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460" windowHeight="7290" activeTab="1"/>
  </bookViews>
  <sheets>
    <sheet name="Key Consideration" sheetId="4" r:id="rId1"/>
    <sheet name="Working Sheet" sheetId="1" r:id="rId2"/>
    <sheet name="Data Summary" sheetId="10" r:id="rId3"/>
    <sheet name="Time Frame" sheetId="2" r:id="rId4"/>
  </sheets>
  <definedNames>
    <definedName name="_xlnm._FilterDatabase" localSheetId="0" hidden="1">'Working Sheet'!$A$1:$AK$1</definedName>
    <definedName name="_xlnm._FilterDatabase" localSheetId="3" hidden="1">'Time Frame'!$A$7:$M$22</definedName>
    <definedName name="_xlnm._FilterDatabase" localSheetId="1" hidden="1">'Working Sheet'!$A$1:$T$2393</definedName>
    <definedName name="Slicer_ASM_ZSM_RDO__Adhoc">#N/A</definedName>
    <definedName name="Slicer_Transection_Mode">#N/A</definedName>
  </definedNames>
  <calcPr calcId="124519"/>
  <pivotCaches>
    <pivotCache cacheId="0" r:id="rId5"/>
  </pivotCaches>
  <extLst>
    <ext xmlns:x14="http://schemas.microsoft.com/office/spreadsheetml/2009/9/main" uri="{BBE1A952-AA13-448e-AADC-164F8A28A991}">
      <x14:slicerCaches>
        <x14:slicerCache r:id=""/>
        <x14:slicerCache r:id=""/>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2"/>
  <c r="C9"/>
  <c r="C10"/>
  <c r="C11"/>
  <c r="C12"/>
  <c r="C13"/>
  <c r="C14"/>
  <c r="C15"/>
  <c r="C16"/>
  <c r="C20"/>
  <c r="C17"/>
  <c r="C18"/>
  <c r="C19"/>
  <c r="C21"/>
  <c r="C22"/>
  <c r="F2" i="1"/>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F2009"/>
  <c r="F2010"/>
  <c r="F2011"/>
  <c r="F2012"/>
  <c r="F2013"/>
  <c r="F2014"/>
  <c r="F2015"/>
  <c r="F2016"/>
  <c r="F2017"/>
  <c r="F2018"/>
  <c r="F2019"/>
  <c r="F2020"/>
  <c r="F2021"/>
  <c r="F2022"/>
  <c r="F2023"/>
  <c r="F2024"/>
  <c r="F2025"/>
  <c r="F2026"/>
  <c r="F2027"/>
  <c r="F2028"/>
  <c r="F2029"/>
  <c r="F2030"/>
  <c r="F2031"/>
  <c r="F2032"/>
  <c r="F2033"/>
  <c r="F2034"/>
  <c r="F2035"/>
  <c r="F2036"/>
  <c r="F2037"/>
  <c r="F2038"/>
  <c r="F2039"/>
  <c r="F2040"/>
  <c r="F2041"/>
  <c r="F2042"/>
  <c r="F2043"/>
  <c r="F2044"/>
  <c r="F2045"/>
  <c r="F2046"/>
  <c r="F2047"/>
  <c r="F2048"/>
  <c r="F2049"/>
  <c r="F2050"/>
  <c r="F2051"/>
  <c r="F2052"/>
  <c r="F2053"/>
  <c r="F2054"/>
  <c r="F2055"/>
  <c r="F2056"/>
  <c r="F2057"/>
  <c r="F2058"/>
  <c r="F2059"/>
  <c r="F2060"/>
  <c r="F2061"/>
  <c r="F2062"/>
  <c r="F2063"/>
  <c r="F2064"/>
  <c r="F2065"/>
  <c r="F2066"/>
  <c r="F2067"/>
  <c r="F2068"/>
  <c r="F2069"/>
  <c r="F2070"/>
  <c r="F2071"/>
  <c r="F2072"/>
  <c r="F2073"/>
  <c r="F2074"/>
  <c r="F2075"/>
  <c r="F2076"/>
  <c r="F2077"/>
  <c r="F2078"/>
  <c r="F2079"/>
  <c r="F2080"/>
  <c r="F2081"/>
  <c r="F2082"/>
  <c r="F2083"/>
  <c r="F2084"/>
  <c r="F2085"/>
  <c r="F2086"/>
  <c r="F2087"/>
  <c r="F2088"/>
  <c r="F2089"/>
  <c r="F2090"/>
  <c r="F2091"/>
  <c r="F2092"/>
  <c r="F2093"/>
  <c r="F2094"/>
  <c r="F2095"/>
  <c r="F2096"/>
  <c r="F2097"/>
  <c r="F2098"/>
  <c r="F2099"/>
  <c r="F2100"/>
  <c r="F2101"/>
  <c r="F2102"/>
  <c r="F2103"/>
  <c r="F2104"/>
  <c r="F2105"/>
  <c r="F2106"/>
  <c r="F2107"/>
  <c r="F2108"/>
  <c r="F2109"/>
  <c r="F2110"/>
  <c r="F2111"/>
  <c r="F2112"/>
  <c r="F2113"/>
  <c r="F2114"/>
  <c r="F2115"/>
  <c r="F2116"/>
  <c r="F2117"/>
  <c r="F2118"/>
  <c r="F2119"/>
  <c r="F2120"/>
  <c r="F2121"/>
  <c r="F2122"/>
  <c r="F2123"/>
  <c r="F2124"/>
  <c r="F2125"/>
  <c r="F2126"/>
  <c r="F2127"/>
  <c r="F2128"/>
  <c r="F2129"/>
  <c r="F2130"/>
  <c r="F2131"/>
  <c r="F2132"/>
  <c r="F2133"/>
  <c r="F2134"/>
  <c r="F2135"/>
  <c r="F2136"/>
  <c r="F2137"/>
  <c r="F2138"/>
  <c r="F2139"/>
  <c r="F2140"/>
  <c r="F2141"/>
  <c r="F2142"/>
  <c r="F2143"/>
  <c r="F2144"/>
  <c r="F2145"/>
  <c r="F2146"/>
  <c r="F2147"/>
  <c r="F2148"/>
  <c r="F2149"/>
  <c r="F2150"/>
  <c r="F2151"/>
  <c r="F2152"/>
  <c r="F2153"/>
  <c r="F2154"/>
  <c r="F2155"/>
  <c r="F2156"/>
  <c r="F2157"/>
  <c r="F2158"/>
  <c r="F2159"/>
  <c r="F2160"/>
  <c r="F2161"/>
  <c r="F2162"/>
  <c r="F2163"/>
  <c r="F2164"/>
  <c r="F2165"/>
  <c r="F2166"/>
  <c r="F2167"/>
  <c r="F2168"/>
  <c r="F2169"/>
  <c r="F2170"/>
  <c r="F2171"/>
  <c r="F2172"/>
  <c r="F2173"/>
  <c r="F2174"/>
  <c r="F2175"/>
  <c r="F2176"/>
  <c r="F2177"/>
  <c r="F2178"/>
  <c r="F2179"/>
  <c r="F2180"/>
  <c r="F2181"/>
  <c r="F2182"/>
  <c r="F2183"/>
  <c r="F2184"/>
  <c r="F2185"/>
  <c r="F2186"/>
  <c r="F2187"/>
  <c r="F2188"/>
  <c r="F2189"/>
  <c r="F2190"/>
  <c r="F2191"/>
  <c r="F2192"/>
  <c r="F2193"/>
  <c r="F2194"/>
  <c r="F2195"/>
  <c r="F2196"/>
  <c r="F2197"/>
  <c r="F2198"/>
  <c r="F2199"/>
  <c r="F2200"/>
  <c r="F2201"/>
  <c r="F2202"/>
  <c r="F2203"/>
  <c r="F2204"/>
  <c r="F2205"/>
  <c r="F2206"/>
  <c r="F2207"/>
  <c r="F2208"/>
  <c r="F2209"/>
  <c r="F2210"/>
  <c r="F2211"/>
  <c r="F2212"/>
  <c r="F2213"/>
  <c r="F2214"/>
  <c r="F2215"/>
  <c r="F2216"/>
  <c r="F2217"/>
  <c r="F2218"/>
  <c r="F2219"/>
  <c r="F2220"/>
  <c r="F2221"/>
  <c r="F2222"/>
  <c r="F2223"/>
  <c r="F2224"/>
  <c r="F2225"/>
  <c r="F2226"/>
  <c r="F2227"/>
  <c r="F2228"/>
  <c r="F2229"/>
  <c r="F2230"/>
  <c r="F2231"/>
  <c r="F2232"/>
  <c r="F2233"/>
  <c r="F2234"/>
  <c r="F2235"/>
  <c r="F2236"/>
  <c r="F2237"/>
  <c r="F2238"/>
  <c r="F2239"/>
  <c r="F2240"/>
  <c r="F2241"/>
  <c r="F2242"/>
  <c r="F2243"/>
  <c r="F2244"/>
  <c r="F2245"/>
  <c r="F2246"/>
  <c r="F2247"/>
  <c r="F2248"/>
  <c r="F2249"/>
  <c r="F2250"/>
  <c r="F2251"/>
  <c r="F2252"/>
  <c r="F2253"/>
  <c r="F2254"/>
  <c r="F2255"/>
  <c r="F2256"/>
  <c r="F2257"/>
  <c r="F2258"/>
  <c r="F2259"/>
  <c r="F2260"/>
  <c r="F2261"/>
  <c r="F2262"/>
  <c r="F2263"/>
  <c r="F2264"/>
  <c r="F2265"/>
  <c r="F2266"/>
  <c r="F2267"/>
  <c r="F2268"/>
  <c r="F2269"/>
  <c r="F2270"/>
  <c r="F2271"/>
  <c r="F2272"/>
  <c r="F2273"/>
  <c r="F2274"/>
  <c r="F2275"/>
  <c r="F2276"/>
  <c r="F2277"/>
  <c r="F2278"/>
  <c r="F2279"/>
  <c r="F2280"/>
  <c r="F2281"/>
  <c r="F2282"/>
  <c r="F2283"/>
  <c r="F2284"/>
  <c r="F2285"/>
  <c r="F2286"/>
  <c r="F2287"/>
  <c r="F2288"/>
  <c r="F2289"/>
  <c r="F2290"/>
  <c r="F2291"/>
  <c r="F2292"/>
  <c r="F2293"/>
  <c r="F2294"/>
  <c r="F2295"/>
  <c r="F2296"/>
  <c r="F2297"/>
  <c r="F2298"/>
  <c r="F2299"/>
  <c r="F2300"/>
  <c r="F2301"/>
  <c r="F2302"/>
  <c r="F2303"/>
  <c r="F2304"/>
  <c r="F2305"/>
  <c r="F2306"/>
  <c r="F2307"/>
  <c r="F2308"/>
  <c r="F2309"/>
  <c r="F2310"/>
  <c r="F2311"/>
  <c r="F2312"/>
  <c r="F2313"/>
  <c r="F2314"/>
  <c r="F2315"/>
  <c r="F2316"/>
  <c r="F2317"/>
  <c r="F2318"/>
  <c r="F2319"/>
  <c r="F2320"/>
  <c r="F2321"/>
  <c r="F2322"/>
  <c r="F2323"/>
  <c r="F2324"/>
  <c r="F2325"/>
  <c r="F2326"/>
  <c r="F2327"/>
  <c r="F2328"/>
  <c r="F2329"/>
  <c r="F2330"/>
  <c r="F2331"/>
  <c r="F2332"/>
  <c r="F2333"/>
  <c r="F2334"/>
  <c r="F2335"/>
  <c r="F2336"/>
  <c r="F2337"/>
  <c r="F2338"/>
  <c r="F2339"/>
  <c r="F2340"/>
  <c r="F2341"/>
  <c r="F2342"/>
  <c r="F2343"/>
  <c r="F2344"/>
  <c r="F2345"/>
  <c r="F2346"/>
  <c r="F2347"/>
  <c r="F2348"/>
  <c r="F2349"/>
  <c r="F2350"/>
  <c r="F2351"/>
  <c r="F2352"/>
  <c r="F2353"/>
  <c r="F2354"/>
  <c r="F2355"/>
  <c r="F2356"/>
  <c r="F2357"/>
  <c r="F2358"/>
  <c r="F2359"/>
  <c r="F2360"/>
  <c r="F2361"/>
  <c r="F2362"/>
  <c r="F2363"/>
  <c r="F2364"/>
  <c r="F2365"/>
  <c r="F2366"/>
  <c r="F2367"/>
  <c r="F2368"/>
  <c r="F2369"/>
  <c r="F2370"/>
  <c r="F2371"/>
  <c r="F2372"/>
  <c r="F2373"/>
  <c r="F2374"/>
  <c r="F2375"/>
  <c r="F2376"/>
  <c r="F2377"/>
  <c r="F2378"/>
  <c r="F2379"/>
  <c r="F2380"/>
  <c r="F2381"/>
  <c r="F2382"/>
  <c r="F2383"/>
  <c r="F2384"/>
  <c r="F2385"/>
  <c r="F2386"/>
  <c r="F2387"/>
  <c r="F2388"/>
  <c r="F2389"/>
  <c r="F2390"/>
  <c r="F2391"/>
  <c r="F2392"/>
  <c r="F2393"/>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2228"/>
  <c r="E2229"/>
  <c r="E2230"/>
  <c r="E2231"/>
  <c r="E2232"/>
  <c r="E2233"/>
  <c r="E2234"/>
  <c r="E2235"/>
  <c r="E2236"/>
  <c r="E2237"/>
  <c r="E2238"/>
  <c r="E2239"/>
  <c r="E2240"/>
  <c r="E2241"/>
  <c r="E2242"/>
  <c r="E2243"/>
  <c r="E2244"/>
  <c r="E2245"/>
  <c r="E2246"/>
  <c r="E2247"/>
  <c r="E2248"/>
  <c r="E2249"/>
  <c r="E2250"/>
  <c r="E2251"/>
  <c r="E2252"/>
  <c r="E2253"/>
  <c r="E2254"/>
  <c r="E2255"/>
  <c r="E2256"/>
  <c r="E2257"/>
  <c r="E2258"/>
  <c r="E2259"/>
  <c r="E2260"/>
  <c r="E2261"/>
  <c r="E2262"/>
  <c r="E2263"/>
  <c r="E2264"/>
  <c r="E2265"/>
  <c r="E2266"/>
  <c r="E2267"/>
  <c r="E2268"/>
  <c r="E2269"/>
  <c r="E2270"/>
  <c r="E2271"/>
  <c r="E2272"/>
  <c r="E2273"/>
  <c r="E2274"/>
  <c r="E2275"/>
  <c r="E2276"/>
  <c r="E2277"/>
  <c r="E2278"/>
  <c r="E2279"/>
  <c r="E2280"/>
  <c r="E2281"/>
  <c r="E2282"/>
  <c r="E2283"/>
  <c r="E2284"/>
  <c r="E2285"/>
  <c r="E2286"/>
  <c r="E2287"/>
  <c r="E2288"/>
  <c r="E2289"/>
  <c r="E2290"/>
  <c r="E2291"/>
  <c r="E2292"/>
  <c r="E2293"/>
  <c r="E2294"/>
  <c r="E2295"/>
  <c r="E2296"/>
  <c r="E2297"/>
  <c r="E2298"/>
  <c r="E2299"/>
  <c r="E2300"/>
  <c r="E2301"/>
  <c r="E2302"/>
  <c r="E2303"/>
  <c r="E2304"/>
  <c r="E2305"/>
  <c r="E2306"/>
  <c r="E2307"/>
  <c r="E2308"/>
  <c r="E2309"/>
  <c r="E2310"/>
  <c r="E2311"/>
  <c r="E2312"/>
  <c r="E2313"/>
  <c r="E2314"/>
  <c r="E2315"/>
  <c r="E2316"/>
  <c r="E2317"/>
  <c r="E2318"/>
  <c r="E2319"/>
  <c r="E2320"/>
  <c r="E2321"/>
  <c r="E2322"/>
  <c r="E2323"/>
  <c r="E2324"/>
  <c r="E2325"/>
  <c r="E2326"/>
  <c r="E2327"/>
  <c r="E2328"/>
  <c r="E2329"/>
  <c r="E2330"/>
  <c r="E2331"/>
  <c r="E2332"/>
  <c r="E2333"/>
  <c r="E2334"/>
  <c r="E2335"/>
  <c r="E2336"/>
  <c r="E2337"/>
  <c r="E2338"/>
  <c r="E2339"/>
  <c r="E2340"/>
  <c r="E2341"/>
  <c r="E2342"/>
  <c r="E2343"/>
  <c r="E2344"/>
  <c r="E2345"/>
  <c r="E2346"/>
  <c r="E2347"/>
  <c r="E2348"/>
  <c r="E2349"/>
  <c r="E2350"/>
  <c r="E2351"/>
  <c r="E2352"/>
  <c r="E2353"/>
  <c r="E2354"/>
  <c r="E2355"/>
  <c r="E2356"/>
  <c r="E2357"/>
  <c r="E2358"/>
  <c r="E2359"/>
  <c r="E2360"/>
  <c r="E2361"/>
  <c r="E2362"/>
  <c r="E2363"/>
  <c r="E2364"/>
  <c r="E2365"/>
  <c r="E2366"/>
  <c r="E2367"/>
  <c r="E2368"/>
  <c r="E2369"/>
  <c r="E2370"/>
  <c r="E2371"/>
  <c r="E2372"/>
  <c r="E2373"/>
  <c r="E2374"/>
  <c r="E2375"/>
  <c r="E2376"/>
  <c r="E2377"/>
  <c r="E2378"/>
  <c r="E2379"/>
  <c r="E2380"/>
  <c r="E2381"/>
  <c r="E2382"/>
  <c r="E2383"/>
  <c r="E2384"/>
  <c r="E2385"/>
  <c r="E2386"/>
  <c r="E2387"/>
  <c r="E2388"/>
  <c r="E2389"/>
  <c r="E2390"/>
  <c r="E2391"/>
  <c r="E2392"/>
  <c r="E2393"/>
  <c r="K11" i="2" l="1"/>
  <c r="M11" s="1"/>
  <c r="K12"/>
  <c r="K20"/>
  <c r="M20" s="1"/>
  <c r="K13"/>
  <c r="M13" s="1"/>
  <c r="K17"/>
  <c r="M17" s="1"/>
  <c r="K18"/>
  <c r="K19"/>
  <c r="M19" s="1"/>
  <c r="K8"/>
  <c r="M8" s="1"/>
  <c r="K14"/>
  <c r="M14" s="1"/>
  <c r="K15"/>
  <c r="K16"/>
  <c r="M16" s="1"/>
  <c r="K9"/>
  <c r="M9" s="1"/>
  <c r="K10"/>
  <c r="M10" s="1"/>
  <c r="K21"/>
  <c r="M21" s="1"/>
  <c r="K22"/>
  <c r="M22" l="1"/>
  <c r="M15"/>
  <c r="M18"/>
  <c r="M12"/>
  <c r="A6"/>
  <c r="G3"/>
  <c r="H3"/>
  <c r="I3"/>
  <c r="J3"/>
  <c r="K3" l="1"/>
  <c r="J6" l="1"/>
  <c r="I6"/>
  <c r="H6"/>
  <c r="G6"/>
  <c r="E3"/>
  <c r="L9"/>
  <c r="L10"/>
  <c r="L17"/>
  <c r="L18"/>
  <c r="L19"/>
  <c r="L14"/>
  <c r="L20"/>
  <c r="L15"/>
  <c r="L13"/>
  <c r="L11"/>
  <c r="L8"/>
  <c r="L12"/>
  <c r="L21"/>
  <c r="L22"/>
  <c r="L16"/>
  <c r="F3" l="1"/>
  <c r="M3" s="1"/>
  <c r="C6"/>
  <c r="L3" l="1"/>
  <c r="L5"/>
  <c r="K6"/>
  <c r="M5"/>
</calcChain>
</file>

<file path=xl/sharedStrings.xml><?xml version="1.0" encoding="utf-8"?>
<sst xmlns="http://schemas.openxmlformats.org/spreadsheetml/2006/main" count="20011" uniqueCount="8468">
  <si>
    <t>Region</t>
  </si>
  <si>
    <t>dpay</t>
  </si>
  <si>
    <t>N/A</t>
  </si>
  <si>
    <t>Md. Saiful Islam</t>
  </si>
  <si>
    <t>Rajshahi</t>
  </si>
  <si>
    <t>Boalia</t>
  </si>
  <si>
    <t>Bogra Sadar</t>
  </si>
  <si>
    <t>Bogra</t>
  </si>
  <si>
    <t>Naogaon</t>
  </si>
  <si>
    <t>New Market</t>
  </si>
  <si>
    <t>Natore</t>
  </si>
  <si>
    <t>Natore Sadar</t>
  </si>
  <si>
    <t>Rajbari</t>
  </si>
  <si>
    <t>Gaibandha</t>
  </si>
  <si>
    <t>Gaibandha Sadar</t>
  </si>
  <si>
    <t>Joypurhat</t>
  </si>
  <si>
    <t>Joypurhat Sadar</t>
  </si>
  <si>
    <t>Pabna</t>
  </si>
  <si>
    <t>Md. Sahadat Hossain</t>
  </si>
  <si>
    <t>Road View</t>
  </si>
  <si>
    <t>Md.Rafiqul Islam</t>
  </si>
  <si>
    <t>Bogura</t>
  </si>
  <si>
    <t>Bogura Sadar</t>
  </si>
  <si>
    <t>Naogaon Sadar</t>
  </si>
  <si>
    <t>Md. Shahedul Islam</t>
  </si>
  <si>
    <t>Md. Rafiqul Islam</t>
  </si>
  <si>
    <t>Md.Asraful Islam</t>
  </si>
  <si>
    <t>Sherpur</t>
  </si>
  <si>
    <t>Sirajgonj</t>
  </si>
  <si>
    <t>Sirajgonj Sadar</t>
  </si>
  <si>
    <t>Chapainawabgonj</t>
  </si>
  <si>
    <t>Chapainawabgonj Sadar</t>
  </si>
  <si>
    <t>Pabna Sadar</t>
  </si>
  <si>
    <t>Md. Sohag</t>
  </si>
  <si>
    <t>Md. Mehedi Hasan</t>
  </si>
  <si>
    <t>Md. Alomgir</t>
  </si>
  <si>
    <t>Nur Electronics</t>
  </si>
  <si>
    <t>Md. Nazmul</t>
  </si>
  <si>
    <t>Md. Rubel Hasan</t>
  </si>
  <si>
    <t>bkash</t>
  </si>
  <si>
    <t>Sakil Telecom</t>
  </si>
  <si>
    <t>Md. Imran</t>
  </si>
  <si>
    <t>Mr. Ruhul</t>
  </si>
  <si>
    <t>Bhai Bhai Telecom</t>
  </si>
  <si>
    <t>Masud Rana</t>
  </si>
  <si>
    <t>Star Telecom</t>
  </si>
  <si>
    <t>Siam Electronics</t>
  </si>
  <si>
    <t>Abdul Hakim</t>
  </si>
  <si>
    <t>Mobile Bazar</t>
  </si>
  <si>
    <t>Madina Telecom</t>
  </si>
  <si>
    <t>Lucky Telecom</t>
  </si>
  <si>
    <t>Bismillah Telecom</t>
  </si>
  <si>
    <t>Ripon</t>
  </si>
  <si>
    <t>Tamanna Telecom</t>
  </si>
  <si>
    <t>Morium Telecom</t>
  </si>
  <si>
    <t>Md.Alauddin</t>
  </si>
  <si>
    <t>Mahim Electronics</t>
  </si>
  <si>
    <t>Md. Shamim</t>
  </si>
  <si>
    <t>Eva Telecom</t>
  </si>
  <si>
    <t>Master Telecom</t>
  </si>
  <si>
    <t>Mamun</t>
  </si>
  <si>
    <t>Mobile Dot Com</t>
  </si>
  <si>
    <t>Akash Telecom</t>
  </si>
  <si>
    <t>Sajib</t>
  </si>
  <si>
    <t>Easy Telecom</t>
  </si>
  <si>
    <t>Jahid Telecom</t>
  </si>
  <si>
    <t>Fahim Telecom</t>
  </si>
  <si>
    <t>Mobile House</t>
  </si>
  <si>
    <t>Mobile Corner</t>
  </si>
  <si>
    <t>Md.Shamim</t>
  </si>
  <si>
    <t>Mobile World</t>
  </si>
  <si>
    <t>Maa Telecom</t>
  </si>
  <si>
    <t>S.K Telecom</t>
  </si>
  <si>
    <t>Sarker Telecom</t>
  </si>
  <si>
    <t>Rokon Telecom</t>
  </si>
  <si>
    <t>Mobile Center</t>
  </si>
  <si>
    <t>Razu Ahmed</t>
  </si>
  <si>
    <t>Tahsin Telecom</t>
  </si>
  <si>
    <t>Shishir Telecom</t>
  </si>
  <si>
    <t>Dhaka Telecom</t>
  </si>
  <si>
    <t>Desh Telecom</t>
  </si>
  <si>
    <t>Abdus Sattar</t>
  </si>
  <si>
    <t>Mobile point</t>
  </si>
  <si>
    <t>Md. Mamun</t>
  </si>
  <si>
    <t>Mr.Mishu</t>
  </si>
  <si>
    <t>Mobile Gallary</t>
  </si>
  <si>
    <t>Md.Belal Hossain</t>
  </si>
  <si>
    <t>Md. Kawsar</t>
  </si>
  <si>
    <t>Alamgir Hossain</t>
  </si>
  <si>
    <t>Humayon Kabir</t>
  </si>
  <si>
    <t>Mr. Biplob</t>
  </si>
  <si>
    <t>Mobile Point</t>
  </si>
  <si>
    <t>Mobile Touch</t>
  </si>
  <si>
    <t>Mim Telecom</t>
  </si>
  <si>
    <t>Md.Faruk Hossain</t>
  </si>
  <si>
    <t>Md. Jakir Hossain</t>
  </si>
  <si>
    <t>Md. Kamrul Hasan</t>
  </si>
  <si>
    <t>Md. Anisur Rahman</t>
  </si>
  <si>
    <t>Md. Shohel Rana</t>
  </si>
  <si>
    <t>Maruf Telecom</t>
  </si>
  <si>
    <t>Selim</t>
  </si>
  <si>
    <t>Raju Telecom</t>
  </si>
  <si>
    <t>Masud Telecom</t>
  </si>
  <si>
    <t>Md. Masud</t>
  </si>
  <si>
    <t>Khan Mobile Point</t>
  </si>
  <si>
    <t>Shawon Telecom</t>
  </si>
  <si>
    <t>Md. Mahfuzur Rahman</t>
  </si>
  <si>
    <t>Jannat Telecom</t>
  </si>
  <si>
    <t>Brothers Telecom</t>
  </si>
  <si>
    <t>Md. Raihan</t>
  </si>
  <si>
    <t>Ma Telecom &amp; Electronics</t>
  </si>
  <si>
    <t>Mobile Gallery</t>
  </si>
  <si>
    <t>Mobile Mela</t>
  </si>
  <si>
    <t>Raihan</t>
  </si>
  <si>
    <t>Md. Atiqur Rahman</t>
  </si>
  <si>
    <t>Sohel Telecom</t>
  </si>
  <si>
    <t>Md. Sumon</t>
  </si>
  <si>
    <t>Shagor Telecom</t>
  </si>
  <si>
    <t>Arif Telecom</t>
  </si>
  <si>
    <t>Mobile Garden</t>
  </si>
  <si>
    <t>M.R. Telecom</t>
  </si>
  <si>
    <t>Md. Ruhul Amin</t>
  </si>
  <si>
    <t>Rakib Telecom</t>
  </si>
  <si>
    <t>Popular Telecom</t>
  </si>
  <si>
    <t>Sayeed Telecom</t>
  </si>
  <si>
    <t>Zaman Telecom</t>
  </si>
  <si>
    <t>Chowdhury Market</t>
  </si>
  <si>
    <t>Babu Telecom</t>
  </si>
  <si>
    <t>Mr. Shahin</t>
  </si>
  <si>
    <t>Haque Telecom</t>
  </si>
  <si>
    <t>Md. Azad</t>
  </si>
  <si>
    <t>Bondhu Telecom</t>
  </si>
  <si>
    <t>Mr. Sujon</t>
  </si>
  <si>
    <t>Mr. Sohel</t>
  </si>
  <si>
    <t>Mr. Alom</t>
  </si>
  <si>
    <t>Habibur Rahman</t>
  </si>
  <si>
    <t>Bismillah Mobile Center</t>
  </si>
  <si>
    <t>Mamun Telecom</t>
  </si>
  <si>
    <t>Raza Telecom</t>
  </si>
  <si>
    <t>rocket</t>
  </si>
  <si>
    <t>Mr. Sumon</t>
  </si>
  <si>
    <t>Anik Mobile</t>
  </si>
  <si>
    <t>Rahman Telecom</t>
  </si>
  <si>
    <t>Momin Electronics</t>
  </si>
  <si>
    <t>Md. Rashed</t>
  </si>
  <si>
    <t>Forid Telecom</t>
  </si>
  <si>
    <t>Md. Rasel</t>
  </si>
  <si>
    <t>Sumon Electronics</t>
  </si>
  <si>
    <t>Bismillah Mobile Zone</t>
  </si>
  <si>
    <t>Maa Electronics</t>
  </si>
  <si>
    <t>Khadiza Telecom</t>
  </si>
  <si>
    <t>Mr. Aziz</t>
  </si>
  <si>
    <t>Friends Telecom</t>
  </si>
  <si>
    <t>Md. Jamal</t>
  </si>
  <si>
    <t>Md. Jahidul Islam</t>
  </si>
  <si>
    <t>Abdus Salam</t>
  </si>
  <si>
    <t>Modina Telecom</t>
  </si>
  <si>
    <t>Mamunur Rashid</t>
  </si>
  <si>
    <t>Habib Electronics</t>
  </si>
  <si>
    <t>Raiyan Electronics</t>
  </si>
  <si>
    <t>Rasel Telecom</t>
  </si>
  <si>
    <t>Antor Telecom</t>
  </si>
  <si>
    <t>M.M Telecom</t>
  </si>
  <si>
    <t>bKash</t>
  </si>
  <si>
    <t>Payel Telecom</t>
  </si>
  <si>
    <t>Sumon Telecom</t>
  </si>
  <si>
    <t>Manik Telecom</t>
  </si>
  <si>
    <t>Sathi Electronics</t>
  </si>
  <si>
    <t>Masum Telecom</t>
  </si>
  <si>
    <t>Mr. Khokon</t>
  </si>
  <si>
    <t>Mr. Liton</t>
  </si>
  <si>
    <t>Nokia Telecom</t>
  </si>
  <si>
    <t>Mr. Shamim</t>
  </si>
  <si>
    <t>Sohan Telecom</t>
  </si>
  <si>
    <t>Md. Alamin</t>
  </si>
  <si>
    <t>Majumdar Electronics</t>
  </si>
  <si>
    <t>Mim Electronics</t>
  </si>
  <si>
    <t>Sayem Telecom</t>
  </si>
  <si>
    <t>Mayer Doa Telecom</t>
  </si>
  <si>
    <t>Md. Shahin</t>
  </si>
  <si>
    <t>Asha Telecom</t>
  </si>
  <si>
    <t>Sabbir Telecom</t>
  </si>
  <si>
    <t>Kamrul Telecom</t>
  </si>
  <si>
    <t>Razib Telecom</t>
  </si>
  <si>
    <t>Atik Telecom</t>
  </si>
  <si>
    <t>Utshob Telecom</t>
  </si>
  <si>
    <t>Riya Telecom</t>
  </si>
  <si>
    <t>One Telecom</t>
  </si>
  <si>
    <t>Sony Telecom</t>
  </si>
  <si>
    <t>Ataur Rahman</t>
  </si>
  <si>
    <t>Rasel</t>
  </si>
  <si>
    <t>Md. Ariful Islam</t>
  </si>
  <si>
    <t>S.S Telecom</t>
  </si>
  <si>
    <t>Mr.Jahangir</t>
  </si>
  <si>
    <t>Md.Islam</t>
  </si>
  <si>
    <t>Rana Telecom</t>
  </si>
  <si>
    <t>Sujon Telecom</t>
  </si>
  <si>
    <t>Hasan Telecom</t>
  </si>
  <si>
    <t>Masum</t>
  </si>
  <si>
    <t>Mr.Mintu</t>
  </si>
  <si>
    <t>Tanvir Telecom</t>
  </si>
  <si>
    <t>Vai Vai Telecom</t>
  </si>
  <si>
    <t>S.M Telecom</t>
  </si>
  <si>
    <t>S.L Telecom</t>
  </si>
  <si>
    <t>Didar Telecom</t>
  </si>
  <si>
    <t>Mr.Raju</t>
  </si>
  <si>
    <t>Dewan Telecom</t>
  </si>
  <si>
    <t>Raisha Telecom</t>
  </si>
  <si>
    <t>Apurbo Telecom</t>
  </si>
  <si>
    <t>Samiha Telecom</t>
  </si>
  <si>
    <t>Muskan Telecom</t>
  </si>
  <si>
    <t>Zahid Telecom</t>
  </si>
  <si>
    <t>Asif Telecom</t>
  </si>
  <si>
    <t>Jony</t>
  </si>
  <si>
    <t>Yasin Telecom</t>
  </si>
  <si>
    <t>Raihan Telecom</t>
  </si>
  <si>
    <t>Mr.Rana</t>
  </si>
  <si>
    <t>Masud Enterprise</t>
  </si>
  <si>
    <t>Mr.Faruk</t>
  </si>
  <si>
    <t>Mr.Milon</t>
  </si>
  <si>
    <t>Shohel Telecom</t>
  </si>
  <si>
    <t>Mr.Rubel</t>
  </si>
  <si>
    <t>Mobile Fair</t>
  </si>
  <si>
    <t>Mahi Telecom</t>
  </si>
  <si>
    <t>Md. Robiul Islam</t>
  </si>
  <si>
    <t>Mr.Imran</t>
  </si>
  <si>
    <t>Salauddin</t>
  </si>
  <si>
    <t>Rashed Telecom</t>
  </si>
  <si>
    <t>Shohel Rana</t>
  </si>
  <si>
    <t>Tamim Telecom</t>
  </si>
  <si>
    <t>Mr.Rajon</t>
  </si>
  <si>
    <t>Md. Monirul Islam</t>
  </si>
  <si>
    <t>Mosjid Market</t>
  </si>
  <si>
    <t>Sony Electronics</t>
  </si>
  <si>
    <t>Mr.Rinku</t>
  </si>
  <si>
    <t>Kabir Electronics</t>
  </si>
  <si>
    <t>Mr.Mamun</t>
  </si>
  <si>
    <t>Mr.Shipon</t>
  </si>
  <si>
    <t>Sajid Telecom</t>
  </si>
  <si>
    <t>Md.Rubel</t>
  </si>
  <si>
    <t>Arman Telecom</t>
  </si>
  <si>
    <t>Mr.Liton</t>
  </si>
  <si>
    <t>Mr.Hasan</t>
  </si>
  <si>
    <t>Mobile Link</t>
  </si>
  <si>
    <t>Digital Mobile</t>
  </si>
  <si>
    <t>Mobile Fashion</t>
  </si>
  <si>
    <t>Mr. Bappi</t>
  </si>
  <si>
    <t>Md. Rajon</t>
  </si>
  <si>
    <t>Mr. Forhad</t>
  </si>
  <si>
    <t>Master Electronics</t>
  </si>
  <si>
    <t>Nazrul Telecom</t>
  </si>
  <si>
    <t>Md. Nazrul Islam</t>
  </si>
  <si>
    <t>Abdur Rahim</t>
  </si>
  <si>
    <t>Mr. Rajib</t>
  </si>
  <si>
    <t>Shabuj Telecom</t>
  </si>
  <si>
    <t>Khan Telecom</t>
  </si>
  <si>
    <t>Md. Imran Hossain</t>
  </si>
  <si>
    <t>Ma Telecom</t>
  </si>
  <si>
    <t>Md. Habibur Rahman</t>
  </si>
  <si>
    <t>Samim Telecom</t>
  </si>
  <si>
    <t>Md.Jasim Uddin</t>
  </si>
  <si>
    <t>Sadiya Telecom</t>
  </si>
  <si>
    <t>Md.Kamrul</t>
  </si>
  <si>
    <t>School Market</t>
  </si>
  <si>
    <t>Abir Telecom</t>
  </si>
  <si>
    <t>Saju Telecom</t>
  </si>
  <si>
    <t>Jaman Telecom</t>
  </si>
  <si>
    <t>Mohona Telecom</t>
  </si>
  <si>
    <t>Biplob Telecom</t>
  </si>
  <si>
    <t>Joya Telecom</t>
  </si>
  <si>
    <t>Mr. Mamun</t>
  </si>
  <si>
    <t>Shoel Telecom</t>
  </si>
  <si>
    <t>Faruk Telecom</t>
  </si>
  <si>
    <t>Sumon telecom</t>
  </si>
  <si>
    <t>Anik Telecom</t>
  </si>
  <si>
    <t>Mr.Momin</t>
  </si>
  <si>
    <t>Md. Azizul Haque</t>
  </si>
  <si>
    <t>Md. Mizanur Rahman</t>
  </si>
  <si>
    <t>Md.Saddam Hossain</t>
  </si>
  <si>
    <t>Talukdar Telecom</t>
  </si>
  <si>
    <t>Mollah Mobile Center</t>
  </si>
  <si>
    <t>Rayhan Telecom</t>
  </si>
  <si>
    <t>Azizul Telecom</t>
  </si>
  <si>
    <t>Shahin Telecom</t>
  </si>
  <si>
    <t>Monir Telecom</t>
  </si>
  <si>
    <t>Shamim Telecom</t>
  </si>
  <si>
    <t>Alam Telecom</t>
  </si>
  <si>
    <t>Md.Shariful Islam</t>
  </si>
  <si>
    <t>Md. Mijanur Rahman</t>
  </si>
  <si>
    <t>Lamia Electronics</t>
  </si>
  <si>
    <t>Shahin Electronics</t>
  </si>
  <si>
    <t>Md.Babu</t>
  </si>
  <si>
    <t>Nishad Telecom</t>
  </si>
  <si>
    <t>Mr. Milon</t>
  </si>
  <si>
    <t>Md. Munna</t>
  </si>
  <si>
    <t>Jononi Telecom</t>
  </si>
  <si>
    <t>Mr.Dilip</t>
  </si>
  <si>
    <t>Hazi Telecom</t>
  </si>
  <si>
    <t>Md. Khokon</t>
  </si>
  <si>
    <t>Trisha Electronics</t>
  </si>
  <si>
    <t>Mr. Nazmul</t>
  </si>
  <si>
    <t>Kawser Telecom</t>
  </si>
  <si>
    <t>Mr. Murad</t>
  </si>
  <si>
    <t>Mehedi Telecom</t>
  </si>
  <si>
    <t>Mr. Mehedi</t>
  </si>
  <si>
    <t>Mr. Ripon</t>
  </si>
  <si>
    <t>Mita Telecom</t>
  </si>
  <si>
    <t>Md. Ziaur Rahman</t>
  </si>
  <si>
    <t>Kazi Telecom</t>
  </si>
  <si>
    <t>Mr. Rony</t>
  </si>
  <si>
    <t>Md. Rofiqul Islam</t>
  </si>
  <si>
    <t>Liton Mobile</t>
  </si>
  <si>
    <t>Sami Telecom</t>
  </si>
  <si>
    <t>Mr. Prodip</t>
  </si>
  <si>
    <t>Mr. Polash</t>
  </si>
  <si>
    <t>Raton Electronics</t>
  </si>
  <si>
    <t>Mr. Roton</t>
  </si>
  <si>
    <t>Ismail Telecom</t>
  </si>
  <si>
    <t>Mr. Uzzal</t>
  </si>
  <si>
    <t>Multimedia Telecom</t>
  </si>
  <si>
    <t>Haque Enterprise</t>
  </si>
  <si>
    <t>Moon Electronics</t>
  </si>
  <si>
    <t>Modern Telecom</t>
  </si>
  <si>
    <t>Rudro Telecom</t>
  </si>
  <si>
    <t>Murad Telecom</t>
  </si>
  <si>
    <t>Mr.Murad</t>
  </si>
  <si>
    <t>Maria Telecom</t>
  </si>
  <si>
    <t>Md. Abu Bakkar</t>
  </si>
  <si>
    <t>Helal Electronics</t>
  </si>
  <si>
    <t>Md.Helal</t>
  </si>
  <si>
    <t>Mr. Maruf</t>
  </si>
  <si>
    <t>Mithila Telecom</t>
  </si>
  <si>
    <t>Touhid Telecom</t>
  </si>
  <si>
    <t>Bhai Bhai Electronics</t>
  </si>
  <si>
    <t>Munni Telecom</t>
  </si>
  <si>
    <t>Md.Khairul Islam</t>
  </si>
  <si>
    <t>Ruhul Telecom</t>
  </si>
  <si>
    <t>Seba Telecom</t>
  </si>
  <si>
    <t>Rubel Telecom</t>
  </si>
  <si>
    <t>Mr.Mainul</t>
  </si>
  <si>
    <t>Mr.Farid</t>
  </si>
  <si>
    <t>Dia Telecom</t>
  </si>
  <si>
    <t>Ratul Telecom</t>
  </si>
  <si>
    <t>Mr Rasel</t>
  </si>
  <si>
    <t>Grameen Telecom</t>
  </si>
  <si>
    <t>Busra Telecom</t>
  </si>
  <si>
    <t>Sihab Telecom</t>
  </si>
  <si>
    <t>Roy Telecom</t>
  </si>
  <si>
    <t>Mr. Juwel</t>
  </si>
  <si>
    <t>Udoy Telecom</t>
  </si>
  <si>
    <t>Milon Telecom</t>
  </si>
  <si>
    <t>Hello Mobile</t>
  </si>
  <si>
    <t>Mr.Sumon</t>
  </si>
  <si>
    <t>Modern Electronics</t>
  </si>
  <si>
    <t>Khondokar Telecom</t>
  </si>
  <si>
    <t>Arafat Telecom</t>
  </si>
  <si>
    <t>Mr. Mohsin</t>
  </si>
  <si>
    <t>Mr. Babor</t>
  </si>
  <si>
    <t>Mr. Selim</t>
  </si>
  <si>
    <t>Harun Store</t>
  </si>
  <si>
    <t>Mr. Hasan</t>
  </si>
  <si>
    <t>Emon Telecom</t>
  </si>
  <si>
    <t>City Telecom</t>
  </si>
  <si>
    <t>Mr. Bablu</t>
  </si>
  <si>
    <t>Mr. Rashed</t>
  </si>
  <si>
    <t>Al-Amin Telecom</t>
  </si>
  <si>
    <t>Mr. Al Amin</t>
  </si>
  <si>
    <t>Mr. Babu</t>
  </si>
  <si>
    <t>Mr. Habib</t>
  </si>
  <si>
    <t>Jogajog Telecom</t>
  </si>
  <si>
    <t>Mr. Abdur Rahim</t>
  </si>
  <si>
    <t>Mr. Momin</t>
  </si>
  <si>
    <t>Mr. Khairul Islam</t>
  </si>
  <si>
    <t>Mr. Dalim</t>
  </si>
  <si>
    <t>Md. Nahid</t>
  </si>
  <si>
    <t>Mr. Arif</t>
  </si>
  <si>
    <t>Nur Telecom</t>
  </si>
  <si>
    <t>Aziz Telecom</t>
  </si>
  <si>
    <t>Mr. Alamgir</t>
  </si>
  <si>
    <t>Mr. Rubel</t>
  </si>
  <si>
    <t>Hossain Telecom</t>
  </si>
  <si>
    <t>Md. Belal Hossain</t>
  </si>
  <si>
    <t>Tasnim Telecom</t>
  </si>
  <si>
    <t>Mr. Ali</t>
  </si>
  <si>
    <t>Mr. Shohel</t>
  </si>
  <si>
    <t>Mr. Badsha</t>
  </si>
  <si>
    <t>Mr. Haque</t>
  </si>
  <si>
    <t>Mr.Asutos</t>
  </si>
  <si>
    <t>Main Road</t>
  </si>
  <si>
    <t>Mr.Mannan</t>
  </si>
  <si>
    <t>Mr. Amin</t>
  </si>
  <si>
    <t>Md.Aminul Islam</t>
  </si>
  <si>
    <t>Mr.Alauddin</t>
  </si>
  <si>
    <t>Mr.Shohel</t>
  </si>
  <si>
    <t>Mr.Badsha</t>
  </si>
  <si>
    <t>Nahar Telecom</t>
  </si>
  <si>
    <t>Mr.Arif</t>
  </si>
  <si>
    <t>Mr. Samsul Alam</t>
  </si>
  <si>
    <t>Mr. Mizan</t>
  </si>
  <si>
    <t>Mr.Jashim</t>
  </si>
  <si>
    <t>Mr.Nurul</t>
  </si>
  <si>
    <t>Mr.Sajib</t>
  </si>
  <si>
    <t>Md. Rubel</t>
  </si>
  <si>
    <t>Mobile Park</t>
  </si>
  <si>
    <t>Mr.Jalal</t>
  </si>
  <si>
    <t>Mr.Titon</t>
  </si>
  <si>
    <t>Siam Telecom</t>
  </si>
  <si>
    <t>Md. Masud Rana</t>
  </si>
  <si>
    <t>Md. Anamul Haque</t>
  </si>
  <si>
    <t>Evan Telecom</t>
  </si>
  <si>
    <t>Adil Telecom</t>
  </si>
  <si>
    <t>Habib Telecom</t>
  </si>
  <si>
    <t>Shuvo Telecom</t>
  </si>
  <si>
    <t>Md. Samsul Alam</t>
  </si>
  <si>
    <t>Ma Mobile Center</t>
  </si>
  <si>
    <t>Md. Liton</t>
  </si>
  <si>
    <t>Azad Telecom</t>
  </si>
  <si>
    <t>Ma Enterprise</t>
  </si>
  <si>
    <t>Apon Telecom</t>
  </si>
  <si>
    <t>Sarkar Telecom</t>
  </si>
  <si>
    <t>Ma Mobile Point</t>
  </si>
  <si>
    <t>Akota Telecom</t>
  </si>
  <si>
    <t>Md. Mominul Islam</t>
  </si>
  <si>
    <t>Sadia Telecom</t>
  </si>
  <si>
    <t>Limon Telecom</t>
  </si>
  <si>
    <t>Md. Jalal Uddin</t>
  </si>
  <si>
    <t>Murad Enterprise</t>
  </si>
  <si>
    <t>Harun Telecom</t>
  </si>
  <si>
    <t>Md. Abul Kashem</t>
  </si>
  <si>
    <t>Mr. Manik</t>
  </si>
  <si>
    <t>Joty Telecom</t>
  </si>
  <si>
    <t>Rifat Telecom</t>
  </si>
  <si>
    <t>Liton Telecom</t>
  </si>
  <si>
    <t>S.R Telecom</t>
  </si>
  <si>
    <t>Md. Rana</t>
  </si>
  <si>
    <t>Keya Telecom</t>
  </si>
  <si>
    <t>Md. Shohel Ahmed</t>
  </si>
  <si>
    <t>Azhar Telecom</t>
  </si>
  <si>
    <t>Saiful Electronics</t>
  </si>
  <si>
    <t>Yusuf Telecom</t>
  </si>
  <si>
    <t>Md. Helal</t>
  </si>
  <si>
    <t>Md. Ibrahim Khalil</t>
  </si>
  <si>
    <t>Shafiq Telecom</t>
  </si>
  <si>
    <t>Bappi Telecom</t>
  </si>
  <si>
    <t>Md. Jewel</t>
  </si>
  <si>
    <t>Gazi Telecom</t>
  </si>
  <si>
    <t>Mr. Rakib</t>
  </si>
  <si>
    <t>Shapla Telecom</t>
  </si>
  <si>
    <t>Mr. Shohag</t>
  </si>
  <si>
    <t>Apu Telecom</t>
  </si>
  <si>
    <t>Mr. Jibon</t>
  </si>
  <si>
    <t>Sifat Telecom</t>
  </si>
  <si>
    <t>Prime Telecom</t>
  </si>
  <si>
    <t>H.R Telecom</t>
  </si>
  <si>
    <t>Mr. Shujon</t>
  </si>
  <si>
    <t>Mr.Helal</t>
  </si>
  <si>
    <t>Ma Electronics</t>
  </si>
  <si>
    <t>Mr. Sadek</t>
  </si>
  <si>
    <t>R.K Telecom</t>
  </si>
  <si>
    <t>Satata Mobile</t>
  </si>
  <si>
    <t>Md. Shamim Ahmed</t>
  </si>
  <si>
    <t>Md. Al Amin</t>
  </si>
  <si>
    <t>Md. Alauddin</t>
  </si>
  <si>
    <t>Raj Telecom</t>
  </si>
  <si>
    <t>Alamin Telecom</t>
  </si>
  <si>
    <t>Mr. Rafiqul Islam</t>
  </si>
  <si>
    <t>Thana Road</t>
  </si>
  <si>
    <t>National Telecom</t>
  </si>
  <si>
    <t>Modina Electronics</t>
  </si>
  <si>
    <t>Mr. Jamal</t>
  </si>
  <si>
    <t>Mr. Rasel</t>
  </si>
  <si>
    <t>Mr. Karim</t>
  </si>
  <si>
    <t>Mr. Jewel</t>
  </si>
  <si>
    <t>Mitali Telecom</t>
  </si>
  <si>
    <t>Mr. Mitu</t>
  </si>
  <si>
    <t>Mr.Roni</t>
  </si>
  <si>
    <t>Mr.Sujon</t>
  </si>
  <si>
    <t>Media Telecom</t>
  </si>
  <si>
    <t>Mr.Jahid</t>
  </si>
  <si>
    <t>Maya Telecom</t>
  </si>
  <si>
    <t>Mr.Salim</t>
  </si>
  <si>
    <t>Mr.Kamrul</t>
  </si>
  <si>
    <t>Shoha Telecom</t>
  </si>
  <si>
    <t>Md. Iqbal Hossain</t>
  </si>
  <si>
    <t>Jamal Telecom</t>
  </si>
  <si>
    <t>Shahadat Telecom</t>
  </si>
  <si>
    <t>Mr.Rashed</t>
  </si>
  <si>
    <t>Mr.Shahin</t>
  </si>
  <si>
    <t>Jonaki Telecom</t>
  </si>
  <si>
    <t>Mr.Juwel</t>
  </si>
  <si>
    <t>Nurjahan Telecom</t>
  </si>
  <si>
    <t>Mr.Rony</t>
  </si>
  <si>
    <t>Mr.Rasel</t>
  </si>
  <si>
    <t>Mr.Bablu</t>
  </si>
  <si>
    <t>Fatema Telecom</t>
  </si>
  <si>
    <t>Mr.Najim</t>
  </si>
  <si>
    <t>Mr.Samim</t>
  </si>
  <si>
    <t>Mr.Miraz</t>
  </si>
  <si>
    <t>Mr.Tipu</t>
  </si>
  <si>
    <t>Mr.Azad</t>
  </si>
  <si>
    <t>Mr.Shamim</t>
  </si>
  <si>
    <t>Ahona Telecom</t>
  </si>
  <si>
    <t>Mr.Kalam</t>
  </si>
  <si>
    <t>Mohon Telecom</t>
  </si>
  <si>
    <t>Vai-Vai Telecom</t>
  </si>
  <si>
    <t>Amir Telecom</t>
  </si>
  <si>
    <t>Md. Sumon Hossain</t>
  </si>
  <si>
    <t>M.K Telecom</t>
  </si>
  <si>
    <t>M.R Telecom</t>
  </si>
  <si>
    <t>Mom Telecom</t>
  </si>
  <si>
    <t>Islam Telecom</t>
  </si>
  <si>
    <t>Babul Telecom</t>
  </si>
  <si>
    <t>Mr.Pinu</t>
  </si>
  <si>
    <t>Amin Telecom</t>
  </si>
  <si>
    <t>Imran Telecom</t>
  </si>
  <si>
    <t>Md. Shahin Khan</t>
  </si>
  <si>
    <t>Mr. Faruk</t>
  </si>
  <si>
    <t>Mr. Shohidul</t>
  </si>
  <si>
    <t>Mr.Jewel</t>
  </si>
  <si>
    <t>Mr. Shakil</t>
  </si>
  <si>
    <t>Shamim Electronics</t>
  </si>
  <si>
    <t>Liton Electronics</t>
  </si>
  <si>
    <t>Mr.Zahid</t>
  </si>
  <si>
    <t>Janani Electronics</t>
  </si>
  <si>
    <t>Mr. Asaduzzaman</t>
  </si>
  <si>
    <t>Suchona Telecom</t>
  </si>
  <si>
    <t>Selim Telecom</t>
  </si>
  <si>
    <t>Mahmuda Telecom</t>
  </si>
  <si>
    <t>Abdullah Electronics</t>
  </si>
  <si>
    <t>Mr. Palash</t>
  </si>
  <si>
    <t>Mobile Ghar</t>
  </si>
  <si>
    <t>Mahabub Telecom</t>
  </si>
  <si>
    <t>Biswas Telecom</t>
  </si>
  <si>
    <t>Maksudur Rahman</t>
  </si>
  <si>
    <t>Mr. Mahfuz</t>
  </si>
  <si>
    <t>Sun Electronics</t>
  </si>
  <si>
    <t>Mr. Sohel Rana</t>
  </si>
  <si>
    <t>Mr. Razu</t>
  </si>
  <si>
    <t>Rakhi Telecom</t>
  </si>
  <si>
    <t>Mr. Raju</t>
  </si>
  <si>
    <t>Maa Enterprise</t>
  </si>
  <si>
    <t>Mr. Imran</t>
  </si>
  <si>
    <t>Ashik Telecom</t>
  </si>
  <si>
    <t>Mr. Moniruzzaman</t>
  </si>
  <si>
    <t>Sadar Road</t>
  </si>
  <si>
    <t>Md. Shahidul Islam</t>
  </si>
  <si>
    <t>Nupur Telecom</t>
  </si>
  <si>
    <t>Mr. Fazlul Haque</t>
  </si>
  <si>
    <t>Milton Enterprise</t>
  </si>
  <si>
    <t>Mr. Milton</t>
  </si>
  <si>
    <t>Mr. Hira</t>
  </si>
  <si>
    <t>Boishakhi Telecom</t>
  </si>
  <si>
    <t>Mr. Badol</t>
  </si>
  <si>
    <t>Janoni Telecom</t>
  </si>
  <si>
    <t>Hridoy Telecom</t>
  </si>
  <si>
    <t>Sheikh Telecom</t>
  </si>
  <si>
    <t>Mr.Babu</t>
  </si>
  <si>
    <t>Mr.Alam</t>
  </si>
  <si>
    <t>Alif Telecom</t>
  </si>
  <si>
    <t>Prince Telecom</t>
  </si>
  <si>
    <t>S.S. Telecom</t>
  </si>
  <si>
    <t>Mr.Ashraful</t>
  </si>
  <si>
    <t>Lamia Telecom</t>
  </si>
  <si>
    <t>Suvo Telecom</t>
  </si>
  <si>
    <t>Munna Telecom</t>
  </si>
  <si>
    <t>Hafiz Electronics</t>
  </si>
  <si>
    <t>Sagor Telecom</t>
  </si>
  <si>
    <t>Mr.Zakir Hossain</t>
  </si>
  <si>
    <t>Kaligonj Bazar</t>
  </si>
  <si>
    <t>Mr. Hossain</t>
  </si>
  <si>
    <t>Mithu Telecom</t>
  </si>
  <si>
    <t>Rony Telecom</t>
  </si>
  <si>
    <t>Mr.Monir</t>
  </si>
  <si>
    <t>Mr.Ranju</t>
  </si>
  <si>
    <t>Rubi Electronics</t>
  </si>
  <si>
    <t>Salam Telecom</t>
  </si>
  <si>
    <t>Kotha Telecom</t>
  </si>
  <si>
    <t>Mr.Habib</t>
  </si>
  <si>
    <t>Mr.Anis</t>
  </si>
  <si>
    <t>Sharif Telecom</t>
  </si>
  <si>
    <t>Mr. Sharif</t>
  </si>
  <si>
    <t>Jewel Electronics</t>
  </si>
  <si>
    <t>Mr.Mehedi Hasan</t>
  </si>
  <si>
    <t>Mr. Munna</t>
  </si>
  <si>
    <t>Prince Electronics</t>
  </si>
  <si>
    <t>Helal Telecom</t>
  </si>
  <si>
    <t>Zannat Telecom</t>
  </si>
  <si>
    <t>Mr. Sonjoy</t>
  </si>
  <si>
    <t>Mamun Mobile Center</t>
  </si>
  <si>
    <t>Mr.Mamunur Rashid</t>
  </si>
  <si>
    <t>Mr. Kajol</t>
  </si>
  <si>
    <t>Shaha Telecom</t>
  </si>
  <si>
    <t>Mr.Bakul</t>
  </si>
  <si>
    <t>RET-07676</t>
  </si>
  <si>
    <t>Tulip Distribution</t>
  </si>
  <si>
    <t>Sonali Telecom</t>
  </si>
  <si>
    <t>Mr.kabir</t>
  </si>
  <si>
    <t>Md. Abdullah Hel Kafi</t>
  </si>
  <si>
    <t>Northern</t>
  </si>
  <si>
    <t>ARCorner Market A Hamid Road Pabna</t>
  </si>
  <si>
    <t>RET-07677</t>
  </si>
  <si>
    <t>Mr. Abed</t>
  </si>
  <si>
    <t>RET-07678</t>
  </si>
  <si>
    <t>RET-07680</t>
  </si>
  <si>
    <t>Soudia Telecom</t>
  </si>
  <si>
    <t>RET-07681</t>
  </si>
  <si>
    <t>Mr.Barkot</t>
  </si>
  <si>
    <t>RET-07685</t>
  </si>
  <si>
    <t>RET-07686</t>
  </si>
  <si>
    <t>Grameen Mobile Phone</t>
  </si>
  <si>
    <t>RET-07690</t>
  </si>
  <si>
    <t>Muktizoddah Market A Hamid Road Pabna</t>
  </si>
  <si>
    <t>RET-07692</t>
  </si>
  <si>
    <t>Apon Traders</t>
  </si>
  <si>
    <t>RET-07693</t>
  </si>
  <si>
    <t>Reza Electronics</t>
  </si>
  <si>
    <t>RET-07694</t>
  </si>
  <si>
    <t>Sany Telecom</t>
  </si>
  <si>
    <t>Ataikula</t>
  </si>
  <si>
    <t>Mr. Shorab Ali</t>
  </si>
  <si>
    <t>Ataikula Bazar</t>
  </si>
  <si>
    <t>RET-07696</t>
  </si>
  <si>
    <t>Mr.Mohidul</t>
  </si>
  <si>
    <t>Ishwardi</t>
  </si>
  <si>
    <t>Dapunia Bazar</t>
  </si>
  <si>
    <t>RET-07697</t>
  </si>
  <si>
    <t>Mr. Masud</t>
  </si>
  <si>
    <t>Station Road Ishwardi</t>
  </si>
  <si>
    <t>RET-07698</t>
  </si>
  <si>
    <t>Panch Mishali Traders</t>
  </si>
  <si>
    <t>Mr.Rajesh</t>
  </si>
  <si>
    <t>RET-07699</t>
  </si>
  <si>
    <t>RET-07700</t>
  </si>
  <si>
    <t>RET-07703</t>
  </si>
  <si>
    <t>RET-07708</t>
  </si>
  <si>
    <t>Oyishi Telecom</t>
  </si>
  <si>
    <t>RET-07710</t>
  </si>
  <si>
    <t>RET-07711</t>
  </si>
  <si>
    <t>Mr.Tutul</t>
  </si>
  <si>
    <t>RET-07716</t>
  </si>
  <si>
    <t>Romana Mobile Center</t>
  </si>
  <si>
    <t>Mr.Tuhin</t>
  </si>
  <si>
    <t>RET-07718</t>
  </si>
  <si>
    <t>Mr.Rup kumar</t>
  </si>
  <si>
    <t>RET-07720</t>
  </si>
  <si>
    <t>Swastidip Enterprise</t>
  </si>
  <si>
    <t>Mr.Sattar</t>
  </si>
  <si>
    <t>Muladuli Bazar Ishwardi</t>
  </si>
  <si>
    <t>RET-07729</t>
  </si>
  <si>
    <t>Tuhin Showroom</t>
  </si>
  <si>
    <t>Awtapara Bazar</t>
  </si>
  <si>
    <t>RET-07730</t>
  </si>
  <si>
    <t>Mr.Humayon</t>
  </si>
  <si>
    <t>RET-07732</t>
  </si>
  <si>
    <t>Baraigram</t>
  </si>
  <si>
    <t>Rjapur Bazar Baraigram Natore</t>
  </si>
  <si>
    <t>RET-07733</t>
  </si>
  <si>
    <t>Songeeta Telecom</t>
  </si>
  <si>
    <t>RET-07734</t>
  </si>
  <si>
    <t>Mr. Baccu</t>
  </si>
  <si>
    <t>RET-07736</t>
  </si>
  <si>
    <t>Auto Corner &amp;Telecom</t>
  </si>
  <si>
    <t>RET-07737</t>
  </si>
  <si>
    <t>Jim Electric &amp; Electronics</t>
  </si>
  <si>
    <t>RET-07738</t>
  </si>
  <si>
    <t>GPCF-Kashinathpur</t>
  </si>
  <si>
    <t>Mr.Amirul</t>
  </si>
  <si>
    <t>Bera</t>
  </si>
  <si>
    <t>Kashinathpur Bazar</t>
  </si>
  <si>
    <t>RET-07741</t>
  </si>
  <si>
    <t>Mr.Ariful</t>
  </si>
  <si>
    <t>Elahi Super Market</t>
  </si>
  <si>
    <t>RET-07744</t>
  </si>
  <si>
    <t>Malaysia Electronics</t>
  </si>
  <si>
    <t>RET-07745</t>
  </si>
  <si>
    <t>RET-07746</t>
  </si>
  <si>
    <t>Biswas Electronics</t>
  </si>
  <si>
    <t>Mr. Rumon</t>
  </si>
  <si>
    <t>Bongram Bazar Ataikula</t>
  </si>
  <si>
    <t>RET-07747</t>
  </si>
  <si>
    <t>Mr.Dudu</t>
  </si>
  <si>
    <t>RET-07753</t>
  </si>
  <si>
    <t>Aotul Electronics</t>
  </si>
  <si>
    <t>Mr.Khurshed</t>
  </si>
  <si>
    <t>RET-07758</t>
  </si>
  <si>
    <t>Phone Palace</t>
  </si>
  <si>
    <t>Mr. Liakat</t>
  </si>
  <si>
    <t>RET-07760</t>
  </si>
  <si>
    <t>Star Village</t>
  </si>
  <si>
    <t>Mr. Samim</t>
  </si>
  <si>
    <t>Bera Bazar  Bera</t>
  </si>
  <si>
    <t>RET-07762</t>
  </si>
  <si>
    <t>Rafi Telecom</t>
  </si>
  <si>
    <t>Chatmohor</t>
  </si>
  <si>
    <t>Mr. kuntal</t>
  </si>
  <si>
    <t>College road Chatmohor</t>
  </si>
  <si>
    <t>RET-07764</t>
  </si>
  <si>
    <t>Salma Telecom</t>
  </si>
  <si>
    <t>Mr. Shafikul</t>
  </si>
  <si>
    <t>Mothurapur Chatmohor</t>
  </si>
  <si>
    <t>RET-07767</t>
  </si>
  <si>
    <t>Md. Ianur Rahman</t>
  </si>
  <si>
    <t>Rail Bazar Chatmohor</t>
  </si>
  <si>
    <t>RET-07768</t>
  </si>
  <si>
    <t>A.S.R Electric &amp; Electronics</t>
  </si>
  <si>
    <t>Md.Rasel Pramanik</t>
  </si>
  <si>
    <t>Sujanagar</t>
  </si>
  <si>
    <t>Mannan Market* Sujanagar</t>
  </si>
  <si>
    <t>RET-07775</t>
  </si>
  <si>
    <t>Mr.Sopon</t>
  </si>
  <si>
    <t>RET-07776</t>
  </si>
  <si>
    <t>Venus Electronics</t>
  </si>
  <si>
    <t>Mr. Simul</t>
  </si>
  <si>
    <t>RET-07777</t>
  </si>
  <si>
    <t>RET-07781</t>
  </si>
  <si>
    <t>Bhai Bhai Phone</t>
  </si>
  <si>
    <t>Bhangura</t>
  </si>
  <si>
    <t>Mr.Prodip</t>
  </si>
  <si>
    <t>Bhangura Bazar</t>
  </si>
  <si>
    <t>RET-07786</t>
  </si>
  <si>
    <t>Multimedia</t>
  </si>
  <si>
    <t>Mr. Sahidul</t>
  </si>
  <si>
    <t>RET-07787</t>
  </si>
  <si>
    <t>Mr. Raj</t>
  </si>
  <si>
    <t>RET-07788</t>
  </si>
  <si>
    <t>Sonchita Telecom</t>
  </si>
  <si>
    <t>Mr. Biswa</t>
  </si>
  <si>
    <t>RET-07789</t>
  </si>
  <si>
    <t>Momota Telecom</t>
  </si>
  <si>
    <t>Mr.Hamid</t>
  </si>
  <si>
    <t>RET-07792</t>
  </si>
  <si>
    <t>Alhaj Electronics</t>
  </si>
  <si>
    <t>Foridpur</t>
  </si>
  <si>
    <t>Mr. Forid</t>
  </si>
  <si>
    <t>Thana Road Faridpur</t>
  </si>
  <si>
    <t>RET-07796</t>
  </si>
  <si>
    <t>Mr.Alim</t>
  </si>
  <si>
    <t>RET-07798</t>
  </si>
  <si>
    <t>Continental</t>
  </si>
  <si>
    <t>Mr.Saeed</t>
  </si>
  <si>
    <t>RET-07800</t>
  </si>
  <si>
    <t>Beauty Electronics</t>
  </si>
  <si>
    <t>RET-07801</t>
  </si>
  <si>
    <t>Srabon Telecom</t>
  </si>
  <si>
    <t>RET-07802</t>
  </si>
  <si>
    <t>RET-07803</t>
  </si>
  <si>
    <t>ImranTelecom</t>
  </si>
  <si>
    <t>Sujanogor Bazar</t>
  </si>
  <si>
    <t>RET-07804</t>
  </si>
  <si>
    <t>RET-07805</t>
  </si>
  <si>
    <t>MR.khokon</t>
  </si>
  <si>
    <t>RET-07808</t>
  </si>
  <si>
    <t>Rahat Electronics</t>
  </si>
  <si>
    <t>Mr.Rafat</t>
  </si>
  <si>
    <t>RET-07810</t>
  </si>
  <si>
    <t>Mohua Telecom</t>
  </si>
  <si>
    <t>Mr. Matiar</t>
  </si>
  <si>
    <t>RET-07811</t>
  </si>
  <si>
    <t>Faruk Store</t>
  </si>
  <si>
    <t>Mr.Nuru</t>
  </si>
  <si>
    <t>Sathbaria Bazar</t>
  </si>
  <si>
    <t>RET-07813</t>
  </si>
  <si>
    <t>Nazirgonj Bazar</t>
  </si>
  <si>
    <t>RET-07814</t>
  </si>
  <si>
    <t>Mr.Nazrul</t>
  </si>
  <si>
    <t>RET-07818</t>
  </si>
  <si>
    <t>Music Plus</t>
  </si>
  <si>
    <t>Mr.Chobi</t>
  </si>
  <si>
    <t>RET-07820</t>
  </si>
  <si>
    <t>One Touch Electronics</t>
  </si>
  <si>
    <t>Mr.Shantu</t>
  </si>
  <si>
    <t>RET-07826</t>
  </si>
  <si>
    <t>Mr.Rajib</t>
  </si>
  <si>
    <t>Chinakhora Bazar</t>
  </si>
  <si>
    <t>RET-07829</t>
  </si>
  <si>
    <t>Mr.Osman</t>
  </si>
  <si>
    <t>RET-07830</t>
  </si>
  <si>
    <t>Robi Telecom</t>
  </si>
  <si>
    <t>Mr.Robi</t>
  </si>
  <si>
    <t>RET-07836</t>
  </si>
  <si>
    <t>New Mita Studio</t>
  </si>
  <si>
    <t>Santhia</t>
  </si>
  <si>
    <t>Mr. Krisna</t>
  </si>
  <si>
    <t>Santhia Bazar</t>
  </si>
  <si>
    <t>RET-07837</t>
  </si>
  <si>
    <t>Touch Electronics</t>
  </si>
  <si>
    <t>Md. Saidul Islam</t>
  </si>
  <si>
    <t>RET-07841</t>
  </si>
  <si>
    <t>Mugdho Corporation</t>
  </si>
  <si>
    <t>Madrasha more</t>
  </si>
  <si>
    <t>RET-07843</t>
  </si>
  <si>
    <t>Jilani Mobile Center</t>
  </si>
  <si>
    <t>Mr.Jilani</t>
  </si>
  <si>
    <t>RET-07845</t>
  </si>
  <si>
    <t>Mr. Monon</t>
  </si>
  <si>
    <t>RET-07847</t>
  </si>
  <si>
    <t>Rubi Mobile Palace</t>
  </si>
  <si>
    <t>Mr.Khushi</t>
  </si>
  <si>
    <t>Naldanga</t>
  </si>
  <si>
    <t>RET-07849</t>
  </si>
  <si>
    <t>Sardar Electronics</t>
  </si>
  <si>
    <t>Madhnagar Bazar</t>
  </si>
  <si>
    <t>Mr.Rashid</t>
  </si>
  <si>
    <t>RET-07852</t>
  </si>
  <si>
    <t>Munna Mobile Center</t>
  </si>
  <si>
    <t>Mr.Munna</t>
  </si>
  <si>
    <t>Station Road</t>
  </si>
  <si>
    <t>RET-07855</t>
  </si>
  <si>
    <t>Bina Mobile Center</t>
  </si>
  <si>
    <t>Mr.Monjurul</t>
  </si>
  <si>
    <t>RET-07856</t>
  </si>
  <si>
    <t>RET-07858</t>
  </si>
  <si>
    <t>Tuhin Mobile center</t>
  </si>
  <si>
    <t>Mr.Mokhlesur</t>
  </si>
  <si>
    <t>RET-07868</t>
  </si>
  <si>
    <t>S.N Mobile Center</t>
  </si>
  <si>
    <t>Mr.Shajol</t>
  </si>
  <si>
    <t>Nicha Bazar</t>
  </si>
  <si>
    <t>RET-07873</t>
  </si>
  <si>
    <t>Hridro Mobile Center</t>
  </si>
  <si>
    <t>Ahmedpur Bazar</t>
  </si>
  <si>
    <t>RET-07874</t>
  </si>
  <si>
    <t>Amir Store &amp;Mobile</t>
  </si>
  <si>
    <t>Mr.Amir</t>
  </si>
  <si>
    <t>RET-07875</t>
  </si>
  <si>
    <t>Khondokar Electronics</t>
  </si>
  <si>
    <t>Mr.Monirul</t>
  </si>
  <si>
    <t>Jonail Bazar</t>
  </si>
  <si>
    <t>RET-07876</t>
  </si>
  <si>
    <t>Mr. Rabiul</t>
  </si>
  <si>
    <t>Md. Kamrul Islam</t>
  </si>
  <si>
    <t>RET-07877</t>
  </si>
  <si>
    <t>Mr.Polas</t>
  </si>
  <si>
    <t>RET-07879</t>
  </si>
  <si>
    <t>Icon Technology</t>
  </si>
  <si>
    <t>RET-07880</t>
  </si>
  <si>
    <t>Mr.Biswas</t>
  </si>
  <si>
    <t>Gurudaspur</t>
  </si>
  <si>
    <t>Chackoir Bazar</t>
  </si>
  <si>
    <t>RET-07881</t>
  </si>
  <si>
    <t>Shathi Computer</t>
  </si>
  <si>
    <t>Mr. Songith</t>
  </si>
  <si>
    <t>RET-07882</t>
  </si>
  <si>
    <t>Mr.Abdul Hakim</t>
  </si>
  <si>
    <t>Bagatipara</t>
  </si>
  <si>
    <t>Doyarampur Bazar</t>
  </si>
  <si>
    <t>RET-07885</t>
  </si>
  <si>
    <t>Mr.Al Amin</t>
  </si>
  <si>
    <t>Naldanga Thana Moor Naldanga Natore</t>
  </si>
  <si>
    <t>RET-07891</t>
  </si>
  <si>
    <t>Mitali Store</t>
  </si>
  <si>
    <t>Mr. Bipul</t>
  </si>
  <si>
    <t>Lukshamikul</t>
  </si>
  <si>
    <t>RET-07893</t>
  </si>
  <si>
    <t>Bhuiyan Mobile Center</t>
  </si>
  <si>
    <t>Bonpara Bazar</t>
  </si>
  <si>
    <t>RET-07894</t>
  </si>
  <si>
    <t>Bhai Bhai Store</t>
  </si>
  <si>
    <t>Mr.Khokon</t>
  </si>
  <si>
    <t>RET-07897</t>
  </si>
  <si>
    <t>Sujon Store</t>
  </si>
  <si>
    <t>RET-07911</t>
  </si>
  <si>
    <t>Joly mobile Center</t>
  </si>
  <si>
    <t>Singra Pouroshova</t>
  </si>
  <si>
    <t>Mr.Johrul</t>
  </si>
  <si>
    <t>Singra</t>
  </si>
  <si>
    <t>Singra Bazer</t>
  </si>
  <si>
    <t>RET-07912</t>
  </si>
  <si>
    <t>Apurbo Electronics</t>
  </si>
  <si>
    <t>RET-07914</t>
  </si>
  <si>
    <t>Boshundhara Telecom</t>
  </si>
  <si>
    <t>RET-07916</t>
  </si>
  <si>
    <t>Sahanur Electronics</t>
  </si>
  <si>
    <t>Mr.Shalam</t>
  </si>
  <si>
    <t>RET-07917</t>
  </si>
  <si>
    <t>Sahara Mobile Store</t>
  </si>
  <si>
    <t>Mr.Shofique</t>
  </si>
  <si>
    <t>RET-07918</t>
  </si>
  <si>
    <t>Dighi Telecom</t>
  </si>
  <si>
    <t>RET-07921</t>
  </si>
  <si>
    <t>S.A Mobile Mart</t>
  </si>
  <si>
    <t>Mr. Sahin</t>
  </si>
  <si>
    <t>Doyarampur</t>
  </si>
  <si>
    <t>RET-07923</t>
  </si>
  <si>
    <t>T.M Mobile Corner</t>
  </si>
  <si>
    <t>Mokhidul Islam</t>
  </si>
  <si>
    <t>Moukhara bazar Baraigram Natore</t>
  </si>
  <si>
    <t>RET-07924</t>
  </si>
  <si>
    <t>RET-07931</t>
  </si>
  <si>
    <t>SR Electronics</t>
  </si>
  <si>
    <t>Mr.Saidul</t>
  </si>
  <si>
    <t>Chashkor Bazer</t>
  </si>
  <si>
    <t>RET-07938</t>
  </si>
  <si>
    <t>S.R Computer</t>
  </si>
  <si>
    <t>Mr.Sirajul Islam</t>
  </si>
  <si>
    <t>Basudebpur More Naldanga Natore</t>
  </si>
  <si>
    <t>RET-07939</t>
  </si>
  <si>
    <t>Sikreeti Time</t>
  </si>
  <si>
    <t>Mr.Jogo</t>
  </si>
  <si>
    <t>RET-07941</t>
  </si>
  <si>
    <t>Rahul Mobile Center</t>
  </si>
  <si>
    <t>RET-07942</t>
  </si>
  <si>
    <t>RET-07943</t>
  </si>
  <si>
    <t>Friends Mobile Collection</t>
  </si>
  <si>
    <t>RET-07945</t>
  </si>
  <si>
    <t>Momtaj Telecom</t>
  </si>
  <si>
    <t>Mr. Montaj Ali</t>
  </si>
  <si>
    <t>RET-07947</t>
  </si>
  <si>
    <t>Malonchi Bazar</t>
  </si>
  <si>
    <t>Mr.Probir</t>
  </si>
  <si>
    <t>RET-07949</t>
  </si>
  <si>
    <t>Sarkar Telecom* Sirajgonj</t>
  </si>
  <si>
    <t>Nafim Telecom</t>
  </si>
  <si>
    <t>Mr. Romel</t>
  </si>
  <si>
    <t>Station Road Sirajgonj</t>
  </si>
  <si>
    <t>RET-07951</t>
  </si>
  <si>
    <t>Moly Electronics</t>
  </si>
  <si>
    <t>Mr. Mesbah</t>
  </si>
  <si>
    <t>RET-07953</t>
  </si>
  <si>
    <t>Nokia Mobile Corner</t>
  </si>
  <si>
    <t>Shiyalkol Bazar</t>
  </si>
  <si>
    <t>Mr.Abdulla</t>
  </si>
  <si>
    <t>Shiyalkol Bazar Sirajgonj</t>
  </si>
  <si>
    <t>RET-07954</t>
  </si>
  <si>
    <t>M/S Muaz Telecom</t>
  </si>
  <si>
    <t>Mr. Mainu</t>
  </si>
  <si>
    <t>RET-07957</t>
  </si>
  <si>
    <t>Soroni Telecom</t>
  </si>
  <si>
    <t>RET-07963</t>
  </si>
  <si>
    <t>Nafi Telecom</t>
  </si>
  <si>
    <t>Mr. Osi Ahmaed</t>
  </si>
  <si>
    <t>RET-07964</t>
  </si>
  <si>
    <t>Faysal Mobile</t>
  </si>
  <si>
    <t>Mr. Abdul Barek</t>
  </si>
  <si>
    <t>RET-07966</t>
  </si>
  <si>
    <t>Hello sirajgonj</t>
  </si>
  <si>
    <t>RET-07968</t>
  </si>
  <si>
    <t>Prio Computer &amp; Mobile Corner</t>
  </si>
  <si>
    <t>Jublee Plaza Station Road Sirajgonj</t>
  </si>
  <si>
    <t>RET-07969</t>
  </si>
  <si>
    <t>S S Road Sirajgonj</t>
  </si>
  <si>
    <t>RET-07970</t>
  </si>
  <si>
    <t>Bishal Mobile Corner</t>
  </si>
  <si>
    <t>Mr. Khalek</t>
  </si>
  <si>
    <t>RET-07972</t>
  </si>
  <si>
    <t>RET-07973</t>
  </si>
  <si>
    <t>GPC</t>
  </si>
  <si>
    <t>MA Faruk</t>
  </si>
  <si>
    <t>RET-07978</t>
  </si>
  <si>
    <t>Hello Net</t>
  </si>
  <si>
    <t>Mr. Lemon</t>
  </si>
  <si>
    <t>RET-07980</t>
  </si>
  <si>
    <t>Satata Enterprise</t>
  </si>
  <si>
    <t>Hello Ullahapara</t>
  </si>
  <si>
    <t>Mr. Tota</t>
  </si>
  <si>
    <t>Ullahpara</t>
  </si>
  <si>
    <t>Ullahpara Sirajgonj</t>
  </si>
  <si>
    <t>RET-07985</t>
  </si>
  <si>
    <t>Chantara Telecom</t>
  </si>
  <si>
    <t>Mr. Shobuj</t>
  </si>
  <si>
    <t>RET-07986</t>
  </si>
  <si>
    <t>RET-07987</t>
  </si>
  <si>
    <t>Mr. Salek</t>
  </si>
  <si>
    <t>RET-07994</t>
  </si>
  <si>
    <t>Surovi telecom</t>
  </si>
  <si>
    <t>Mr.Shofiqul</t>
  </si>
  <si>
    <t>Kazipur</t>
  </si>
  <si>
    <t>Alampur Chowrasta Bazar Kazipur Sirajgonj</t>
  </si>
  <si>
    <t>RET-07995</t>
  </si>
  <si>
    <t>Dulal variety</t>
  </si>
  <si>
    <t>Sonamukhi Bazar</t>
  </si>
  <si>
    <t>Mr.Dulal</t>
  </si>
  <si>
    <t>Sonamukhi Bazar Kazipur Sirajgonj</t>
  </si>
  <si>
    <t>RET-07996</t>
  </si>
  <si>
    <t>RET-07997</t>
  </si>
  <si>
    <t>Jewel Mobile Corner</t>
  </si>
  <si>
    <t>Bagbati Road Pipulbariya Bazar Sirajgonj</t>
  </si>
  <si>
    <t>RET-07998</t>
  </si>
  <si>
    <t>Shiraj ghori ghor</t>
  </si>
  <si>
    <t>Mr.Shirajul</t>
  </si>
  <si>
    <t>Pipulbariya Bazar Sirajgonj</t>
  </si>
  <si>
    <t>RET-08000</t>
  </si>
  <si>
    <t>Emon electronics.</t>
  </si>
  <si>
    <t>Mr.Ismail</t>
  </si>
  <si>
    <t>RET-08005</t>
  </si>
  <si>
    <t>Simanta Bazar</t>
  </si>
  <si>
    <t>RET-08006</t>
  </si>
  <si>
    <t>Joy Durga Vander</t>
  </si>
  <si>
    <t>Wakhil kumar Saha</t>
  </si>
  <si>
    <t>Chandaikona Bazar Raigonj Sirajgonj</t>
  </si>
  <si>
    <t>RET-08009</t>
  </si>
  <si>
    <t>Rihat Telecom</t>
  </si>
  <si>
    <t>RET-08013</t>
  </si>
  <si>
    <t>Saat Rang</t>
  </si>
  <si>
    <t>Mr. Johrul</t>
  </si>
  <si>
    <t>Salonga Bazar Sirajgonj</t>
  </si>
  <si>
    <t>RET-08017</t>
  </si>
  <si>
    <t>Mr*Talukdar</t>
  </si>
  <si>
    <t>Kamarkhondo</t>
  </si>
  <si>
    <t>Solonga Bazar</t>
  </si>
  <si>
    <t>RET-08018</t>
  </si>
  <si>
    <t>Khondoker Electronics</t>
  </si>
  <si>
    <t>Mr. Zahid</t>
  </si>
  <si>
    <t>Tarash</t>
  </si>
  <si>
    <t>Sha</t>
  </si>
  <si>
    <t>RET-08019</t>
  </si>
  <si>
    <t>Mr.Asif</t>
  </si>
  <si>
    <t>RET-08025</t>
  </si>
  <si>
    <t>Omor Electronics</t>
  </si>
  <si>
    <t>Mr. Omor</t>
  </si>
  <si>
    <t>Tarash Bazar Sirajgonj</t>
  </si>
  <si>
    <t>RET-08028</t>
  </si>
  <si>
    <t>Chandaikona Bazar</t>
  </si>
  <si>
    <t>Raigonj</t>
  </si>
  <si>
    <t>RET-08031</t>
  </si>
  <si>
    <t>RET-08032</t>
  </si>
  <si>
    <t>Barasha Electronics</t>
  </si>
  <si>
    <t>Mr. Mazim</t>
  </si>
  <si>
    <t>RET-08034</t>
  </si>
  <si>
    <t>Mr.Rased</t>
  </si>
  <si>
    <t>RET-08036</t>
  </si>
  <si>
    <t>Sourav mobile center</t>
  </si>
  <si>
    <t>Nimgachi Bazar Raigonj Sirajgonj</t>
  </si>
  <si>
    <t>RET-08037</t>
  </si>
  <si>
    <t>Milon telecom</t>
  </si>
  <si>
    <t>RET-08038</t>
  </si>
  <si>
    <t>Soudi Telecom</t>
  </si>
  <si>
    <t>Mr.Kuddus</t>
  </si>
  <si>
    <t>RET-08040</t>
  </si>
  <si>
    <t>Ma Babar Doa Telecom</t>
  </si>
  <si>
    <t>Salonga</t>
  </si>
  <si>
    <t>Shirajgonj Road</t>
  </si>
  <si>
    <t>RET-08041</t>
  </si>
  <si>
    <t>Jhanker Electronics</t>
  </si>
  <si>
    <t>RET-08043</t>
  </si>
  <si>
    <t>Hello Solonga</t>
  </si>
  <si>
    <t>RET-08044</t>
  </si>
  <si>
    <t>Sultana Telecom</t>
  </si>
  <si>
    <t>RET-08045</t>
  </si>
  <si>
    <t>Solonga paper house</t>
  </si>
  <si>
    <t>RET-08047</t>
  </si>
  <si>
    <t>SM Super Market</t>
  </si>
  <si>
    <t>Belkuchi</t>
  </si>
  <si>
    <t>Md. Atikur Rahman</t>
  </si>
  <si>
    <t>RET-08049</t>
  </si>
  <si>
    <t>Mr Monir</t>
  </si>
  <si>
    <t>RET-08058</t>
  </si>
  <si>
    <t>Mobile Technology</t>
  </si>
  <si>
    <t>Mr.Saidur</t>
  </si>
  <si>
    <t>Mukondhoganti Bazar Belkuchi Sirajgonj</t>
  </si>
  <si>
    <t>RET-08064</t>
  </si>
  <si>
    <t>Shohel Electronics</t>
  </si>
  <si>
    <t>RET-08066</t>
  </si>
  <si>
    <t>Sofi Electronics</t>
  </si>
  <si>
    <t>Mr. Sofi</t>
  </si>
  <si>
    <t>RET-08067</t>
  </si>
  <si>
    <t>Md. Abdul Alim</t>
  </si>
  <si>
    <t>Bhai Bhai market Mukondhoganti Bazar Belkuchi Sirajgonj</t>
  </si>
  <si>
    <t>RET-08069</t>
  </si>
  <si>
    <t>RET-08072</t>
  </si>
  <si>
    <t>Chumki Telecom</t>
  </si>
  <si>
    <t>Mr. Tanvir</t>
  </si>
  <si>
    <t>RET-08074</t>
  </si>
  <si>
    <t>Mr. Rashid</t>
  </si>
  <si>
    <t>Altab Plaza  Belkuchi Sirajgonj</t>
  </si>
  <si>
    <t>RET-08076</t>
  </si>
  <si>
    <t>Al.Ahmed Telecom</t>
  </si>
  <si>
    <t>Shiraj Tower</t>
  </si>
  <si>
    <t>Md. Munir</t>
  </si>
  <si>
    <t>Shajadpur</t>
  </si>
  <si>
    <t>RET-08077</t>
  </si>
  <si>
    <t>Al Ahmed telecom2</t>
  </si>
  <si>
    <t>Mr.Sohel</t>
  </si>
  <si>
    <t>RET-08078</t>
  </si>
  <si>
    <t>RET-08079</t>
  </si>
  <si>
    <t>Mr. Shahin Sarker</t>
  </si>
  <si>
    <t>RET-08081</t>
  </si>
  <si>
    <t>Mr. Sacchu</t>
  </si>
  <si>
    <t>RET-08083</t>
  </si>
  <si>
    <t>Mirza Electronics</t>
  </si>
  <si>
    <t>Mr.Zahidul</t>
  </si>
  <si>
    <t>RET-08085</t>
  </si>
  <si>
    <t>Feroz Mobile Corner</t>
  </si>
  <si>
    <t>Mr. Feroj</t>
  </si>
  <si>
    <t>RET-08086</t>
  </si>
  <si>
    <t>Mr. Soleman</t>
  </si>
  <si>
    <t>RET-08088</t>
  </si>
  <si>
    <t>Sun Telecom</t>
  </si>
  <si>
    <t>Mr. Shisir</t>
  </si>
  <si>
    <t>RET-08089</t>
  </si>
  <si>
    <t>Mr. Sobuj</t>
  </si>
  <si>
    <t>RET-08093</t>
  </si>
  <si>
    <t>Mr.Shabuj</t>
  </si>
  <si>
    <t>RET-08094</t>
  </si>
  <si>
    <t>Lucky Telecom Center</t>
  </si>
  <si>
    <t>Shiraj Tower Shahjadpur Sirajgonj</t>
  </si>
  <si>
    <t>RET-08095</t>
  </si>
  <si>
    <t>Hello Naogaon</t>
  </si>
  <si>
    <t>Akorshon Telecom</t>
  </si>
  <si>
    <t>Karina Super Market</t>
  </si>
  <si>
    <t>Mr.Shadhon</t>
  </si>
  <si>
    <t>RET-08096</t>
  </si>
  <si>
    <t>Manik Electronics</t>
  </si>
  <si>
    <t>Mr.Manik</t>
  </si>
  <si>
    <t>RET-08097</t>
  </si>
  <si>
    <t>Montu Mobile</t>
  </si>
  <si>
    <t>Mr.Monto</t>
  </si>
  <si>
    <t>RET-08098</t>
  </si>
  <si>
    <t>Rumi Telecom</t>
  </si>
  <si>
    <t>Mr. Sazzad</t>
  </si>
  <si>
    <t>RET-08100</t>
  </si>
  <si>
    <t>Bijoy Telecom</t>
  </si>
  <si>
    <t>Mr. Bijoy</t>
  </si>
  <si>
    <t>RET-08101</t>
  </si>
  <si>
    <t>Cell City</t>
  </si>
  <si>
    <t>Jahir Plaza</t>
  </si>
  <si>
    <t>Mr.Abdul Baree</t>
  </si>
  <si>
    <t>RET-08102</t>
  </si>
  <si>
    <t>Aziz Distribution</t>
  </si>
  <si>
    <t>RET-08105</t>
  </si>
  <si>
    <t>Khoka Store plus telecom</t>
  </si>
  <si>
    <t>RET-08106</t>
  </si>
  <si>
    <t>Sakal Shandha Telecom</t>
  </si>
  <si>
    <t>RET-08107</t>
  </si>
  <si>
    <t>RET-08108</t>
  </si>
  <si>
    <t>RET-08109</t>
  </si>
  <si>
    <t>Mosarrof Telecom</t>
  </si>
  <si>
    <t>Mr.Mosarrof</t>
  </si>
  <si>
    <t>RET-08110</t>
  </si>
  <si>
    <t>Fair Vision</t>
  </si>
  <si>
    <t>RET-08111</t>
  </si>
  <si>
    <t>Shiplu Telecom</t>
  </si>
  <si>
    <t>Mr.Shiplu</t>
  </si>
  <si>
    <t>RET-08112</t>
  </si>
  <si>
    <t>RET-08117</t>
  </si>
  <si>
    <t>Mr. Sajid</t>
  </si>
  <si>
    <t>Main Road Naogaon</t>
  </si>
  <si>
    <t>RET-08118</t>
  </si>
  <si>
    <t>Tuli Electronics</t>
  </si>
  <si>
    <t>Mr. Siddkur</t>
  </si>
  <si>
    <t>RET-08119</t>
  </si>
  <si>
    <t>Egal Point</t>
  </si>
  <si>
    <t>Mozaffor Biponi Bitan</t>
  </si>
  <si>
    <t>RET-08120</t>
  </si>
  <si>
    <t>Panna IT Zone</t>
  </si>
  <si>
    <t>Mr.Panna</t>
  </si>
  <si>
    <t>RET-08122</t>
  </si>
  <si>
    <t>New Ram Krishna Mobile</t>
  </si>
  <si>
    <t>Mr.Parimol Mondol</t>
  </si>
  <si>
    <t>Mohadevpur</t>
  </si>
  <si>
    <t>Chakgouri*Mohadevpur</t>
  </si>
  <si>
    <t>RET-08124</t>
  </si>
  <si>
    <t>Dristi Kotha Telecom</t>
  </si>
  <si>
    <t>Nozipur Road* Char matha</t>
  </si>
  <si>
    <t>RET-08126</t>
  </si>
  <si>
    <t>Bus Stand* Mohadevpur</t>
  </si>
  <si>
    <t>RET-08127</t>
  </si>
  <si>
    <t>Vai Vai Electronics</t>
  </si>
  <si>
    <t>Bridge Rode</t>
  </si>
  <si>
    <t>RET-08128</t>
  </si>
  <si>
    <t>RET-08130</t>
  </si>
  <si>
    <t>Naogaon Mobile Ghor</t>
  </si>
  <si>
    <t>Nitpur Road* Bus Stand</t>
  </si>
  <si>
    <t>RET-08131</t>
  </si>
  <si>
    <t>Cell Telecom</t>
  </si>
  <si>
    <t>Mr Biddut</t>
  </si>
  <si>
    <t>RET-08132</t>
  </si>
  <si>
    <t>RET-08134</t>
  </si>
  <si>
    <t>Hello Mobile Shop</t>
  </si>
  <si>
    <t>Mr. Talash</t>
  </si>
  <si>
    <t>RET-08135</t>
  </si>
  <si>
    <t>Maltimedia Electronics</t>
  </si>
  <si>
    <t>Mr Mamun</t>
  </si>
  <si>
    <t>RET-08136</t>
  </si>
  <si>
    <t>Nahar Multimedia</t>
  </si>
  <si>
    <t>RET-08137</t>
  </si>
  <si>
    <t>RET-08141</t>
  </si>
  <si>
    <t>Suchitra Telecom</t>
  </si>
  <si>
    <t>Dipok Kumar</t>
  </si>
  <si>
    <t>Potnitala</t>
  </si>
  <si>
    <t>Mosjid Market*Nozipur</t>
  </si>
  <si>
    <t>RET-08142</t>
  </si>
  <si>
    <t>Smart Mobile</t>
  </si>
  <si>
    <t>Dewan Market* Nozipur</t>
  </si>
  <si>
    <t>RET-08147</t>
  </si>
  <si>
    <t>Fazlu Telecom</t>
  </si>
  <si>
    <t>Mr. Fazlul</t>
  </si>
  <si>
    <t>RET-08148</t>
  </si>
  <si>
    <t>Hazi Telecom &amp; complex</t>
  </si>
  <si>
    <t>Mr.Royel</t>
  </si>
  <si>
    <t>RET-08149</t>
  </si>
  <si>
    <t>Tahmina Telecom</t>
  </si>
  <si>
    <t>RET-08150</t>
  </si>
  <si>
    <t>Anowara Telecom</t>
  </si>
  <si>
    <t>Mr.Morshedur</t>
  </si>
  <si>
    <t>RET-08157</t>
  </si>
  <si>
    <t>Shihara Telecom</t>
  </si>
  <si>
    <t>Mr. Hakim</t>
  </si>
  <si>
    <t>Mugdha Square*Patal Market</t>
  </si>
  <si>
    <t>RET-08161</t>
  </si>
  <si>
    <t>Mucha Telecom</t>
  </si>
  <si>
    <t>Mr Abu Mucha</t>
  </si>
  <si>
    <t>RET-08162</t>
  </si>
  <si>
    <t>New Nahi Telecom</t>
  </si>
  <si>
    <t>RET-08164</t>
  </si>
  <si>
    <t>RET-08171</t>
  </si>
  <si>
    <t>Mr. Golap</t>
  </si>
  <si>
    <t>RET-08173</t>
  </si>
  <si>
    <t>Al Monim Telecom</t>
  </si>
  <si>
    <t>Mr.Aminul</t>
  </si>
  <si>
    <t>Nozipur Busstand</t>
  </si>
  <si>
    <t>RET-08179</t>
  </si>
  <si>
    <t>Sumon Computer-2</t>
  </si>
  <si>
    <t>Atrai</t>
  </si>
  <si>
    <t>Notun Bazar</t>
  </si>
  <si>
    <t>Md. Faruk Hossain</t>
  </si>
  <si>
    <t>RET-08180</t>
  </si>
  <si>
    <t>Mr. Monjur Rahman</t>
  </si>
  <si>
    <t>Ahsangonj Station</t>
  </si>
  <si>
    <t>RET-08181</t>
  </si>
  <si>
    <t>High School Market*Ahsangong</t>
  </si>
  <si>
    <t>RET-08183</t>
  </si>
  <si>
    <t>Hello Atrai</t>
  </si>
  <si>
    <t>Shahebgong Bazar</t>
  </si>
  <si>
    <t>RET-08184</t>
  </si>
  <si>
    <t>Hello Atrai-2</t>
  </si>
  <si>
    <t>RET-08186</t>
  </si>
  <si>
    <t>Tithi Mobile</t>
  </si>
  <si>
    <t>Mr. Laxman</t>
  </si>
  <si>
    <t>RET-08188</t>
  </si>
  <si>
    <t>Sarder-Electronics</t>
  </si>
  <si>
    <t>Bandaikhara Bazar</t>
  </si>
  <si>
    <t>RET-08189</t>
  </si>
  <si>
    <t>RET-08190</t>
  </si>
  <si>
    <t>Mr. jahagir</t>
  </si>
  <si>
    <t>Mirzapur Bazar</t>
  </si>
  <si>
    <t>RET-08193</t>
  </si>
  <si>
    <t>Runa Telecom</t>
  </si>
  <si>
    <t>Nowduli Bazar</t>
  </si>
  <si>
    <t>RET-08194</t>
  </si>
  <si>
    <t>Chitrolekha Telecom</t>
  </si>
  <si>
    <t>Raninagar Station Market</t>
  </si>
  <si>
    <t>Mr. Pulok</t>
  </si>
  <si>
    <t>Raninagar</t>
  </si>
  <si>
    <t>RET-08195</t>
  </si>
  <si>
    <t>Touhid Electronics</t>
  </si>
  <si>
    <t>RET-08196</t>
  </si>
  <si>
    <t>Madhobi Telecom</t>
  </si>
  <si>
    <t>Mr. Ronjit</t>
  </si>
  <si>
    <t>RET-08197</t>
  </si>
  <si>
    <t>Sohel Electronics &amp; Telecom</t>
  </si>
  <si>
    <t>Raninagar Bazar</t>
  </si>
  <si>
    <t>RET-08203</t>
  </si>
  <si>
    <t>On Line Mobile Zone</t>
  </si>
  <si>
    <t>Abadpukur Bazar</t>
  </si>
  <si>
    <t>RET-08205</t>
  </si>
  <si>
    <t>Lily Mobile</t>
  </si>
  <si>
    <t>Mr. Romzan</t>
  </si>
  <si>
    <t>Modol Super Market*Abadpukur</t>
  </si>
  <si>
    <t>RET-08206</t>
  </si>
  <si>
    <t>Nahid Mobile Media</t>
  </si>
  <si>
    <t>RET-08207</t>
  </si>
  <si>
    <t>RET-08209</t>
  </si>
  <si>
    <t>Power Electronics &amp; Telecom</t>
  </si>
  <si>
    <t>Manda</t>
  </si>
  <si>
    <t>Jahagir Market*Sotihat</t>
  </si>
  <si>
    <t>RET-08210</t>
  </si>
  <si>
    <t>Digonto Telecom</t>
  </si>
  <si>
    <t>East Side of  Highschool*Sotihat</t>
  </si>
  <si>
    <t>Mr. Jahidul</t>
  </si>
  <si>
    <t>RET-08212</t>
  </si>
  <si>
    <t>Laboni Digital Studio &amp;Telecom</t>
  </si>
  <si>
    <t>Sotihat Bazar</t>
  </si>
  <si>
    <t>RET-08213</t>
  </si>
  <si>
    <t>Medha Moni Electronics &amp; Telecom</t>
  </si>
  <si>
    <t>Mr Shohid</t>
  </si>
  <si>
    <t>SS Mantion* Manda</t>
  </si>
  <si>
    <t>RET-08215</t>
  </si>
  <si>
    <t>Prottasha Enterprise</t>
  </si>
  <si>
    <t>Proshadpur Bazar</t>
  </si>
  <si>
    <t>RET-08216</t>
  </si>
  <si>
    <t>Roney Mobile Mela</t>
  </si>
  <si>
    <t>Mr. Roney</t>
  </si>
  <si>
    <t>RET-08217</t>
  </si>
  <si>
    <t>Sordar Photosate &amp; paper house</t>
  </si>
  <si>
    <t>Mr. Sattar</t>
  </si>
  <si>
    <t>RET-08218</t>
  </si>
  <si>
    <t>Rupa Mobile Collection</t>
  </si>
  <si>
    <t>Mr.Mahamudul</t>
  </si>
  <si>
    <t>RET-08219</t>
  </si>
  <si>
    <t>Rana Digital Mobile</t>
  </si>
  <si>
    <t>Mr.Masud Rana</t>
  </si>
  <si>
    <t>RET-08221</t>
  </si>
  <si>
    <t>Delowabari bazar</t>
  </si>
  <si>
    <t>Abdul Motin</t>
  </si>
  <si>
    <t>Bazar Road* Delowabari bazar</t>
  </si>
  <si>
    <t>RET-08225</t>
  </si>
  <si>
    <t>Mr. Sanjoy</t>
  </si>
  <si>
    <t>Niamatpur</t>
  </si>
  <si>
    <t>Nimotpur Bazar</t>
  </si>
  <si>
    <t>RET-08227</t>
  </si>
  <si>
    <t>Sohidul Electronics 2</t>
  </si>
  <si>
    <t>Mr.Sohidul</t>
  </si>
  <si>
    <t>RET-08236</t>
  </si>
  <si>
    <t>Chowdhury Network</t>
  </si>
  <si>
    <t>Mr.Anichur Rahman</t>
  </si>
  <si>
    <t>Sapahar</t>
  </si>
  <si>
    <t>Laboni Super market*Char Matha</t>
  </si>
  <si>
    <t>RET-08237</t>
  </si>
  <si>
    <t>Mr. Jaman</t>
  </si>
  <si>
    <t>RET-08240</t>
  </si>
  <si>
    <t>Alomgir Telecom</t>
  </si>
  <si>
    <t>Mr Alomgir</t>
  </si>
  <si>
    <t>Sonar Bangla Market*Char Matha</t>
  </si>
  <si>
    <t>RET-08241</t>
  </si>
  <si>
    <t>Mr.Robiul</t>
  </si>
  <si>
    <t>RET-08242</t>
  </si>
  <si>
    <t>Mr.Alomgir</t>
  </si>
  <si>
    <t>RET-08243</t>
  </si>
  <si>
    <t>Mr.Aynal</t>
  </si>
  <si>
    <t>Modhail Bazar</t>
  </si>
  <si>
    <t>RET-08244</t>
  </si>
  <si>
    <t>Magnet Electronics</t>
  </si>
  <si>
    <t>RET-08245</t>
  </si>
  <si>
    <t>Sekender Telecom</t>
  </si>
  <si>
    <t>Mr. Sekender</t>
  </si>
  <si>
    <t>Char Matha</t>
  </si>
  <si>
    <t>RET-08247</t>
  </si>
  <si>
    <t>Sadek Telecom</t>
  </si>
  <si>
    <t>Sarkar Market</t>
  </si>
  <si>
    <t>RET-08250</t>
  </si>
  <si>
    <t>Porsha</t>
  </si>
  <si>
    <t>NitpurBazar</t>
  </si>
  <si>
    <t>RET-08253</t>
  </si>
  <si>
    <t>Dulal Telecom</t>
  </si>
  <si>
    <t>Shoraigachi More</t>
  </si>
  <si>
    <t>RET-08256</t>
  </si>
  <si>
    <t>Kothok Telecom</t>
  </si>
  <si>
    <t>Md.Mohabbot Hossan</t>
  </si>
  <si>
    <t>Shoraigachi Bazar* Saraigachi  More</t>
  </si>
  <si>
    <t>RET-08258</t>
  </si>
  <si>
    <t>Shisha Bazar</t>
  </si>
  <si>
    <t>Shisha Bazar* Porsha</t>
  </si>
  <si>
    <t>RET-08261</t>
  </si>
  <si>
    <t>Abul Telecom</t>
  </si>
  <si>
    <t>Mr.Abul</t>
  </si>
  <si>
    <t>RET-08262</t>
  </si>
  <si>
    <t>Luky Telecom</t>
  </si>
  <si>
    <t>Adamdighi</t>
  </si>
  <si>
    <t>Kama Shoping Complex*santahar</t>
  </si>
  <si>
    <t>RET-08265</t>
  </si>
  <si>
    <t>Tripty Mobile</t>
  </si>
  <si>
    <t>Main Road*santahar</t>
  </si>
  <si>
    <t>RET-08267</t>
  </si>
  <si>
    <t>Bismillah Phone Fax</t>
  </si>
  <si>
    <t>Mr Shohidur</t>
  </si>
  <si>
    <t>RET-08268</t>
  </si>
  <si>
    <t>Bengol Telecom</t>
  </si>
  <si>
    <t>Mr. Lutfor</t>
  </si>
  <si>
    <t>RET-08269</t>
  </si>
  <si>
    <t>Sentu Electronics</t>
  </si>
  <si>
    <t>Tilokpur Station</t>
  </si>
  <si>
    <t>Mr. Sentu</t>
  </si>
  <si>
    <t>Akkelpur</t>
  </si>
  <si>
    <t>RET-08274</t>
  </si>
  <si>
    <t>Renesa Mobile Center</t>
  </si>
  <si>
    <t>Mr.Forhad Hossain</t>
  </si>
  <si>
    <t>Tilokpur Bus stand</t>
  </si>
  <si>
    <t>RET-08275</t>
  </si>
  <si>
    <t>Prathona Telecom</t>
  </si>
  <si>
    <t>RET-08276</t>
  </si>
  <si>
    <t>Mondol Telecom</t>
  </si>
  <si>
    <t>RET-08278</t>
  </si>
  <si>
    <t>Al Hera Cosmetics</t>
  </si>
  <si>
    <t>Kola Bazar</t>
  </si>
  <si>
    <t>RET-08279</t>
  </si>
  <si>
    <t>Nishat Electronics</t>
  </si>
  <si>
    <t>Badalgachi</t>
  </si>
  <si>
    <t>Joypur Road*Badolgachi Bazar</t>
  </si>
  <si>
    <t>RET-08280</t>
  </si>
  <si>
    <t>Chancol Telecom</t>
  </si>
  <si>
    <t>Mr. Chancol</t>
  </si>
  <si>
    <t>RET-08283</t>
  </si>
  <si>
    <t>Moni Dip Electronics</t>
  </si>
  <si>
    <t>RET-08285</t>
  </si>
  <si>
    <t>Tanor Bus Stand</t>
  </si>
  <si>
    <t>Dhamuirhat</t>
  </si>
  <si>
    <t>RET-08286</t>
  </si>
  <si>
    <t>Palki Telecom</t>
  </si>
  <si>
    <t>Mr. Dablu</t>
  </si>
  <si>
    <t>RET-08287</t>
  </si>
  <si>
    <t>Mr.Parvez</t>
  </si>
  <si>
    <t>Amoitara More* Bazar</t>
  </si>
  <si>
    <t>RET-08288</t>
  </si>
  <si>
    <t>Zihab Telecom</t>
  </si>
  <si>
    <t>Mr. Johurul</t>
  </si>
  <si>
    <t>RET-08289</t>
  </si>
  <si>
    <t>Mohaloya Mobile</t>
  </si>
  <si>
    <t>Mr. Omit</t>
  </si>
  <si>
    <t>Dhamurhat Bus Stand</t>
  </si>
  <si>
    <t>RET-08290</t>
  </si>
  <si>
    <t>Mohsin Electronics</t>
  </si>
  <si>
    <t>Bazar Road*Nimtoli More</t>
  </si>
  <si>
    <t>RET-08291</t>
  </si>
  <si>
    <t>Dhumketu Mobile Park</t>
  </si>
  <si>
    <t>Amaitara more*</t>
  </si>
  <si>
    <t>RET-08292</t>
  </si>
  <si>
    <t>Shahara Telecom</t>
  </si>
  <si>
    <t>Bus stand</t>
  </si>
  <si>
    <t>RET-08293</t>
  </si>
  <si>
    <t>Nozipur Road*</t>
  </si>
  <si>
    <t>RET-08295</t>
  </si>
  <si>
    <t>Mamun Cosmetics &amp; Mobile</t>
  </si>
  <si>
    <t>Atura Bazar</t>
  </si>
  <si>
    <t>RET-08299</t>
  </si>
  <si>
    <t>New Faria Mobile</t>
  </si>
  <si>
    <t>Mr. Ruhel</t>
  </si>
  <si>
    <t>Amaitara Bazar</t>
  </si>
  <si>
    <t>RET-08302</t>
  </si>
  <si>
    <t>M/S Chowdhury Enterprise</t>
  </si>
  <si>
    <t>Daffodil Trading ( GPC)</t>
  </si>
  <si>
    <t>Central Mosjid Market</t>
  </si>
  <si>
    <t>Mr. Daffodil</t>
  </si>
  <si>
    <t>Central Mosjid Market Sadar Joypurhat</t>
  </si>
  <si>
    <t>RET-08303</t>
  </si>
  <si>
    <t>Kazi Ahsan Habib</t>
  </si>
  <si>
    <t>RET-08305</t>
  </si>
  <si>
    <t>F.C.C Mobile</t>
  </si>
  <si>
    <t>RET-08307</t>
  </si>
  <si>
    <t>Sharika Telecom</t>
  </si>
  <si>
    <t>Mr. Azizur</t>
  </si>
  <si>
    <t>RET-08308</t>
  </si>
  <si>
    <t>Mahbub Traders</t>
  </si>
  <si>
    <t>Mr. Kanchan</t>
  </si>
  <si>
    <t>Jahanara Plaza Sadar Joypurhat</t>
  </si>
  <si>
    <t>RET-08310</t>
  </si>
  <si>
    <t>Ms. Pias Trading</t>
  </si>
  <si>
    <t>Mr.Mahabub Alom Kolom</t>
  </si>
  <si>
    <t>RET-08311</t>
  </si>
  <si>
    <t>Mr. Bokul</t>
  </si>
  <si>
    <t>RET-08313</t>
  </si>
  <si>
    <t>Othoy Telecom</t>
  </si>
  <si>
    <t>MR.Zakirul Alam</t>
  </si>
  <si>
    <t>RET-08314</t>
  </si>
  <si>
    <t>RET-08315</t>
  </si>
  <si>
    <t>Mr. Ashraf</t>
  </si>
  <si>
    <t>RET-08316</t>
  </si>
  <si>
    <t>Bhondu Telecom</t>
  </si>
  <si>
    <t>Mr Shoheb</t>
  </si>
  <si>
    <t>RET-08319</t>
  </si>
  <si>
    <t>Parfect Mobile</t>
  </si>
  <si>
    <t>Mr.Togor</t>
  </si>
  <si>
    <t>RET-08321</t>
  </si>
  <si>
    <t>Sotota Mobile Point</t>
  </si>
  <si>
    <t>Mr.josim</t>
  </si>
  <si>
    <t>RET-08323</t>
  </si>
  <si>
    <t>Shohag Mobile</t>
  </si>
  <si>
    <t>RET-08324</t>
  </si>
  <si>
    <t>Ababil Telecom</t>
  </si>
  <si>
    <t>RET-08326</t>
  </si>
  <si>
    <t>Dina Mobile House</t>
  </si>
  <si>
    <t>RET-08327</t>
  </si>
  <si>
    <t>RET-08328</t>
  </si>
  <si>
    <t>Sky Line Telecom</t>
  </si>
  <si>
    <t>Mr. Mahmudul</t>
  </si>
  <si>
    <t>RET-08329</t>
  </si>
  <si>
    <t>Saima Telecom</t>
  </si>
  <si>
    <t>Mr. Shariful</t>
  </si>
  <si>
    <t>RET-08330</t>
  </si>
  <si>
    <t>Poly Traders</t>
  </si>
  <si>
    <t>Mr.Jabbar</t>
  </si>
  <si>
    <t>Kalai</t>
  </si>
  <si>
    <t>College Road.Kalai</t>
  </si>
  <si>
    <t>Md. Khairul Islam</t>
  </si>
  <si>
    <t>RET-08334</t>
  </si>
  <si>
    <t>Naz Telecom</t>
  </si>
  <si>
    <t>Mr. Mukul</t>
  </si>
  <si>
    <t>Sadar Road* Kalai</t>
  </si>
  <si>
    <t>RET-08339</t>
  </si>
  <si>
    <t>Shozol Electronics</t>
  </si>
  <si>
    <t>Mr.Utpol</t>
  </si>
  <si>
    <t>Mosjid Road* Punot</t>
  </si>
  <si>
    <t>RET-08340</t>
  </si>
  <si>
    <t>Khetlal</t>
  </si>
  <si>
    <t>Mr Noyen</t>
  </si>
  <si>
    <t>Khetlal Bazar</t>
  </si>
  <si>
    <t>RET-08341</t>
  </si>
  <si>
    <t>Sunil Telecom</t>
  </si>
  <si>
    <t>Mr. Debasis</t>
  </si>
  <si>
    <t>RET-08342</t>
  </si>
  <si>
    <t>Ma Telecom*khetlal</t>
  </si>
  <si>
    <t>Mr Badol</t>
  </si>
  <si>
    <t>Bogura Road*Khetlal</t>
  </si>
  <si>
    <t>RET-08348</t>
  </si>
  <si>
    <t>Hospitalget*</t>
  </si>
  <si>
    <t>RET-08349</t>
  </si>
  <si>
    <t>Akkelpur Telecom</t>
  </si>
  <si>
    <t>Mr Shihab</t>
  </si>
  <si>
    <t>RET-08350</t>
  </si>
  <si>
    <t>Gosh Telecom</t>
  </si>
  <si>
    <t>Mr Manik Gosh</t>
  </si>
  <si>
    <t>Sardar Market*Akkelpur</t>
  </si>
  <si>
    <t>RET-08351</t>
  </si>
  <si>
    <t>Boss Telecom</t>
  </si>
  <si>
    <t>Mr.Aien Uddin</t>
  </si>
  <si>
    <t>RET-08353</t>
  </si>
  <si>
    <t>Roni Bekary</t>
  </si>
  <si>
    <t>College Market*Akkelpur</t>
  </si>
  <si>
    <t>RET-08354</t>
  </si>
  <si>
    <t>RET-08355</t>
  </si>
  <si>
    <t>Bandhon Telecom</t>
  </si>
  <si>
    <t>Mr. Bipplob</t>
  </si>
  <si>
    <t>Gopinathpur Bazar</t>
  </si>
  <si>
    <t>RET-08357</t>
  </si>
  <si>
    <t>Minto Mobile</t>
  </si>
  <si>
    <t>Mr. Mahadi Hasan</t>
  </si>
  <si>
    <t>RET-08358</t>
  </si>
  <si>
    <t>Mr. Debashis Mondol</t>
  </si>
  <si>
    <t>Panchbibi</t>
  </si>
  <si>
    <t>sadar road*Panchbibi</t>
  </si>
  <si>
    <t>RET-08361</t>
  </si>
  <si>
    <t>Irin Telecom</t>
  </si>
  <si>
    <t>Tinmatha*Pachbibi</t>
  </si>
  <si>
    <t>Mr. Rafiqul Alam Razu</t>
  </si>
  <si>
    <t>RET-08362</t>
  </si>
  <si>
    <t>Asia Mobile center</t>
  </si>
  <si>
    <t>Station road*Panchbibi</t>
  </si>
  <si>
    <t>Mr.Rakib</t>
  </si>
  <si>
    <t>RET-08364</t>
  </si>
  <si>
    <t>M.T Mobile</t>
  </si>
  <si>
    <t>Mr.Tajuddin</t>
  </si>
  <si>
    <t>RET-08365</t>
  </si>
  <si>
    <t>Nobin Telecom</t>
  </si>
  <si>
    <t>Mr.Nobin</t>
  </si>
  <si>
    <t>RET-08366</t>
  </si>
  <si>
    <t>Disha Telecom</t>
  </si>
  <si>
    <t>RET-08367</t>
  </si>
  <si>
    <t>Super Market*Tinmatha*Panchbibi</t>
  </si>
  <si>
    <t>RET-08368</t>
  </si>
  <si>
    <t>Mr.Sakhawat</t>
  </si>
  <si>
    <t>RET-08370</t>
  </si>
  <si>
    <t>JS Telecom</t>
  </si>
  <si>
    <t>Mr. Rezaul Tslam</t>
  </si>
  <si>
    <t>RET-08372</t>
  </si>
  <si>
    <t>Ms.Mishu Telecom</t>
  </si>
  <si>
    <t>Panchmatha More*Panchbibi</t>
  </si>
  <si>
    <t>RET-08374</t>
  </si>
  <si>
    <t>Bappi watch</t>
  </si>
  <si>
    <t>Mr.Bappi</t>
  </si>
  <si>
    <t>Mongolbari</t>
  </si>
  <si>
    <t>RET-08375</t>
  </si>
  <si>
    <t>Mollah Enterprise</t>
  </si>
  <si>
    <t>Mr.Selim</t>
  </si>
  <si>
    <t>Md. Amzad Hossain</t>
  </si>
  <si>
    <t>Mr. Apon</t>
  </si>
  <si>
    <t>Mr.Mukul</t>
  </si>
  <si>
    <t>Mr.Jewel Rana</t>
  </si>
  <si>
    <t>Shimul Telecom</t>
  </si>
  <si>
    <t>Momin Telecom</t>
  </si>
  <si>
    <t>Mobile Hospital</t>
  </si>
  <si>
    <t>Mr.Salam</t>
  </si>
  <si>
    <t>RET-08596</t>
  </si>
  <si>
    <t>Hello Rajshahi</t>
  </si>
  <si>
    <t>Jim Telecom</t>
  </si>
  <si>
    <t>Gausia Market</t>
  </si>
  <si>
    <t>RET-08597</t>
  </si>
  <si>
    <t>Mobile Hut-2</t>
  </si>
  <si>
    <t>Aftab Plaza</t>
  </si>
  <si>
    <t>Mr.Alok</t>
  </si>
  <si>
    <t>RET-08600</t>
  </si>
  <si>
    <t>Mobile Clinic</t>
  </si>
  <si>
    <t>Mr. Suvo</t>
  </si>
  <si>
    <t>Mobile Tower</t>
  </si>
  <si>
    <t>RET-08601</t>
  </si>
  <si>
    <t>Rongdhonu Mobile</t>
  </si>
  <si>
    <t>Mahatab Plaza</t>
  </si>
  <si>
    <t>RET-08602</t>
  </si>
  <si>
    <t>Probortona</t>
  </si>
  <si>
    <t>RET-08605</t>
  </si>
  <si>
    <t>Padma Mobile</t>
  </si>
  <si>
    <t>MBM Mobile Bazar</t>
  </si>
  <si>
    <t>Mr.Mosharaf</t>
  </si>
  <si>
    <t>RET-08611</t>
  </si>
  <si>
    <t>Ava Telecom</t>
  </si>
  <si>
    <t>Nowhata</t>
  </si>
  <si>
    <t>Mr. Abbus Ali</t>
  </si>
  <si>
    <t>Paba</t>
  </si>
  <si>
    <t>Md. Moshiur Rahman</t>
  </si>
  <si>
    <t>RET-08614</t>
  </si>
  <si>
    <t>Prithibi Corporation</t>
  </si>
  <si>
    <t>Johura Telecom</t>
  </si>
  <si>
    <t>Mr.Chandon</t>
  </si>
  <si>
    <t>RDA Market</t>
  </si>
  <si>
    <t>RET-08616</t>
  </si>
  <si>
    <t>I.O Telecom</t>
  </si>
  <si>
    <t>Ariful Islam</t>
  </si>
  <si>
    <t>RET-08621</t>
  </si>
  <si>
    <t>Erfan Telecom</t>
  </si>
  <si>
    <t>Saheb bazar</t>
  </si>
  <si>
    <t>Mr.Irfan Ali</t>
  </si>
  <si>
    <t>RET-08622</t>
  </si>
  <si>
    <t>Cell Touch</t>
  </si>
  <si>
    <t>Asekh Ahmed sayeed (Pranto)</t>
  </si>
  <si>
    <t>RET-08624</t>
  </si>
  <si>
    <t>Minhaj Telecom</t>
  </si>
  <si>
    <t>Mr. Minhaj</t>
  </si>
  <si>
    <t>Motihar</t>
  </si>
  <si>
    <t>Khorkhori</t>
  </si>
  <si>
    <t>Md. Rezaul Karim</t>
  </si>
  <si>
    <t>RET-08627</t>
  </si>
  <si>
    <t>New Rajshahi Mobile Bander</t>
  </si>
  <si>
    <t>New MarketRajshahi</t>
  </si>
  <si>
    <t>RET-08629</t>
  </si>
  <si>
    <t>Baya Bazar</t>
  </si>
  <si>
    <t>RET-08632</t>
  </si>
  <si>
    <t>Muna Mobile Plus</t>
  </si>
  <si>
    <t>Mr.Methun</t>
  </si>
  <si>
    <t>Baghmara</t>
  </si>
  <si>
    <t>Bhabanigonj</t>
  </si>
  <si>
    <t>RET-08635</t>
  </si>
  <si>
    <t>Mohonpur</t>
  </si>
  <si>
    <t>Mr.Motin</t>
  </si>
  <si>
    <t>RET-08641</t>
  </si>
  <si>
    <t>S.M Enterprise</t>
  </si>
  <si>
    <t>Durgapur</t>
  </si>
  <si>
    <t>RET-08642</t>
  </si>
  <si>
    <t>M.S Firoj Electronics</t>
  </si>
  <si>
    <t>RET-08644</t>
  </si>
  <si>
    <t>Riko Watch &amp; Telecom</t>
  </si>
  <si>
    <t>RET-08647</t>
  </si>
  <si>
    <t>Damkura hat</t>
  </si>
  <si>
    <t>Torikur Islam</t>
  </si>
  <si>
    <t>RET-08648</t>
  </si>
  <si>
    <t>World View Computer</t>
  </si>
  <si>
    <t>Kakon hat</t>
  </si>
  <si>
    <t>Mr.Faruqe</t>
  </si>
  <si>
    <t>Godagari</t>
  </si>
  <si>
    <t>RET-08649</t>
  </si>
  <si>
    <t>Walid Telecom</t>
  </si>
  <si>
    <t>Mr. Kibria</t>
  </si>
  <si>
    <t>RET-08652</t>
  </si>
  <si>
    <t>Iqra Trading</t>
  </si>
  <si>
    <t>Mr Rana</t>
  </si>
  <si>
    <t>RET-08654</t>
  </si>
  <si>
    <t>Mr.Moni</t>
  </si>
  <si>
    <t>Kankon hat</t>
  </si>
  <si>
    <t>RET-08655</t>
  </si>
  <si>
    <t>Md. Asmaul Hossain</t>
  </si>
  <si>
    <t>RET-08656</t>
  </si>
  <si>
    <t>RET-08657</t>
  </si>
  <si>
    <t>S.M Multimedia</t>
  </si>
  <si>
    <t>Sojol Ali</t>
  </si>
  <si>
    <t>RET-08658</t>
  </si>
  <si>
    <t>Jewel Ali</t>
  </si>
  <si>
    <t>RET-08659</t>
  </si>
  <si>
    <t>Ittadi Telcom</t>
  </si>
  <si>
    <t>Mr Faruque</t>
  </si>
  <si>
    <t>RET-08660</t>
  </si>
  <si>
    <t>Kafi Mobile Center</t>
  </si>
  <si>
    <t>Mr.Asraful</t>
  </si>
  <si>
    <t>RET-08661</t>
  </si>
  <si>
    <t>Shahin Talecom</t>
  </si>
  <si>
    <t>Mohishalbari</t>
  </si>
  <si>
    <t>RET-08662</t>
  </si>
  <si>
    <t>Ishita Computer &amp; Studio</t>
  </si>
  <si>
    <t>RET-08667</t>
  </si>
  <si>
    <t>Katakhali</t>
  </si>
  <si>
    <t>RET-08668</t>
  </si>
  <si>
    <t>Selim Gift Corner</t>
  </si>
  <si>
    <t>Mr.Shelim</t>
  </si>
  <si>
    <t>RET-08669</t>
  </si>
  <si>
    <t>Innua Telecom</t>
  </si>
  <si>
    <t>Kapasia Bazar</t>
  </si>
  <si>
    <t>RET-08670</t>
  </si>
  <si>
    <t>Shuvo Electronics</t>
  </si>
  <si>
    <t>Mr.Anamul</t>
  </si>
  <si>
    <t>RET-08671</t>
  </si>
  <si>
    <t>RET-08672</t>
  </si>
  <si>
    <t>S.I Telecom</t>
  </si>
  <si>
    <t>Mr.Miharul</t>
  </si>
  <si>
    <t>RET-08673</t>
  </si>
  <si>
    <t>Amnura Bazzar</t>
  </si>
  <si>
    <t>Md.Shanwaj Ali</t>
  </si>
  <si>
    <t>Chapai Nawabganj</t>
  </si>
  <si>
    <t>Nawabganj Sadar</t>
  </si>
  <si>
    <t>RET-08678</t>
  </si>
  <si>
    <t>Baneshore</t>
  </si>
  <si>
    <t>Puthia</t>
  </si>
  <si>
    <t>Baneshwar</t>
  </si>
  <si>
    <t>RET-08680</t>
  </si>
  <si>
    <t>Alokar Moor</t>
  </si>
  <si>
    <t>RET-08682</t>
  </si>
  <si>
    <t>Mr. Abdul Hai</t>
  </si>
  <si>
    <t>RET-08685</t>
  </si>
  <si>
    <t>Compact Link</t>
  </si>
  <si>
    <t>Mr. Titul</t>
  </si>
  <si>
    <t>RET-08686</t>
  </si>
  <si>
    <t>M.Telecom 2</t>
  </si>
  <si>
    <t>RET-08688</t>
  </si>
  <si>
    <t>Sim Dot Com</t>
  </si>
  <si>
    <t>RET-08689</t>
  </si>
  <si>
    <t>Idol</t>
  </si>
  <si>
    <t>Mr.Anik</t>
  </si>
  <si>
    <t>RET-08692</t>
  </si>
  <si>
    <t>Naheean Telecom</t>
  </si>
  <si>
    <t>RET-08693</t>
  </si>
  <si>
    <t>RET-08697</t>
  </si>
  <si>
    <t>Mr.Diba</t>
  </si>
  <si>
    <t>RET-08700</t>
  </si>
  <si>
    <t>RET-08708</t>
  </si>
  <si>
    <t>Najim Telecom</t>
  </si>
  <si>
    <t>Chorbagdangga</t>
  </si>
  <si>
    <t>RET-08712</t>
  </si>
  <si>
    <t>Nowhatta Bazar</t>
  </si>
  <si>
    <t>Mr.Afsar Ali Master</t>
  </si>
  <si>
    <t>RET-08713</t>
  </si>
  <si>
    <t>Mr. Alomgir</t>
  </si>
  <si>
    <t>Keshorehat</t>
  </si>
  <si>
    <t>RET-08730</t>
  </si>
  <si>
    <t>Alomgir</t>
  </si>
  <si>
    <t>RET-08731</t>
  </si>
  <si>
    <t>Shetu Telecom</t>
  </si>
  <si>
    <t>Mr. Shalauddin</t>
  </si>
  <si>
    <t>RET-08735</t>
  </si>
  <si>
    <t>Atik Electronics</t>
  </si>
  <si>
    <t>Mr.Atik</t>
  </si>
  <si>
    <t>Mowgasi Bazar</t>
  </si>
  <si>
    <t>RET-08737</t>
  </si>
  <si>
    <t>Mr.shuvo</t>
  </si>
  <si>
    <t>RET-08739</t>
  </si>
  <si>
    <t>Mr.Masum</t>
  </si>
  <si>
    <t>Madarigonj</t>
  </si>
  <si>
    <t>RET-08740</t>
  </si>
  <si>
    <t>RET-08742</t>
  </si>
  <si>
    <t>Akhi Mobile Center</t>
  </si>
  <si>
    <t>Mohongonj</t>
  </si>
  <si>
    <t>Mr. Aminul Haque</t>
  </si>
  <si>
    <t>RET-08743</t>
  </si>
  <si>
    <t>Roni Telecom</t>
  </si>
  <si>
    <t>Mr. Rakibul</t>
  </si>
  <si>
    <t>RET-08744</t>
  </si>
  <si>
    <t>Ramchandropur</t>
  </si>
  <si>
    <t>RET-08746</t>
  </si>
  <si>
    <t>Shithil Electronics</t>
  </si>
  <si>
    <t>Shikdari Bazar</t>
  </si>
  <si>
    <t>RET-08747</t>
  </si>
  <si>
    <t>Ali Telecom</t>
  </si>
  <si>
    <t>Ali Hosen</t>
  </si>
  <si>
    <t>RET-08749</t>
  </si>
  <si>
    <t>S Telecom</t>
  </si>
  <si>
    <t>Baigacha</t>
  </si>
  <si>
    <t>Shirsha</t>
  </si>
  <si>
    <t>RET-08751</t>
  </si>
  <si>
    <t>Shaju Telecom</t>
  </si>
  <si>
    <t>Mr Shaju</t>
  </si>
  <si>
    <t>Tanore</t>
  </si>
  <si>
    <t>RET-08753</t>
  </si>
  <si>
    <t>Mr.Abdul Motin</t>
  </si>
  <si>
    <t>RET-08755</t>
  </si>
  <si>
    <t>RET-08756</t>
  </si>
  <si>
    <t>RET-08760</t>
  </si>
  <si>
    <t>Taherpur</t>
  </si>
  <si>
    <t>RET-08762</t>
  </si>
  <si>
    <t>RET-08763</t>
  </si>
  <si>
    <t>Lalon Telecom</t>
  </si>
  <si>
    <t>Mr.Lalchan</t>
  </si>
  <si>
    <t>RET-08767</t>
  </si>
  <si>
    <t>Shamim Store</t>
  </si>
  <si>
    <t>Monakosha</t>
  </si>
  <si>
    <t>Shibgonj</t>
  </si>
  <si>
    <t>RET-08775</t>
  </si>
  <si>
    <t>Shuvo Studio</t>
  </si>
  <si>
    <t>Mr.Mustafijur</t>
  </si>
  <si>
    <t>Tanor Bazar</t>
  </si>
  <si>
    <t>RET-08781</t>
  </si>
  <si>
    <t>Tulip-2</t>
  </si>
  <si>
    <t>Bagha Bazar</t>
  </si>
  <si>
    <t>Mr. Mizanur Rahman</t>
  </si>
  <si>
    <t>Bagha</t>
  </si>
  <si>
    <t>RET-08782</t>
  </si>
  <si>
    <t>RET-08785</t>
  </si>
  <si>
    <t>Friends Electronics</t>
  </si>
  <si>
    <t>Md. Kabil Hosain</t>
  </si>
  <si>
    <t>Lalpur</t>
  </si>
  <si>
    <t>Bilmaria*Lalpur</t>
  </si>
  <si>
    <t>RET-08786</t>
  </si>
  <si>
    <t>Mr. Goni</t>
  </si>
  <si>
    <t xml:space="preserve">S.N Sopping Center* Puraton Bus Stand* Bagha* Rajshahi.  </t>
  </si>
  <si>
    <t>RET-08787</t>
  </si>
  <si>
    <t>Shabbir Telecom</t>
  </si>
  <si>
    <t>Mr.Santu</t>
  </si>
  <si>
    <t>RET-08788</t>
  </si>
  <si>
    <t>Md. Obaidur Rahman</t>
  </si>
  <si>
    <t>RET-08791</t>
  </si>
  <si>
    <t>Apple Computer</t>
  </si>
  <si>
    <t>Mr.Nazmul</t>
  </si>
  <si>
    <t>RET-08792</t>
  </si>
  <si>
    <t>Mahim Telecom</t>
  </si>
  <si>
    <t>Md. Johurul Islam</t>
  </si>
  <si>
    <t>Abdulpur</t>
  </si>
  <si>
    <t>RET-08794</t>
  </si>
  <si>
    <t>RET-08795</t>
  </si>
  <si>
    <t>Sufia Electronics &amp; Telecom</t>
  </si>
  <si>
    <t>Mr.Babor Ali</t>
  </si>
  <si>
    <t>RET-08796</t>
  </si>
  <si>
    <t>Ratry Enterprise</t>
  </si>
  <si>
    <t>Mr.Siful</t>
  </si>
  <si>
    <t>RET-08797</t>
  </si>
  <si>
    <t>Hello Bangladesh Telecom</t>
  </si>
  <si>
    <t>Mr.Totul</t>
  </si>
  <si>
    <t>Monigram</t>
  </si>
  <si>
    <t>RET-08798</t>
  </si>
  <si>
    <t>Akhee Enterprise</t>
  </si>
  <si>
    <t>RET-08802</t>
  </si>
  <si>
    <t>B.M Telecom</t>
  </si>
  <si>
    <t>Motin</t>
  </si>
  <si>
    <t>Charghat</t>
  </si>
  <si>
    <t>Sardah Bazer</t>
  </si>
  <si>
    <t>RET-08803</t>
  </si>
  <si>
    <t>Poroshi Telecom</t>
  </si>
  <si>
    <t>Mr.Jaiour</t>
  </si>
  <si>
    <t>RET-08804</t>
  </si>
  <si>
    <t>Adda Telecom</t>
  </si>
  <si>
    <t>RET-08806</t>
  </si>
  <si>
    <t>Sunjit Telecom</t>
  </si>
  <si>
    <t>Charghat Bazar</t>
  </si>
  <si>
    <t>Sunjit</t>
  </si>
  <si>
    <t>RET-08807</t>
  </si>
  <si>
    <t>Charghat Telecom</t>
  </si>
  <si>
    <t>Mr.Simul</t>
  </si>
  <si>
    <t>RET-08808</t>
  </si>
  <si>
    <t>Khalifa Electronics</t>
  </si>
  <si>
    <t>Arani Bazar</t>
  </si>
  <si>
    <t>Mr.Ramjan</t>
  </si>
  <si>
    <t>RET-08809</t>
  </si>
  <si>
    <t>Azer Talecom</t>
  </si>
  <si>
    <t>RET-08812</t>
  </si>
  <si>
    <t>Paul Machineries</t>
  </si>
  <si>
    <t>Bepod Chondro Pal</t>
  </si>
  <si>
    <t>RET-08813</t>
  </si>
  <si>
    <t>RET-08816</t>
  </si>
  <si>
    <t>Touch Electronice</t>
  </si>
  <si>
    <t>Md.Zobaidul Haque</t>
  </si>
  <si>
    <t>Bholahat</t>
  </si>
  <si>
    <t>RET-08817</t>
  </si>
  <si>
    <t>Afzal Telecom</t>
  </si>
  <si>
    <t>Afzal</t>
  </si>
  <si>
    <t>RET-08821</t>
  </si>
  <si>
    <t>Mr.Rakibul</t>
  </si>
  <si>
    <t>RET-08822</t>
  </si>
  <si>
    <t>Mobile Palace</t>
  </si>
  <si>
    <t>RET-08823</t>
  </si>
  <si>
    <t>Tipu Mobile Center</t>
  </si>
  <si>
    <t>RET-08824</t>
  </si>
  <si>
    <t>Teleview Mobile</t>
  </si>
  <si>
    <t>RET-08825</t>
  </si>
  <si>
    <t>A.R Telecom</t>
  </si>
  <si>
    <t>RET-08826</t>
  </si>
  <si>
    <t>Moli Telecom</t>
  </si>
  <si>
    <t>Mr.Mithun</t>
  </si>
  <si>
    <t>Uppazila Market</t>
  </si>
  <si>
    <t>RET-08827</t>
  </si>
  <si>
    <t>Sentu Market</t>
  </si>
  <si>
    <t>RET-08830</t>
  </si>
  <si>
    <t>Mrs Sihab Traders</t>
  </si>
  <si>
    <t>Mr. Afzal</t>
  </si>
  <si>
    <t>RET-08832</t>
  </si>
  <si>
    <t>Ma Watch &amp; Mobile Centre</t>
  </si>
  <si>
    <t>Rohonpur</t>
  </si>
  <si>
    <t>Gomastapur</t>
  </si>
  <si>
    <t>RET-08835</t>
  </si>
  <si>
    <t>One 2 One</t>
  </si>
  <si>
    <t>Mr.Ziaur</t>
  </si>
  <si>
    <t>RET-08840</t>
  </si>
  <si>
    <t>Sharp Telecom</t>
  </si>
  <si>
    <t>Mr. Seriajul Islam</t>
  </si>
  <si>
    <t>RET-08841</t>
  </si>
  <si>
    <t>Young Fashion</t>
  </si>
  <si>
    <t>Mr. Kader</t>
  </si>
  <si>
    <t>RET-08842</t>
  </si>
  <si>
    <t>RET-08845</t>
  </si>
  <si>
    <t>Abdul ahad</t>
  </si>
  <si>
    <t>RET-08846</t>
  </si>
  <si>
    <t>Mr. Amir</t>
  </si>
  <si>
    <t>RET-08847</t>
  </si>
  <si>
    <t>Md.Biplob</t>
  </si>
  <si>
    <t>Nachole</t>
  </si>
  <si>
    <t>RET-08848</t>
  </si>
  <si>
    <t>Haque Telehome</t>
  </si>
  <si>
    <t>Boro Indaramore</t>
  </si>
  <si>
    <t>Mr.Julkhar</t>
  </si>
  <si>
    <t>RET-08850</t>
  </si>
  <si>
    <t>Gaffer Telecom</t>
  </si>
  <si>
    <t>Mr. Abdul Gaffar</t>
  </si>
  <si>
    <t>RET-08851</t>
  </si>
  <si>
    <t>H.S Telecom</t>
  </si>
  <si>
    <t>Mohipur</t>
  </si>
  <si>
    <t>Mr. Shafiul Alam</t>
  </si>
  <si>
    <t>RET-08852</t>
  </si>
  <si>
    <t>Horipur</t>
  </si>
  <si>
    <t>Mr.Rubel Haque</t>
  </si>
  <si>
    <t>RET-08853</t>
  </si>
  <si>
    <t>Music Telecom</t>
  </si>
  <si>
    <t>RET-08858</t>
  </si>
  <si>
    <t>Mr.Shalom</t>
  </si>
  <si>
    <t>RET-08861</t>
  </si>
  <si>
    <t>Md.Torun</t>
  </si>
  <si>
    <t>RET-08862</t>
  </si>
  <si>
    <t>Mr.A.Master</t>
  </si>
  <si>
    <t>RET-08863</t>
  </si>
  <si>
    <t>Touch Computer And Mobile</t>
  </si>
  <si>
    <t>Mr.Ragon</t>
  </si>
  <si>
    <t>RET-08864</t>
  </si>
  <si>
    <t>Ahanaf Mobile Point</t>
  </si>
  <si>
    <t>Mr.Ahasan</t>
  </si>
  <si>
    <t>RET-08865</t>
  </si>
  <si>
    <t>Rohonpur Chasma Ghar</t>
  </si>
  <si>
    <t>Mr.  Sumon</t>
  </si>
  <si>
    <t>RET-08866</t>
  </si>
  <si>
    <t>Mr. Rubel Khan</t>
  </si>
  <si>
    <t>RET-08867</t>
  </si>
  <si>
    <t>Hello Adda</t>
  </si>
  <si>
    <t>Adda Bazar</t>
  </si>
  <si>
    <t>RET-08868</t>
  </si>
  <si>
    <t>Ujjal Telecom</t>
  </si>
  <si>
    <t>Dhansura</t>
  </si>
  <si>
    <t>Mr.Ujjal</t>
  </si>
  <si>
    <t>RET-08869</t>
  </si>
  <si>
    <t>RET-08870</t>
  </si>
  <si>
    <t>Mallika Telecom</t>
  </si>
  <si>
    <t>RET-08873</t>
  </si>
  <si>
    <t>Mitu International Mobile Ghor</t>
  </si>
  <si>
    <t>Mr.Akkas Ali</t>
  </si>
  <si>
    <t>RET-08874</t>
  </si>
  <si>
    <t>Mum Electronics</t>
  </si>
  <si>
    <t>Mr.siful</t>
  </si>
  <si>
    <t>RET-08878</t>
  </si>
  <si>
    <t>Amnura Bazar</t>
  </si>
  <si>
    <t>RET-08881</t>
  </si>
  <si>
    <t>Five Star Telecom</t>
  </si>
  <si>
    <t>RET-08883</t>
  </si>
  <si>
    <t>Hello Mobile Plaza</t>
  </si>
  <si>
    <t>RET-08884</t>
  </si>
  <si>
    <t>Sanjida Telecom</t>
  </si>
  <si>
    <t>Mr.Bipul</t>
  </si>
  <si>
    <t>RET-08885</t>
  </si>
  <si>
    <t>Mayer Dua Telecom</t>
  </si>
  <si>
    <t>Mr.Malek</t>
  </si>
  <si>
    <t>RET-08886</t>
  </si>
  <si>
    <t>M.S Telecom</t>
  </si>
  <si>
    <t>Moharajpur</t>
  </si>
  <si>
    <t>RET-08890</t>
  </si>
  <si>
    <t>Mr. Ranaul Islam</t>
  </si>
  <si>
    <t>RET-08891</t>
  </si>
  <si>
    <t>Sujonna Telecom</t>
  </si>
  <si>
    <t>Mr. Jillur Rahaman</t>
  </si>
  <si>
    <t>RET-08892</t>
  </si>
  <si>
    <t>Mr. Budho</t>
  </si>
  <si>
    <t>RET-08894</t>
  </si>
  <si>
    <t>Tia Telecom</t>
  </si>
  <si>
    <t>Kansat</t>
  </si>
  <si>
    <t>Mr.Kholil</t>
  </si>
  <si>
    <t>RET-08895</t>
  </si>
  <si>
    <t>Mr. Tasfiqul Islam</t>
  </si>
  <si>
    <t>RET-08896</t>
  </si>
  <si>
    <t>A.M Telecom</t>
  </si>
  <si>
    <t>Md.Ainul Haque</t>
  </si>
  <si>
    <t>Ranihati</t>
  </si>
  <si>
    <t>RET-08900</t>
  </si>
  <si>
    <t>Mr.Arafath</t>
  </si>
  <si>
    <t>RET-08901</t>
  </si>
  <si>
    <t>Nejampur</t>
  </si>
  <si>
    <t>Mr.Nurul Islam</t>
  </si>
  <si>
    <t>RET-08904</t>
  </si>
  <si>
    <t>Koli Watch &amp; Mobile Centre</t>
  </si>
  <si>
    <t>Mr.Polash</t>
  </si>
  <si>
    <t>Borogasi bazar</t>
  </si>
  <si>
    <t>RET-08905</t>
  </si>
  <si>
    <t>Jamtola Store</t>
  </si>
  <si>
    <t>Jamtola</t>
  </si>
  <si>
    <t>Mr.Khairul Islam</t>
  </si>
  <si>
    <t>RET-08906</t>
  </si>
  <si>
    <t>R Telecom</t>
  </si>
  <si>
    <t>Mr.Rafiqul Islam</t>
  </si>
  <si>
    <t>RET-08907</t>
  </si>
  <si>
    <t>Borsha Telecom &amp; Computer</t>
  </si>
  <si>
    <t>Mr.Sohil</t>
  </si>
  <si>
    <t>RET-08908</t>
  </si>
  <si>
    <t>Suchi Telecom</t>
  </si>
  <si>
    <t>Sahin Telecom</t>
  </si>
  <si>
    <t>Md. Anower Hosen</t>
  </si>
  <si>
    <t>Sharmin Telecom</t>
  </si>
  <si>
    <t>Mr.Shariful Islam</t>
  </si>
  <si>
    <t>Sadi Telecom</t>
  </si>
  <si>
    <t>Shanta Telecom</t>
  </si>
  <si>
    <t>Mousumi Telecom</t>
  </si>
  <si>
    <t>Sohag Telecom</t>
  </si>
  <si>
    <t>Torongo Telecom</t>
  </si>
  <si>
    <t>Mr. Mintu</t>
  </si>
  <si>
    <t>Shah Telecom</t>
  </si>
  <si>
    <t>Labib Telecom</t>
  </si>
  <si>
    <t>Afiya Telecom</t>
  </si>
  <si>
    <t>Mr. Ranju</t>
  </si>
  <si>
    <t>Mr.Razzak</t>
  </si>
  <si>
    <t>Repon Telecom</t>
  </si>
  <si>
    <t>MS Telecom</t>
  </si>
  <si>
    <t>Mr. Uzzol</t>
  </si>
  <si>
    <t>Rahim Telecom</t>
  </si>
  <si>
    <t>Md. Abdul Mannan</t>
  </si>
  <si>
    <t>S M Telecom</t>
  </si>
  <si>
    <t>Md. Sohel</t>
  </si>
  <si>
    <t>Tithi Telecom</t>
  </si>
  <si>
    <t>Tabassum Telecom</t>
  </si>
  <si>
    <t>Md. Shafiqul Islam</t>
  </si>
  <si>
    <t>Md. Abu Sayed</t>
  </si>
  <si>
    <t>Jewel Telecom</t>
  </si>
  <si>
    <t>Khokon Telecom</t>
  </si>
  <si>
    <t>Jia Telecom</t>
  </si>
  <si>
    <t>Al Amin Telecom</t>
  </si>
  <si>
    <t>Md. Joynal Abedin</t>
  </si>
  <si>
    <t>Sobuj Telecom</t>
  </si>
  <si>
    <t>Mr. Ataur Rahman</t>
  </si>
  <si>
    <t>Md. Abu Jafor</t>
  </si>
  <si>
    <t>Zia Telecom</t>
  </si>
  <si>
    <t>Md. Mustafizur Rahman</t>
  </si>
  <si>
    <t>Md. Amir Hossain</t>
  </si>
  <si>
    <t>Md.Golam Rabbani</t>
  </si>
  <si>
    <t>Md. Hafizur Rahman</t>
  </si>
  <si>
    <t>Md. Sohel Rana</t>
  </si>
  <si>
    <t>Mr. Alam</t>
  </si>
  <si>
    <t>RET-09760</t>
  </si>
  <si>
    <t>Mobile collection and ghori ghor</t>
  </si>
  <si>
    <t>Mondol Telecm</t>
  </si>
  <si>
    <t>Mr. Shamim Reza</t>
  </si>
  <si>
    <t>Main Road Sherpur bazar* Bogura</t>
  </si>
  <si>
    <t>RET-09761</t>
  </si>
  <si>
    <t>Jebin Telecom</t>
  </si>
  <si>
    <t>Mr.Abdus Salam</t>
  </si>
  <si>
    <t>RET-09763</t>
  </si>
  <si>
    <t>Mr. Ferdous Rahman</t>
  </si>
  <si>
    <t>RET-09764</t>
  </si>
  <si>
    <t>Mr.Udoy Kumer Raul</t>
  </si>
  <si>
    <t>RET-09765</t>
  </si>
  <si>
    <t>Ma Omla Electronics</t>
  </si>
  <si>
    <t>Mr.Raton Kumar Pal</t>
  </si>
  <si>
    <t>RET-09770</t>
  </si>
  <si>
    <t>Shahi Mobile</t>
  </si>
  <si>
    <t>Mr.Abdul  Hakim</t>
  </si>
  <si>
    <t>RET-09771</t>
  </si>
  <si>
    <t>Mahin Telecom</t>
  </si>
  <si>
    <t>RET-09772</t>
  </si>
  <si>
    <t>Sharker Mobile Palace</t>
  </si>
  <si>
    <t>Mr.Abdur Rouf Ronju</t>
  </si>
  <si>
    <t>RET-09775</t>
  </si>
  <si>
    <t>Tajul Telecom</t>
  </si>
  <si>
    <t>Mr. Tazul Islam</t>
  </si>
  <si>
    <t>RET-09778</t>
  </si>
  <si>
    <t>Mobile Collection &amp; Ghorighor</t>
  </si>
  <si>
    <t>Mr.Ranju Mia</t>
  </si>
  <si>
    <t>Bus Stand Sherpur*Bogura</t>
  </si>
  <si>
    <t>RET-09779</t>
  </si>
  <si>
    <t>Abir telecom</t>
  </si>
  <si>
    <t>Mr.Ranju Ahmed</t>
  </si>
  <si>
    <t>RET-09780</t>
  </si>
  <si>
    <t>RET-09783</t>
  </si>
  <si>
    <t>Selim Electronics</t>
  </si>
  <si>
    <t>Mr. Aminul</t>
  </si>
  <si>
    <t>Dhunat</t>
  </si>
  <si>
    <t>Serpur Road* Dhunat Bazar</t>
  </si>
  <si>
    <t>RET-09784</t>
  </si>
  <si>
    <t>Medha Telecom</t>
  </si>
  <si>
    <t>Mr. Abdul Halim</t>
  </si>
  <si>
    <t>RET-09785</t>
  </si>
  <si>
    <t>Bristy  Telecom</t>
  </si>
  <si>
    <t>RET-09787</t>
  </si>
  <si>
    <t>Sraboni Electronics</t>
  </si>
  <si>
    <t>Mr. Pronob Kumar Sarker</t>
  </si>
  <si>
    <t>Dhunot Bazar*Bogura</t>
  </si>
  <si>
    <t>RET-09789</t>
  </si>
  <si>
    <t>Maa Mobile Corner</t>
  </si>
  <si>
    <t>Charmatha more*Dhunat Market* Dhunat* Bogura</t>
  </si>
  <si>
    <t>RET-09791</t>
  </si>
  <si>
    <t>Uzzol Telecom</t>
  </si>
  <si>
    <t>RET-09794</t>
  </si>
  <si>
    <t>New Sarker Electronics</t>
  </si>
  <si>
    <t>Pasha Telecom</t>
  </si>
  <si>
    <t>Mr. Aminur rahman</t>
  </si>
  <si>
    <t>Dupchachia</t>
  </si>
  <si>
    <t>Talora*Road*Dupchachia*Bogura</t>
  </si>
  <si>
    <t>RET-09796</t>
  </si>
  <si>
    <t>Priti Telecom</t>
  </si>
  <si>
    <t>Mr. Shajahan Ali</t>
  </si>
  <si>
    <t>Shova Mobile Market*Dupchacia*Bogura</t>
  </si>
  <si>
    <t>RET-09797</t>
  </si>
  <si>
    <t>Nopur Telecom</t>
  </si>
  <si>
    <t>Mr. ibrahim Ali</t>
  </si>
  <si>
    <t>RET-09798</t>
  </si>
  <si>
    <t>Sigma Telecom</t>
  </si>
  <si>
    <t>md.Ibrahim Ali</t>
  </si>
  <si>
    <t>RET-09799</t>
  </si>
  <si>
    <t>Nodi Enterprise</t>
  </si>
  <si>
    <t>Mr. Samor Shaha</t>
  </si>
  <si>
    <t>RET-09801</t>
  </si>
  <si>
    <t>Mr.Abdul Halem</t>
  </si>
  <si>
    <t>RET-09802</t>
  </si>
  <si>
    <t>Alam Mobile House</t>
  </si>
  <si>
    <t>Mr. Enam</t>
  </si>
  <si>
    <t>RET-09803</t>
  </si>
  <si>
    <t>Dipu Mobile Center</t>
  </si>
  <si>
    <t>Mr.Ayen Babu</t>
  </si>
  <si>
    <t>Zobeda shopping center*Dupchacia*Bogura</t>
  </si>
  <si>
    <t>RET-09804</t>
  </si>
  <si>
    <t>Mr.Sozol Bormain</t>
  </si>
  <si>
    <t>Muroil Bazar*Dupchacia*Bogura</t>
  </si>
  <si>
    <t>RET-09805</t>
  </si>
  <si>
    <t>Mr.Ashish Kumar Roy</t>
  </si>
  <si>
    <t>Bogura road Shibgonj*Bogura</t>
  </si>
  <si>
    <t>RET-09806</t>
  </si>
  <si>
    <t>Mr.Harunur Roshid</t>
  </si>
  <si>
    <t>RET-09807</t>
  </si>
  <si>
    <t>Nahid Mobile Center</t>
  </si>
  <si>
    <t>Md.Rezaul Karim</t>
  </si>
  <si>
    <t>RET-09808</t>
  </si>
  <si>
    <t>Jui Mobile Palace</t>
  </si>
  <si>
    <t>Kichok Bazar</t>
  </si>
  <si>
    <t>Mr.Masibul Hasan Milton</t>
  </si>
  <si>
    <t>Kicholk* Shibganj* Bogura</t>
  </si>
  <si>
    <t>RET-09810</t>
  </si>
  <si>
    <t>Mr.Aminur Islam Vutto</t>
  </si>
  <si>
    <t>Mokamtola*Shibganj*Bogura</t>
  </si>
  <si>
    <t>Md. Atiqul Islam</t>
  </si>
  <si>
    <t>RET-09811</t>
  </si>
  <si>
    <t>Munnu Electronics</t>
  </si>
  <si>
    <t>Md.Mahabub Rahaman</t>
  </si>
  <si>
    <t>RET-09812</t>
  </si>
  <si>
    <t>Samsul Electronics</t>
  </si>
  <si>
    <t>RET-09813</t>
  </si>
  <si>
    <t>Tuna Telecom</t>
  </si>
  <si>
    <t>RET-09814</t>
  </si>
  <si>
    <t>Hasan Mobile &amp; Electronics</t>
  </si>
  <si>
    <t>Mr.Mahmudul Hasan</t>
  </si>
  <si>
    <t>RET-09816</t>
  </si>
  <si>
    <t>Mr.Mominul Islam</t>
  </si>
  <si>
    <t>RET-09822</t>
  </si>
  <si>
    <t>Hye Electronics</t>
  </si>
  <si>
    <t>Sajahanpur</t>
  </si>
  <si>
    <t>Md.Yasin Ali</t>
  </si>
  <si>
    <t>Sajahanpur*Bogura</t>
  </si>
  <si>
    <t>RET-09824</t>
  </si>
  <si>
    <t>Md.Mamuunur Rashid</t>
  </si>
  <si>
    <t>Jamadar Bazar*Sajahanpur*Bogura</t>
  </si>
  <si>
    <t>RET-09827</t>
  </si>
  <si>
    <t>Picture Palace</t>
  </si>
  <si>
    <t>Nondigram Bazar</t>
  </si>
  <si>
    <t>Mr.Dinath</t>
  </si>
  <si>
    <t>Nondigram</t>
  </si>
  <si>
    <t>Nandigram*bazar*Bogura</t>
  </si>
  <si>
    <t>RET-09828</t>
  </si>
  <si>
    <t>Md.Abu Said</t>
  </si>
  <si>
    <t>RET-09832</t>
  </si>
  <si>
    <t>Sopon Telecom</t>
  </si>
  <si>
    <t>Sonatola</t>
  </si>
  <si>
    <t>Mr.Shopon</t>
  </si>
  <si>
    <t>Madrasa More*Sonatola</t>
  </si>
  <si>
    <t>RET-09833</t>
  </si>
  <si>
    <t>Fillbird</t>
  </si>
  <si>
    <t>Sariakandi</t>
  </si>
  <si>
    <t>Main Road*Sariakandi*Bogura</t>
  </si>
  <si>
    <t>RET-09834</t>
  </si>
  <si>
    <t>Mr.Mizanur Rahman Moznu</t>
  </si>
  <si>
    <t>RET-09835</t>
  </si>
  <si>
    <t>Mr.Babul Ahmed</t>
  </si>
  <si>
    <t>RET-09837</t>
  </si>
  <si>
    <t>Fahad Telecom</t>
  </si>
  <si>
    <t>Mr.Belal Hossain</t>
  </si>
  <si>
    <t>RET-09838</t>
  </si>
  <si>
    <t>Gabtoli</t>
  </si>
  <si>
    <t>Md.Mahfuzar Rahman</t>
  </si>
  <si>
    <t>Main Road*Gabtoti*Bogura</t>
  </si>
  <si>
    <t>RET-09842</t>
  </si>
  <si>
    <t>RET-09845</t>
  </si>
  <si>
    <t>Emdad Telecom</t>
  </si>
  <si>
    <t>Mr. emdadul Haque</t>
  </si>
  <si>
    <t>RET-09846</t>
  </si>
  <si>
    <t>RET-09849</t>
  </si>
  <si>
    <t>Md.Rashidul Islam</t>
  </si>
  <si>
    <t>RET-09850</t>
  </si>
  <si>
    <t>Saptopodi Mobile Market*Bogura</t>
  </si>
  <si>
    <t>RET-09851</t>
  </si>
  <si>
    <t>RET-09852</t>
  </si>
  <si>
    <t>Md.Sahadat Alam</t>
  </si>
  <si>
    <t>Nojib Manshion*New Market*Sadar*Bogura</t>
  </si>
  <si>
    <t>RET-09853</t>
  </si>
  <si>
    <t>RET-09854</t>
  </si>
  <si>
    <t>Mollik Brothers</t>
  </si>
  <si>
    <t>Md.Mahbubur  Rahman</t>
  </si>
  <si>
    <t>RET-09855</t>
  </si>
  <si>
    <t>Md.Palash</t>
  </si>
  <si>
    <t>Ahmed New Market* Bogura</t>
  </si>
  <si>
    <t>RET-09857</t>
  </si>
  <si>
    <t>Tin Vai Telecom</t>
  </si>
  <si>
    <t>Mr.Abu Zafor</t>
  </si>
  <si>
    <t>RET-09858</t>
  </si>
  <si>
    <t>RET-09859</t>
  </si>
  <si>
    <t>Bondhon Electronics</t>
  </si>
  <si>
    <t>Mrs.Roshida Karim</t>
  </si>
  <si>
    <t>RET-09861</t>
  </si>
  <si>
    <t>Bindu Telecom</t>
  </si>
  <si>
    <t>mr.Waras</t>
  </si>
  <si>
    <t>RET-09863</t>
  </si>
  <si>
    <t>Saad Mobile Gallery</t>
  </si>
  <si>
    <t>Mr.Zulfiker Anam Tusar</t>
  </si>
  <si>
    <t>RET-09864</t>
  </si>
  <si>
    <t>Mithun Telecom</t>
  </si>
  <si>
    <t>Md.Amjad Hossen</t>
  </si>
  <si>
    <t>RET-09865</t>
  </si>
  <si>
    <t>Mr. Bagbul</t>
  </si>
  <si>
    <t>RET-09869</t>
  </si>
  <si>
    <t>Shotota Electronics</t>
  </si>
  <si>
    <t>Mr.Alamgir Sarkar</t>
  </si>
  <si>
    <t>RET-09876</t>
  </si>
  <si>
    <t>J&amp;J Communication</t>
  </si>
  <si>
    <t>Mr.Jayed Shaukot Udayan</t>
  </si>
  <si>
    <t>College Road*Kalitola*Bogra</t>
  </si>
  <si>
    <t>RET-09878</t>
  </si>
  <si>
    <t>Self Point</t>
  </si>
  <si>
    <t>Md.Daloar Hossain</t>
  </si>
  <si>
    <t>B-Block*Bogura</t>
  </si>
  <si>
    <t>RET-09881</t>
  </si>
  <si>
    <t>Mr. Sahidul Islam Selim</t>
  </si>
  <si>
    <t>RET-09883</t>
  </si>
  <si>
    <t>Mr. Sahadat Hossain</t>
  </si>
  <si>
    <t>RET-09885</t>
  </si>
  <si>
    <t>Serpur Telecom</t>
  </si>
  <si>
    <t>RET-09887</t>
  </si>
  <si>
    <t>Fokir Telecom</t>
  </si>
  <si>
    <t>Md. Bokhari Hossain</t>
  </si>
  <si>
    <t>RET-09889</t>
  </si>
  <si>
    <t>Adiba  Telecom</t>
  </si>
  <si>
    <t>Md.Zakirul Islam</t>
  </si>
  <si>
    <t>TMSS Mobile Market*Bogura</t>
  </si>
  <si>
    <t>RET-09893</t>
  </si>
  <si>
    <t>Md.Masud Rana</t>
  </si>
  <si>
    <t>RET-09895</t>
  </si>
  <si>
    <t>Liton  Enterprise</t>
  </si>
  <si>
    <t>Md: Liton</t>
  </si>
  <si>
    <t>RET-09896</t>
  </si>
  <si>
    <t>Luna   Telecom</t>
  </si>
  <si>
    <t>Md: Abdul khalek</t>
  </si>
  <si>
    <t>RET-09898</t>
  </si>
  <si>
    <t>New  Badhon</t>
  </si>
  <si>
    <t>Md. A. A. M.Rafikul</t>
  </si>
  <si>
    <t>RET-09899</t>
  </si>
  <si>
    <t>Polash Mobile hut</t>
  </si>
  <si>
    <t>Md. Tarek Islam</t>
  </si>
  <si>
    <t>RET-09904</t>
  </si>
  <si>
    <t>R. G  telecom</t>
  </si>
  <si>
    <t>Md: Rabiul Islam</t>
  </si>
  <si>
    <t>RET-09907</t>
  </si>
  <si>
    <t>S.R   Telecom</t>
  </si>
  <si>
    <t>Md:Rajaul Haque</t>
  </si>
  <si>
    <t>RET-09910</t>
  </si>
  <si>
    <t>Md. Shakil Ahamd</t>
  </si>
  <si>
    <t>RET-09911</t>
  </si>
  <si>
    <t>Singapur Telecom</t>
  </si>
  <si>
    <t>Md. Abdullah Al Ahad Rony</t>
  </si>
  <si>
    <t>RET-09913</t>
  </si>
  <si>
    <t>T.M   Telecom</t>
  </si>
  <si>
    <t>Md: Tanu</t>
  </si>
  <si>
    <t>RET-09918</t>
  </si>
  <si>
    <t>TST Telecom</t>
  </si>
  <si>
    <t>Md. Abu Hayat</t>
  </si>
  <si>
    <t>RET-09923</t>
  </si>
  <si>
    <t>A.R  Telecom</t>
  </si>
  <si>
    <t>Md:Masud Hossain</t>
  </si>
  <si>
    <t>RET-09924</t>
  </si>
  <si>
    <t>Aina  mobile corner</t>
  </si>
  <si>
    <t>Md.Fozle Rony</t>
  </si>
  <si>
    <t>RET-09925</t>
  </si>
  <si>
    <t>Laxmi Enterprise Plus</t>
  </si>
  <si>
    <t>mr.Bissonath Kundo</t>
  </si>
  <si>
    <t>RET-09926</t>
  </si>
  <si>
    <t>B.M.C  Telecom</t>
  </si>
  <si>
    <t>Md Sahidul Islam</t>
  </si>
  <si>
    <t>RET-09928</t>
  </si>
  <si>
    <t>Bogra Telecom</t>
  </si>
  <si>
    <t>AlAmin Complex*Bogura</t>
  </si>
  <si>
    <t>RET-09932</t>
  </si>
  <si>
    <t>Mobashira Telecom</t>
  </si>
  <si>
    <t>Mr.Abdul Oadud Mukul</t>
  </si>
  <si>
    <t>RET-09933</t>
  </si>
  <si>
    <t>Grameen  Telecom</t>
  </si>
  <si>
    <t>Md.Abdul Modid</t>
  </si>
  <si>
    <t>RET-09935</t>
  </si>
  <si>
    <t>Momo   Telecom</t>
  </si>
  <si>
    <t>Mr.Oaliul</t>
  </si>
  <si>
    <t>RET-09936</t>
  </si>
  <si>
    <t>Mr.Shamim Alam</t>
  </si>
  <si>
    <t>RET-09937</t>
  </si>
  <si>
    <t>Rose mobile Corner</t>
  </si>
  <si>
    <t>Md.Suzon mahmud</t>
  </si>
  <si>
    <t>RET-09939</t>
  </si>
  <si>
    <t>Lima  Telecom</t>
  </si>
  <si>
    <t>RET-09941</t>
  </si>
  <si>
    <t>New Mobile  view</t>
  </si>
  <si>
    <t>Md.Sahin Islam</t>
  </si>
  <si>
    <t>RET-09943</t>
  </si>
  <si>
    <t>Mukul Telecom</t>
  </si>
  <si>
    <t>Mr.Ruhul Amin</t>
  </si>
  <si>
    <t>RET-09946</t>
  </si>
  <si>
    <t>Mr.Aminul Islam Prince</t>
  </si>
  <si>
    <t>RET-09950</t>
  </si>
  <si>
    <t>Mr.Sipon</t>
  </si>
  <si>
    <t>RET-09952</t>
  </si>
  <si>
    <t>S.A Mobile Gallery</t>
  </si>
  <si>
    <t>RET-09953</t>
  </si>
  <si>
    <t>S.M  Telecom</t>
  </si>
  <si>
    <t>Md: Sotun</t>
  </si>
  <si>
    <t>RET-09954</t>
  </si>
  <si>
    <t>R.R. Telecom</t>
  </si>
  <si>
    <t>Mr.Rokunuzzaman</t>
  </si>
  <si>
    <t>RET-09956</t>
  </si>
  <si>
    <t>Sristy Telecom</t>
  </si>
  <si>
    <t>MD: Sumon</t>
  </si>
  <si>
    <t>RET-09962</t>
  </si>
  <si>
    <t>Sarker Mobile</t>
  </si>
  <si>
    <t>Md.Samim Sarker</t>
  </si>
  <si>
    <t>TMSS Mobile Market* Ground Floor* Nabab Bari Road* Sadar* Bogura</t>
  </si>
  <si>
    <t>RET-09966</t>
  </si>
  <si>
    <t>Pacific Electronics-2</t>
  </si>
  <si>
    <t>Md.Olyul Islam</t>
  </si>
  <si>
    <t>RET-09968</t>
  </si>
  <si>
    <t>Arafa Telecom</t>
  </si>
  <si>
    <t>Mr. Miju</t>
  </si>
  <si>
    <t>Circular road *Gaibandha Sadar</t>
  </si>
  <si>
    <t>RET-09970</t>
  </si>
  <si>
    <t>Mr.Abu Taub Firoj Ahmed</t>
  </si>
  <si>
    <t>Shundarganj</t>
  </si>
  <si>
    <t>Bamondanga*Sundorgonj*Gaibandha</t>
  </si>
  <si>
    <t>RET-09972</t>
  </si>
  <si>
    <t>Chand Suruj Traders</t>
  </si>
  <si>
    <t>Mr.Abu Sayed Chand</t>
  </si>
  <si>
    <t>RET-09976</t>
  </si>
  <si>
    <t>Mr.Abdul Aziz</t>
  </si>
  <si>
    <t xml:space="preserve">Khan Super Market* Gaibandha </t>
  </si>
  <si>
    <t>RET-09979</t>
  </si>
  <si>
    <t>Pacific Electronics</t>
  </si>
  <si>
    <t>Gobindaganj</t>
  </si>
  <si>
    <t>Kamdia*Gobindagonj*Gaibandha</t>
  </si>
  <si>
    <t>RET-09980</t>
  </si>
  <si>
    <t>Ettadi Telecom</t>
  </si>
  <si>
    <t>Mr. Eliyas Ali Akando</t>
  </si>
  <si>
    <t>RET-09982</t>
  </si>
  <si>
    <t>Basar Electronics&amp; Mobile Palace</t>
  </si>
  <si>
    <t>Md.Habibul basar Sumon</t>
  </si>
  <si>
    <t>Mohimagonj*Gobindogonj**Gaibandha</t>
  </si>
  <si>
    <t>RET-09983</t>
  </si>
  <si>
    <t>Barnomala Telecom</t>
  </si>
  <si>
    <t>Mr.Manjurul Habib Manju</t>
  </si>
  <si>
    <t>RET-09984</t>
  </si>
  <si>
    <t>Omar Electronics</t>
  </si>
  <si>
    <t>Mr.Ranju Mondol</t>
  </si>
  <si>
    <t>Gobindaganj*Gaibandha</t>
  </si>
  <si>
    <t>RET-09986</t>
  </si>
  <si>
    <t>Grameen Mobile Care</t>
  </si>
  <si>
    <t>Mr.Abu Khalid Biplob</t>
  </si>
  <si>
    <t>RET-09989</t>
  </si>
  <si>
    <t>Babla Telecom</t>
  </si>
  <si>
    <t>Mr.Nurun Nobi Babla</t>
  </si>
  <si>
    <t>Circular Road*Gaibandha Sada</t>
  </si>
  <si>
    <t>RET-09990</t>
  </si>
  <si>
    <t>Jamdani Mobile Center</t>
  </si>
  <si>
    <t>Shadullapur</t>
  </si>
  <si>
    <t>Dhaper hat* Sadullapur*Gaibandha</t>
  </si>
  <si>
    <t>RET-09993</t>
  </si>
  <si>
    <t>Kosik Electronics &amp; Telecom</t>
  </si>
  <si>
    <t>Md.Sahidul Islam</t>
  </si>
  <si>
    <t>Jumarbari*Gobindogonj**Gaibandha</t>
  </si>
  <si>
    <t>RET-09994</t>
  </si>
  <si>
    <t>Soikot Telecom</t>
  </si>
  <si>
    <t>Shaghata</t>
  </si>
  <si>
    <t>Bonarpara*saghata*Gaibandha</t>
  </si>
  <si>
    <t>RET-09995</t>
  </si>
  <si>
    <t>Palashbari</t>
  </si>
  <si>
    <t>Polashbari* Gaibandha</t>
  </si>
  <si>
    <t>RET-09996</t>
  </si>
  <si>
    <t>Orchid Telecom</t>
  </si>
  <si>
    <t>Mr. Henrry</t>
  </si>
  <si>
    <t>Shohid Minar Mor*Gaibandha Sadar</t>
  </si>
  <si>
    <t>RET-10001</t>
  </si>
  <si>
    <t>Mahafuza Telecom</t>
  </si>
  <si>
    <t>Mr.Sunny</t>
  </si>
  <si>
    <t>RET-10002</t>
  </si>
  <si>
    <t>Hasin Mobile Palace</t>
  </si>
  <si>
    <t>Mr.Abu Hayat</t>
  </si>
  <si>
    <t>RET-10003</t>
  </si>
  <si>
    <t>Mamun telecom</t>
  </si>
  <si>
    <t>Bonarpara*Saghata*Gaibandha</t>
  </si>
  <si>
    <t>RET-10004</t>
  </si>
  <si>
    <t>Maria Mobile Palace</t>
  </si>
  <si>
    <t>Kazi Md. Abu Raihan</t>
  </si>
  <si>
    <t>RET-10005</t>
  </si>
  <si>
    <t>Maruf Mobile Palace</t>
  </si>
  <si>
    <t>Mr.Mozid</t>
  </si>
  <si>
    <t>Sundargonj*Gaibandha</t>
  </si>
  <si>
    <t>RET-10006</t>
  </si>
  <si>
    <t>Mahim  Telecom</t>
  </si>
  <si>
    <t>Fulsori</t>
  </si>
  <si>
    <t>Mr.Jakir Hossen</t>
  </si>
  <si>
    <t>Fulchori</t>
  </si>
  <si>
    <t>Fulsori*Gaibandha</t>
  </si>
  <si>
    <t>RET-10011</t>
  </si>
  <si>
    <t>Ma Mobile Showroom</t>
  </si>
  <si>
    <t>Md.Jafor Mia</t>
  </si>
  <si>
    <t>RET-10012</t>
  </si>
  <si>
    <t>Mr. Jeweel</t>
  </si>
  <si>
    <t>RET-10015</t>
  </si>
  <si>
    <t>Mr.Jahangir Alam Vola</t>
  </si>
  <si>
    <t>Saghata Bazar*Gaibandha</t>
  </si>
  <si>
    <t>RET-10017</t>
  </si>
  <si>
    <t>Mintu Telecom</t>
  </si>
  <si>
    <t>Mr.Moshiur Rahman</t>
  </si>
  <si>
    <t>RET-10018</t>
  </si>
  <si>
    <t>Md. Munsur Ali</t>
  </si>
  <si>
    <t>polashbari*Gaibandha</t>
  </si>
  <si>
    <t>RET-10020</t>
  </si>
  <si>
    <t>Nahid Enterprises</t>
  </si>
  <si>
    <t>Mr.Nahid Newaz</t>
  </si>
  <si>
    <t>RET-10021</t>
  </si>
  <si>
    <t>Md. Arshed Ali</t>
  </si>
  <si>
    <t>RET-10022</t>
  </si>
  <si>
    <t>Kurshi Electronics</t>
  </si>
  <si>
    <t>Md.Fuhad Hasan</t>
  </si>
  <si>
    <t>RET-10023</t>
  </si>
  <si>
    <t>Mr.Faridul Islam</t>
  </si>
  <si>
    <t>RET-10026</t>
  </si>
  <si>
    <t>Polash Telecom</t>
  </si>
  <si>
    <t>RET-10027</t>
  </si>
  <si>
    <t>Rumman Electronics</t>
  </si>
  <si>
    <t>Md.Abul Kalam Azad Miah</t>
  </si>
  <si>
    <t>RET-10028</t>
  </si>
  <si>
    <t>Famus Telecom</t>
  </si>
  <si>
    <t>Sadullapur</t>
  </si>
  <si>
    <t>Mr.Santo</t>
  </si>
  <si>
    <t>Sadullapur*Gaibandha</t>
  </si>
  <si>
    <t>RET-10029</t>
  </si>
  <si>
    <t>Mr.Kamruzzaman Kafi</t>
  </si>
  <si>
    <t>RET-10032</t>
  </si>
  <si>
    <t>Rebon Telecom</t>
  </si>
  <si>
    <t>Mr. Rebon</t>
  </si>
  <si>
    <t>RET-10034</t>
  </si>
  <si>
    <t>Pintu Telecom</t>
  </si>
  <si>
    <t>Md.Pintu sarker</t>
  </si>
  <si>
    <t>RET-10035</t>
  </si>
  <si>
    <t>Md.Nur Alam</t>
  </si>
  <si>
    <t>Bonarpara*Fulsori*Gaibandha</t>
  </si>
  <si>
    <t>RET-10037</t>
  </si>
  <si>
    <t>Md.Ismail Hossen</t>
  </si>
  <si>
    <t>RET-10038</t>
  </si>
  <si>
    <t>Maa Electronics &amp; Telecom</t>
  </si>
  <si>
    <t>Saghata</t>
  </si>
  <si>
    <t>Md.Sohidul Islam</t>
  </si>
  <si>
    <t>Saghata*Gaibandha</t>
  </si>
  <si>
    <t>RET-10039</t>
  </si>
  <si>
    <t>Ronju Telecom</t>
  </si>
  <si>
    <t>RET-10040</t>
  </si>
  <si>
    <t>Md.Raihan Islam</t>
  </si>
  <si>
    <t>RET-10041</t>
  </si>
  <si>
    <t>Jibon Multimedia</t>
  </si>
  <si>
    <t>Mr.Jibon</t>
  </si>
  <si>
    <t>RET-10042</t>
  </si>
  <si>
    <t>Porag Telecom</t>
  </si>
  <si>
    <t>Md.Rasel Iqbal</t>
  </si>
  <si>
    <t>RET-10043</t>
  </si>
  <si>
    <t>Sumon Mobile palace</t>
  </si>
  <si>
    <t>RET-10044</t>
  </si>
  <si>
    <t>Top Telecom</t>
  </si>
  <si>
    <t>Md.Zillur Rahman Prodhan</t>
  </si>
  <si>
    <t>Anullah Super Market* Gobindoganj* Gaibandha</t>
  </si>
  <si>
    <t>RET-10047</t>
  </si>
  <si>
    <t>Saha Telecom</t>
  </si>
  <si>
    <t>Mr. Titu Saha</t>
  </si>
  <si>
    <t>Ullah Bazar*Fulsori*Gaibandha</t>
  </si>
  <si>
    <t>RET-10048</t>
  </si>
  <si>
    <t>Rahib Telecom</t>
  </si>
  <si>
    <t>Md.Anowar Hossain</t>
  </si>
  <si>
    <t>RET-10049</t>
  </si>
  <si>
    <t>RET-10050</t>
  </si>
  <si>
    <t>Mr.Mafizur Rahman Raju</t>
  </si>
  <si>
    <t>RET-10052</t>
  </si>
  <si>
    <t>Seyam Network</t>
  </si>
  <si>
    <t>Mr.Ajad Prodhan</t>
  </si>
  <si>
    <t>RET-10055</t>
  </si>
  <si>
    <t xml:space="preserve">Shilpi Verities Stor </t>
  </si>
  <si>
    <t>Mr. Amijul Islam</t>
  </si>
  <si>
    <t>RET-10056</t>
  </si>
  <si>
    <t xml:space="preserve">Mr. Jakerul Islam </t>
  </si>
  <si>
    <t>Barokona*Saghata*Gaibandha</t>
  </si>
  <si>
    <t>RET-10057</t>
  </si>
  <si>
    <t>Labib Telecom-2</t>
  </si>
  <si>
    <t>Md.Mozaharul Islam</t>
  </si>
  <si>
    <t>RET-10060</t>
  </si>
  <si>
    <t>Md.Nizmul Prodhan</t>
  </si>
  <si>
    <t>Gobindaganj* Gaibandha</t>
  </si>
  <si>
    <t>RET-10061</t>
  </si>
  <si>
    <t>Jotima Mobile Palace</t>
  </si>
  <si>
    <t>Md.Milon Hossain</t>
  </si>
  <si>
    <t>RET-10062</t>
  </si>
  <si>
    <t>Moon Electronics &amp; Mobile palace</t>
  </si>
  <si>
    <t>Md.Safiqul Islam Prince</t>
  </si>
  <si>
    <t>RET-10067</t>
  </si>
  <si>
    <t>Apon Studio &amp; Telecom</t>
  </si>
  <si>
    <t>Md.Abdus Salam Akando</t>
  </si>
  <si>
    <t>Vorotkhali*Saghata*Gaibandha</t>
  </si>
  <si>
    <t>RET-10071</t>
  </si>
  <si>
    <t>Pollobi Telecom</t>
  </si>
  <si>
    <t>Dhaper hat*Sadullapur*Gaibandha</t>
  </si>
  <si>
    <t>RET-10072</t>
  </si>
  <si>
    <t>Md.Sanu Mondol</t>
  </si>
  <si>
    <t>RET-10074</t>
  </si>
  <si>
    <t>Tapos Telecom</t>
  </si>
  <si>
    <t>Mr.Nayen Kishna Mondal</t>
  </si>
  <si>
    <t>RET-10075</t>
  </si>
  <si>
    <t>Nurun Naher Telecom</t>
  </si>
  <si>
    <t>Md.Badsha Mia</t>
  </si>
  <si>
    <t>Dhakbanglar more*Saghata*Gaibandha</t>
  </si>
  <si>
    <t>RET-10079</t>
  </si>
  <si>
    <t>Md.Sohel Rana</t>
  </si>
  <si>
    <t>RET-10080</t>
  </si>
  <si>
    <t>Mr.Sohidul Islam</t>
  </si>
  <si>
    <t>Sundarganj*Gaibandha</t>
  </si>
  <si>
    <t>RET-10081</t>
  </si>
  <si>
    <t>New S.T.M Telecom</t>
  </si>
  <si>
    <t>Polashbari</t>
  </si>
  <si>
    <t>Md.Monirul Islam</t>
  </si>
  <si>
    <t>Polashbari*Gaibandha</t>
  </si>
  <si>
    <t>RET-10083</t>
  </si>
  <si>
    <t>Nesad Telecom</t>
  </si>
  <si>
    <t>Md.Afcer Ali</t>
  </si>
  <si>
    <t>RET-10085</t>
  </si>
  <si>
    <t>Lam Telecom</t>
  </si>
  <si>
    <t>Md.Liton Sarker(Angur)</t>
  </si>
  <si>
    <t>Md. Aminul Islam</t>
  </si>
  <si>
    <t>Md. Mamunur Rashid</t>
  </si>
  <si>
    <t>Md. Akash</t>
  </si>
  <si>
    <t>Md. Mokhlesur Rahman</t>
  </si>
  <si>
    <t>Jihad Telecom</t>
  </si>
  <si>
    <t>Md. Halim</t>
  </si>
  <si>
    <t>Md. Salim</t>
  </si>
  <si>
    <t>Md. Nurul Islam</t>
  </si>
  <si>
    <t>Md. Shofiqul Islam</t>
  </si>
  <si>
    <t>Md. Salauddin</t>
  </si>
  <si>
    <t>Mou Telecom</t>
  </si>
  <si>
    <t>Mizan Telecom</t>
  </si>
  <si>
    <t>Farhad Telecom</t>
  </si>
  <si>
    <t>Sadar</t>
  </si>
  <si>
    <t>Tumpa Telecom</t>
  </si>
  <si>
    <t>Rafique Telecom</t>
  </si>
  <si>
    <t>Md. Abdul Hamid</t>
  </si>
  <si>
    <t>Md. Nazmul Islam</t>
  </si>
  <si>
    <t>Md. Shahin Alam</t>
  </si>
  <si>
    <t>Ritu Telecom</t>
  </si>
  <si>
    <t>Tahosin Telecom</t>
  </si>
  <si>
    <t>Abul Hossain</t>
  </si>
  <si>
    <t>Kobir Telecom</t>
  </si>
  <si>
    <t>Md. Billal Hossain</t>
  </si>
  <si>
    <t>Abdul Aziz</t>
  </si>
  <si>
    <t>Mitu Telecom</t>
  </si>
  <si>
    <t>Razu Telecom</t>
  </si>
  <si>
    <t>Borsha Telecom</t>
  </si>
  <si>
    <t>Md Shahidul Islam</t>
  </si>
  <si>
    <t>Tonni Telecom</t>
  </si>
  <si>
    <t>Md. Ashik</t>
  </si>
  <si>
    <t>Md Habib</t>
  </si>
  <si>
    <t>Gopalpur</t>
  </si>
  <si>
    <t>Sanowar Telecom</t>
  </si>
  <si>
    <t>Md. Babu</t>
  </si>
  <si>
    <t>RET-11697</t>
  </si>
  <si>
    <t>A to Z Electornics</t>
  </si>
  <si>
    <t>Mr. Abu Boqqar</t>
  </si>
  <si>
    <t>Shagorkandi Bazar</t>
  </si>
  <si>
    <t>RET-11698</t>
  </si>
  <si>
    <t>Sufia Electornics</t>
  </si>
  <si>
    <t>RET-11705</t>
  </si>
  <si>
    <t>Shihab Telecom</t>
  </si>
  <si>
    <t>Mr.Rintu</t>
  </si>
  <si>
    <t>Satra Bazar*Mohadebpur</t>
  </si>
  <si>
    <t>RET-11706</t>
  </si>
  <si>
    <t>D.m Telecom</t>
  </si>
  <si>
    <t>Satra Bazar*Mahadebpur</t>
  </si>
  <si>
    <t>RET-11716</t>
  </si>
  <si>
    <t>Taim Electornics</t>
  </si>
  <si>
    <t>RET-11717</t>
  </si>
  <si>
    <t>Md. Nasim</t>
  </si>
  <si>
    <t>RET-11718</t>
  </si>
  <si>
    <t>Mr. Alim</t>
  </si>
  <si>
    <t>RET-11719</t>
  </si>
  <si>
    <t>Ma-moni Telecom</t>
  </si>
  <si>
    <t>Mr. Abu Sayed</t>
  </si>
  <si>
    <t>RET-11720</t>
  </si>
  <si>
    <t>RET-11721</t>
  </si>
  <si>
    <t>Sujon Telecom &amp; Mike</t>
  </si>
  <si>
    <t>RET-11724</t>
  </si>
  <si>
    <t>Md.Shariful Islam Hridoy</t>
  </si>
  <si>
    <t>Shaheed Yunus Road* Muladuli</t>
  </si>
  <si>
    <t>RET-11726</t>
  </si>
  <si>
    <t>RET-11727</t>
  </si>
  <si>
    <t>RET-11728</t>
  </si>
  <si>
    <t>Nice Moon Telecom</t>
  </si>
  <si>
    <t>Mr. Salman</t>
  </si>
  <si>
    <t>Bristy Mobile Corner</t>
  </si>
  <si>
    <t>RET-11769</t>
  </si>
  <si>
    <t>Md. Rakib</t>
  </si>
  <si>
    <t>RET-11770</t>
  </si>
  <si>
    <t>Jonony Watch &amp; Electronics</t>
  </si>
  <si>
    <t>Md.Amirul Islam Khan</t>
  </si>
  <si>
    <t>RET-11771</t>
  </si>
  <si>
    <t>Tarun Telecom</t>
  </si>
  <si>
    <t>Md.Musfiqur Rahman</t>
  </si>
  <si>
    <t>RET-11775</t>
  </si>
  <si>
    <t>Mr. Rahmatullah</t>
  </si>
  <si>
    <t>RET-11777</t>
  </si>
  <si>
    <t>Zarin Telecom</t>
  </si>
  <si>
    <t>Md.Sorif</t>
  </si>
  <si>
    <t>Md. Yousuf Ali</t>
  </si>
  <si>
    <t>RET-11800</t>
  </si>
  <si>
    <t>Mr. Kamruzzaman</t>
  </si>
  <si>
    <t>RET-11801</t>
  </si>
  <si>
    <t>H.A Enterprice</t>
  </si>
  <si>
    <t>Mr. Hasem</t>
  </si>
  <si>
    <t>Infornt of AR Plaza* Chatmohar</t>
  </si>
  <si>
    <t>RET-11806</t>
  </si>
  <si>
    <t>Grameen Phone-2 Electronics &amp; Telecom</t>
  </si>
  <si>
    <t>Md.Bozlur Rahman Nirob</t>
  </si>
  <si>
    <t>RET-11807</t>
  </si>
  <si>
    <t>Mr. Habibur Rahman</t>
  </si>
  <si>
    <t>RET-11808</t>
  </si>
  <si>
    <t>Ashif Electronics</t>
  </si>
  <si>
    <t>Mr. Mozid</t>
  </si>
  <si>
    <t>RET-11809</t>
  </si>
  <si>
    <t>Mollah Electronics</t>
  </si>
  <si>
    <t>RET-11811</t>
  </si>
  <si>
    <t>Alpon Telecom</t>
  </si>
  <si>
    <t>Mr. Alpon</t>
  </si>
  <si>
    <t>RET-11812</t>
  </si>
  <si>
    <t>Liakot Telecom</t>
  </si>
  <si>
    <t>Mr.Liakot</t>
  </si>
  <si>
    <t>RET-11819</t>
  </si>
  <si>
    <t>Mobile Point Sales &amp; Servicing Center</t>
  </si>
  <si>
    <t>Rubel Biswas</t>
  </si>
  <si>
    <t>RET-11820</t>
  </si>
  <si>
    <t>Toriqul Telecom</t>
  </si>
  <si>
    <t>Toriqul Islam</t>
  </si>
  <si>
    <t>RET-11821</t>
  </si>
  <si>
    <t>Najir Telecom</t>
  </si>
  <si>
    <t>Mr. Najir</t>
  </si>
  <si>
    <t>RET-11824</t>
  </si>
  <si>
    <t>R.S Telecom</t>
  </si>
  <si>
    <t>RET-11825</t>
  </si>
  <si>
    <t>RET-11843</t>
  </si>
  <si>
    <t>Shohidul Mobile</t>
  </si>
  <si>
    <t>RET-11844</t>
  </si>
  <si>
    <t>Orpita Telecom</t>
  </si>
  <si>
    <t>Aminpur</t>
  </si>
  <si>
    <t>Mr. Opu</t>
  </si>
  <si>
    <t>Aminpur Bazar</t>
  </si>
  <si>
    <t>RET-11851</t>
  </si>
  <si>
    <t>Shazan Telecom</t>
  </si>
  <si>
    <t>Mr. Shazan</t>
  </si>
  <si>
    <t>RET-11856</t>
  </si>
  <si>
    <t>Roky-Electronics-Nazipur</t>
  </si>
  <si>
    <t>Rusi Vai</t>
  </si>
  <si>
    <t>Nazipur* Potnitola</t>
  </si>
  <si>
    <t>RET-11866</t>
  </si>
  <si>
    <t>Jewel-Telecom-Mirzapur</t>
  </si>
  <si>
    <t>Md.Jewel</t>
  </si>
  <si>
    <t>Mirzapur Bazar* Attrai</t>
  </si>
  <si>
    <t>RET-11879</t>
  </si>
  <si>
    <t>Mr. Bashar</t>
  </si>
  <si>
    <t>RET-11881</t>
  </si>
  <si>
    <t>RET-11892</t>
  </si>
  <si>
    <t>Sumona Telecom</t>
  </si>
  <si>
    <t>Mr. Nur Islam</t>
  </si>
  <si>
    <t>Baghoilpur Pabna Sadar</t>
  </si>
  <si>
    <t>Jakir Telecom</t>
  </si>
  <si>
    <t>RET-11936</t>
  </si>
  <si>
    <t>Alauddin-Telecom-Santahar</t>
  </si>
  <si>
    <t>Santahar Market* Adamdighi</t>
  </si>
  <si>
    <t>RET-11954</t>
  </si>
  <si>
    <t>AL Hadi-Telecom-Battery</t>
  </si>
  <si>
    <t>Md.Newton</t>
  </si>
  <si>
    <t>Batgary bazar* Attrai</t>
  </si>
  <si>
    <t>RET-11955</t>
  </si>
  <si>
    <t>Mr. Kobir</t>
  </si>
  <si>
    <t>RET-11956</t>
  </si>
  <si>
    <t>Ali Enterprise</t>
  </si>
  <si>
    <t>RET-11974</t>
  </si>
  <si>
    <t>Sunmoon Computer</t>
  </si>
  <si>
    <t>RET-11990</t>
  </si>
  <si>
    <t>Kajem Telecom</t>
  </si>
  <si>
    <t>Mr. Kajim</t>
  </si>
  <si>
    <t>New National Electronics</t>
  </si>
  <si>
    <t>Rabbi Telecom</t>
  </si>
  <si>
    <t>RET-12034</t>
  </si>
  <si>
    <t>Ma-Electronics</t>
  </si>
  <si>
    <t>Nowhata Bazar</t>
  </si>
  <si>
    <t>Mr.shoidul</t>
  </si>
  <si>
    <t>Nowhata Bazar*Mohadevpur</t>
  </si>
  <si>
    <t>RET-12092</t>
  </si>
  <si>
    <t>Star Mobile Corner</t>
  </si>
  <si>
    <t>RET-12100</t>
  </si>
  <si>
    <t>Rafi-Telecom-Santahar</t>
  </si>
  <si>
    <t>Mr.Rafi</t>
  </si>
  <si>
    <t>Santahar Market*</t>
  </si>
  <si>
    <t>RET-12102</t>
  </si>
  <si>
    <t>Advance Telecom</t>
  </si>
  <si>
    <t>RET-12105</t>
  </si>
  <si>
    <t>Mr. Mothiar</t>
  </si>
  <si>
    <t>Akdonto Bazar Atghoria</t>
  </si>
  <si>
    <t>RET-12106</t>
  </si>
  <si>
    <t>Mohorom Time Center</t>
  </si>
  <si>
    <t>Mr. Mohrom</t>
  </si>
  <si>
    <t>RET-12111</t>
  </si>
  <si>
    <t>Md. Sahin</t>
  </si>
  <si>
    <t>Dulai Bazar Kashinathpur Santhia</t>
  </si>
  <si>
    <t>RET-12138</t>
  </si>
  <si>
    <t>Shafik Electronics</t>
  </si>
  <si>
    <t>Mr. Shafik</t>
  </si>
  <si>
    <t>RET-12140</t>
  </si>
  <si>
    <t>Sumaia Electric &amp; Telecom</t>
  </si>
  <si>
    <t>Md.Omar Faruq</t>
  </si>
  <si>
    <t>Nondita Road Sujanagar</t>
  </si>
  <si>
    <t>RET-12146</t>
  </si>
  <si>
    <t>Nazmul Electronics</t>
  </si>
  <si>
    <t>Md. Najmul Hossain</t>
  </si>
  <si>
    <t>Alom Market Rail Bazar</t>
  </si>
  <si>
    <t>RET-12152</t>
  </si>
  <si>
    <t>Bright-Computer-Dhamurhat</t>
  </si>
  <si>
    <t>Dhamurhat* Bazar</t>
  </si>
  <si>
    <t>Md.Raihan Babu</t>
  </si>
  <si>
    <t>RET-12155</t>
  </si>
  <si>
    <t>Three BrothersTelecom</t>
  </si>
  <si>
    <t>Mohadebpur bazar</t>
  </si>
  <si>
    <t>md. rasel</t>
  </si>
  <si>
    <t>RET-12156</t>
  </si>
  <si>
    <t>Md.Sakil Ahmed</t>
  </si>
  <si>
    <t>Dola Plaza Bongram Bazar</t>
  </si>
  <si>
    <t>Jui Telecom</t>
  </si>
  <si>
    <t>RET-12211</t>
  </si>
  <si>
    <t>world Commmunication</t>
  </si>
  <si>
    <t>Akkelpur.Joypurhat</t>
  </si>
  <si>
    <t>RET-12216</t>
  </si>
  <si>
    <t>Ratul Mobile Plus</t>
  </si>
  <si>
    <t>Md.Ratul</t>
  </si>
  <si>
    <t>Santahar Market*Adamdighi</t>
  </si>
  <si>
    <t>RET-12220</t>
  </si>
  <si>
    <t>Khaled Telecom</t>
  </si>
  <si>
    <t>Mr.Rafiqul</t>
  </si>
  <si>
    <t>RET-12223</t>
  </si>
  <si>
    <t>Ekram Telecom</t>
  </si>
  <si>
    <t>Mr.Ekram</t>
  </si>
  <si>
    <t>TANORE</t>
  </si>
  <si>
    <t>RET-12224</t>
  </si>
  <si>
    <t>Anonto Telecom</t>
  </si>
  <si>
    <t>Mr. Onanto</t>
  </si>
  <si>
    <t>RET-12225</t>
  </si>
  <si>
    <t>Liton Telezone</t>
  </si>
  <si>
    <t>RET-12226</t>
  </si>
  <si>
    <t>Mr. Rohim</t>
  </si>
  <si>
    <t>RET-12228</t>
  </si>
  <si>
    <t>Mr.Oshim</t>
  </si>
  <si>
    <t>RET-12229</t>
  </si>
  <si>
    <t>Ahmed Telecom</t>
  </si>
  <si>
    <t>Mr.Sarowar</t>
  </si>
  <si>
    <t>RET-12231</t>
  </si>
  <si>
    <t>Al Madina</t>
  </si>
  <si>
    <t>Court Bazar</t>
  </si>
  <si>
    <t>Mr.Abdus Sattar</t>
  </si>
  <si>
    <t>Rajpara</t>
  </si>
  <si>
    <t>RET-12235</t>
  </si>
  <si>
    <t>Royal Communication</t>
  </si>
  <si>
    <t>Nawda Para</t>
  </si>
  <si>
    <t>Shah Makhdum</t>
  </si>
  <si>
    <t>RET-12236</t>
  </si>
  <si>
    <t>Famous Computer &amp; Mobile</t>
  </si>
  <si>
    <t>Md Jahangir Alam</t>
  </si>
  <si>
    <t>RET-12240</t>
  </si>
  <si>
    <t>Sukriti Telecom</t>
  </si>
  <si>
    <t>RET-12242</t>
  </si>
  <si>
    <t>Nahid Telecom</t>
  </si>
  <si>
    <t>Choubaria</t>
  </si>
  <si>
    <t>RET-12243</t>
  </si>
  <si>
    <t>Ruhul Electronics</t>
  </si>
  <si>
    <t>Md. Ruhul</t>
  </si>
  <si>
    <t>RET-12248</t>
  </si>
  <si>
    <t>Padma Telecom</t>
  </si>
  <si>
    <t>Nazmul Telecom</t>
  </si>
  <si>
    <t>RET-12276</t>
  </si>
  <si>
    <t>Sentu Telecom</t>
  </si>
  <si>
    <t>Parila</t>
  </si>
  <si>
    <t>Md.Sentu Hossain</t>
  </si>
  <si>
    <t>RET-12279</t>
  </si>
  <si>
    <t>Shamir Telecom</t>
  </si>
  <si>
    <t>RET-12288</t>
  </si>
  <si>
    <t>RET-12295</t>
  </si>
  <si>
    <t>Kakon Hat</t>
  </si>
  <si>
    <t>Mr.Wahedul</t>
  </si>
  <si>
    <t>RET-12296</t>
  </si>
  <si>
    <t>Raisa Telecom</t>
  </si>
  <si>
    <t>Mr.Raihan</t>
  </si>
  <si>
    <t>RET-12305</t>
  </si>
  <si>
    <t>S.A Telecom</t>
  </si>
  <si>
    <t>Kanpara</t>
  </si>
  <si>
    <t>Md.Shajahan Ali</t>
  </si>
  <si>
    <t>RET-12309</t>
  </si>
  <si>
    <t>Mr.Shujon</t>
  </si>
  <si>
    <t>RET-12315</t>
  </si>
  <si>
    <t>Ma Electronics &amp; Telecom</t>
  </si>
  <si>
    <t>Kethlal*Joypurhat</t>
  </si>
  <si>
    <t>RET-12326</t>
  </si>
  <si>
    <t>probasee Telecom</t>
  </si>
  <si>
    <t>BELAL HOSSAIN</t>
  </si>
  <si>
    <t>Dhangora Bazar Raigonj Sirajgonj</t>
  </si>
  <si>
    <t>RET-12330</t>
  </si>
  <si>
    <t>Mr.Munshat</t>
  </si>
  <si>
    <t>RET-12333</t>
  </si>
  <si>
    <t>Anik Electronics</t>
  </si>
  <si>
    <t>Bhuiyagati Bazar Raigonj Sirajgonj</t>
  </si>
  <si>
    <t>RET-12340</t>
  </si>
  <si>
    <t>RET-12341</t>
  </si>
  <si>
    <t>Md. Zakariya</t>
  </si>
  <si>
    <t>Simanta Bazar Kazipur Sirajgonj</t>
  </si>
  <si>
    <t>RET-12342</t>
  </si>
  <si>
    <t>RET-12345</t>
  </si>
  <si>
    <t>Jamuna telecom</t>
  </si>
  <si>
    <t>Md. Mehedi Hasan Lebu</t>
  </si>
  <si>
    <t>Sodor</t>
  </si>
  <si>
    <t>RET-12348</t>
  </si>
  <si>
    <t>Shova Telecom</t>
  </si>
  <si>
    <t>Mundumala</t>
  </si>
  <si>
    <t>Shahadat</t>
  </si>
  <si>
    <t>RET-12350</t>
  </si>
  <si>
    <t>RET-12360</t>
  </si>
  <si>
    <t>Mr.Rajjak</t>
  </si>
  <si>
    <t>RET-12369</t>
  </si>
  <si>
    <t>Md.Shohidul islam</t>
  </si>
  <si>
    <t>RET-12371</t>
  </si>
  <si>
    <t>Rimon Telecom</t>
  </si>
  <si>
    <t>Binodpur</t>
  </si>
  <si>
    <t>RET-12373</t>
  </si>
  <si>
    <t>Mr.khairul</t>
  </si>
  <si>
    <t>RET-12375</t>
  </si>
  <si>
    <t>Shoikot Telecom</t>
  </si>
  <si>
    <t>Mr.Shoikat</t>
  </si>
  <si>
    <t>RET-12386</t>
  </si>
  <si>
    <t>M.A.owhav telecom</t>
  </si>
  <si>
    <t>Mr.Abdul Owhav</t>
  </si>
  <si>
    <t>Kalai*Joypurhat</t>
  </si>
  <si>
    <t>RET-12396</t>
  </si>
  <si>
    <t>Rizia Enterprise</t>
  </si>
  <si>
    <t>RET-12406</t>
  </si>
  <si>
    <t>Md.Dulal Ahmed</t>
  </si>
  <si>
    <t>Bayar Mor</t>
  </si>
  <si>
    <t>RET-12408</t>
  </si>
  <si>
    <t>Two Star</t>
  </si>
  <si>
    <t>Mr.Shohidul islam</t>
  </si>
  <si>
    <t>RET-12426</t>
  </si>
  <si>
    <t>KANESH TELECOM</t>
  </si>
  <si>
    <t>MD. Milon</t>
  </si>
  <si>
    <t>RET-12427</t>
  </si>
  <si>
    <t>RET-12430</t>
  </si>
  <si>
    <t>Momin Watch</t>
  </si>
  <si>
    <t>Panchbibi*Joypurhat</t>
  </si>
  <si>
    <t>RET-12431</t>
  </si>
  <si>
    <t>Robi- Telecom</t>
  </si>
  <si>
    <t>Mr.Aminur</t>
  </si>
  <si>
    <t>Khetlal*Joypurhat</t>
  </si>
  <si>
    <t>RET-12448</t>
  </si>
  <si>
    <t>ROBI TELECOM</t>
  </si>
  <si>
    <t>ABDUL KALAM</t>
  </si>
  <si>
    <t>RET-12449</t>
  </si>
  <si>
    <t>SUJON TIME CENTER</t>
  </si>
  <si>
    <t>Md. Mohabbot</t>
  </si>
  <si>
    <t>RET-12451</t>
  </si>
  <si>
    <t>PRODIP TELECOM</t>
  </si>
  <si>
    <t>Prodip Kumar</t>
  </si>
  <si>
    <t>RET-12452</t>
  </si>
  <si>
    <t>MOUAZ TELECOM</t>
  </si>
  <si>
    <t>Md. Rokibul Hasan</t>
  </si>
  <si>
    <t>Sirajgonj Road Sirajgonj</t>
  </si>
  <si>
    <t>RET-12455</t>
  </si>
  <si>
    <t>KHADAZA TELECOM</t>
  </si>
  <si>
    <t>RET-12458</t>
  </si>
  <si>
    <t>SUBORNA TELECOM</t>
  </si>
  <si>
    <t>Md. Mokhles</t>
  </si>
  <si>
    <t>SOLONGA BAZAR</t>
  </si>
  <si>
    <t>RET-12465</t>
  </si>
  <si>
    <t>Mehedi Electronics</t>
  </si>
  <si>
    <t>Mr.Mehedi</t>
  </si>
  <si>
    <t>RET-12475</t>
  </si>
  <si>
    <t>Bismillah Watch &amp; Telecom</t>
  </si>
  <si>
    <t>Court Station</t>
  </si>
  <si>
    <t>RET-12479</t>
  </si>
  <si>
    <t>Dhopaghat</t>
  </si>
  <si>
    <t>RET-12482</t>
  </si>
  <si>
    <t>Hat Gangopara Bazar</t>
  </si>
  <si>
    <t>RET-12552</t>
  </si>
  <si>
    <t>Uatsab Telecom</t>
  </si>
  <si>
    <t>RET-12558</t>
  </si>
  <si>
    <t>Choton Telecom</t>
  </si>
  <si>
    <t>RET-12575</t>
  </si>
  <si>
    <t>Ma-Baba-Electronics</t>
  </si>
  <si>
    <t>Mr.Razu</t>
  </si>
  <si>
    <t>Shatihat Bazar*Manda</t>
  </si>
  <si>
    <t>RET-12576</t>
  </si>
  <si>
    <t>Edris Telecom</t>
  </si>
  <si>
    <t>RET-12586</t>
  </si>
  <si>
    <t>MUKIT TELECOM</t>
  </si>
  <si>
    <t>Md. Mukit</t>
  </si>
  <si>
    <t>Shaluya Vita Bazar Sirajgonj</t>
  </si>
  <si>
    <t>RET-12595</t>
  </si>
  <si>
    <t>HILTON MOBILE</t>
  </si>
  <si>
    <t>Md. Munna Sheikh</t>
  </si>
  <si>
    <t>SODOR</t>
  </si>
  <si>
    <t>RET-12600</t>
  </si>
  <si>
    <t>Sumon Mobile Traders</t>
  </si>
  <si>
    <t>md.Tara hossain</t>
  </si>
  <si>
    <t>Jamtoil Bazar Kamarkhondo Sirajgonj</t>
  </si>
  <si>
    <t>RET-12602</t>
  </si>
  <si>
    <t>Borna telecom</t>
  </si>
  <si>
    <t>RET-12605</t>
  </si>
  <si>
    <t>Jannatul Telecom</t>
  </si>
  <si>
    <t>Feroz</t>
  </si>
  <si>
    <t>RET-12606</t>
  </si>
  <si>
    <t>Sorkar Telecom</t>
  </si>
  <si>
    <t>Mofiz</t>
  </si>
  <si>
    <t>Enayetpur</t>
  </si>
  <si>
    <t>Dishari Plaza (3rd Flr) Kagir Moor Enayetpur Sirajgonj</t>
  </si>
  <si>
    <t>RET-12609</t>
  </si>
  <si>
    <t>GRAMEEN TELECOM</t>
  </si>
  <si>
    <t>MD. NUR AMIN</t>
  </si>
  <si>
    <t>RET-12610</t>
  </si>
  <si>
    <t>ULLH PARA TELECOM</t>
  </si>
  <si>
    <t>MD.PARVES</t>
  </si>
  <si>
    <t>RET-12611</t>
  </si>
  <si>
    <t>RET-12615</t>
  </si>
  <si>
    <t>Jamuna Telecom</t>
  </si>
  <si>
    <t>Md.hasan</t>
  </si>
  <si>
    <t>RET-12618</t>
  </si>
  <si>
    <t>Shihab</t>
  </si>
  <si>
    <t>Mobile Hut</t>
  </si>
  <si>
    <t>Md. Anowar Hossain</t>
  </si>
  <si>
    <t>RET-12695</t>
  </si>
  <si>
    <t>REDOUAN TELECOM</t>
  </si>
  <si>
    <t>RET-12698</t>
  </si>
  <si>
    <t>Anowarul Islam Nur</t>
  </si>
  <si>
    <t>Dasuria Bazar  Ishwardi</t>
  </si>
  <si>
    <t>RET-12702</t>
  </si>
  <si>
    <t>Dola Telecom</t>
  </si>
  <si>
    <t>Chanduria</t>
  </si>
  <si>
    <t>RET-12717</t>
  </si>
  <si>
    <t>Mahi Telecom &amp; Electronics</t>
  </si>
  <si>
    <t>RET-12744</t>
  </si>
  <si>
    <t>Minhaz telecom</t>
  </si>
  <si>
    <t>Abdul Jalil</t>
  </si>
  <si>
    <t>Jaypur Road* Bodaolgachi</t>
  </si>
  <si>
    <t>RET-12771</t>
  </si>
  <si>
    <t>Md. Shuvo</t>
  </si>
  <si>
    <t>Damkura Hut Paba Rajshahi</t>
  </si>
  <si>
    <t>RET-12791</t>
  </si>
  <si>
    <t>Megher choa</t>
  </si>
  <si>
    <t>Mr.sazu</t>
  </si>
  <si>
    <t>RET-12801</t>
  </si>
  <si>
    <t>Shabai Hat</t>
  </si>
  <si>
    <t>Mr.shofikul</t>
  </si>
  <si>
    <t>Sohag Electronics</t>
  </si>
  <si>
    <t>RET-12813</t>
  </si>
  <si>
    <t>RET-12817</t>
  </si>
  <si>
    <t>Sohel Store</t>
  </si>
  <si>
    <t>Bonpara Kacha Bajar Baraigram Natore</t>
  </si>
  <si>
    <t>RET-12820</t>
  </si>
  <si>
    <t>Galaxy Moblie</t>
  </si>
  <si>
    <t>Adilur Sarkar</t>
  </si>
  <si>
    <t>CM Complex Chachkoir Gurudaspur Natore</t>
  </si>
  <si>
    <t>RET-12821</t>
  </si>
  <si>
    <t>Md. Saidur Rahman</t>
  </si>
  <si>
    <t>RET-12844</t>
  </si>
  <si>
    <t>Somota Telecom</t>
  </si>
  <si>
    <t>RET-12856</t>
  </si>
  <si>
    <t>All King Store</t>
  </si>
  <si>
    <t>Shobuj Ahamed</t>
  </si>
  <si>
    <t>RET-12858</t>
  </si>
  <si>
    <t>Samiul Islam</t>
  </si>
  <si>
    <t>RET-12864</t>
  </si>
  <si>
    <t>Noyon Telecom</t>
  </si>
  <si>
    <t>Md. Ismail Hosen</t>
  </si>
  <si>
    <t>Abdulpur station bazar Gopalpur Natore</t>
  </si>
  <si>
    <t>RET-12866</t>
  </si>
  <si>
    <t>Sabbir Mobile Bazar</t>
  </si>
  <si>
    <t>Sabbir Alli</t>
  </si>
  <si>
    <t>Lalpur bus stand Lalpur Natore</t>
  </si>
  <si>
    <t>RET-12889</t>
  </si>
  <si>
    <t>Monchury</t>
  </si>
  <si>
    <t>Monigram* bagha* rajshahi</t>
  </si>
  <si>
    <t>RET-12890</t>
  </si>
  <si>
    <t>Shardah Telecom</t>
  </si>
  <si>
    <t>Sardah Bazar Charghat Rajshahi</t>
  </si>
  <si>
    <t>RET-12892</t>
  </si>
  <si>
    <t>Mollapara* Puthia* Rajshahi</t>
  </si>
  <si>
    <t>RET-12905</t>
  </si>
  <si>
    <t>Shovon Librery</t>
  </si>
  <si>
    <t>Sri. Manik</t>
  </si>
  <si>
    <t>Jhalmolia bazar* Puthia* Rajshahi</t>
  </si>
  <si>
    <t>RET-12906</t>
  </si>
  <si>
    <t>Hiron Mobile Zone</t>
  </si>
  <si>
    <t>Md. Hiron</t>
  </si>
  <si>
    <t>Bagha Bazar Bagha Rajshahi</t>
  </si>
  <si>
    <t>RET-12915</t>
  </si>
  <si>
    <t>Ma Moni</t>
  </si>
  <si>
    <t>Golam Rasul</t>
  </si>
  <si>
    <t>Madrassa Market* Bonpara Bazar* Bonpara* Natore</t>
  </si>
  <si>
    <t>RET-12920</t>
  </si>
  <si>
    <t>World Communication</t>
  </si>
  <si>
    <t>MD.Mabud</t>
  </si>
  <si>
    <t>RET-12921</t>
  </si>
  <si>
    <t>MD.Salim</t>
  </si>
  <si>
    <t>RET-12922</t>
  </si>
  <si>
    <t>Altab</t>
  </si>
  <si>
    <t>RET-12923</t>
  </si>
  <si>
    <t>Hut Gangopara</t>
  </si>
  <si>
    <t>RET-12930</t>
  </si>
  <si>
    <t>RET-12934</t>
  </si>
  <si>
    <t>Mimi Electronics</t>
  </si>
  <si>
    <t>Md. Salim Uddin</t>
  </si>
  <si>
    <t>RET-12935</t>
  </si>
  <si>
    <t>Md. Rasel Shakh</t>
  </si>
  <si>
    <t>RET-12937</t>
  </si>
  <si>
    <t>Ray Electronics</t>
  </si>
  <si>
    <t>Md Hashem Ali</t>
  </si>
  <si>
    <t>RET-12938</t>
  </si>
  <si>
    <t>Motiur Telecom</t>
  </si>
  <si>
    <t>Md. Mintu Ali</t>
  </si>
  <si>
    <t>RET-12955</t>
  </si>
  <si>
    <t>Trisha Telecom</t>
  </si>
  <si>
    <t>Mr. Atiqual islam</t>
  </si>
  <si>
    <t>RET-12959</t>
  </si>
  <si>
    <t>Nayem Telecom</t>
  </si>
  <si>
    <t>Janab Ali</t>
  </si>
  <si>
    <t>RET-12961</t>
  </si>
  <si>
    <t>Mr Saju</t>
  </si>
  <si>
    <t>RET-12964</t>
  </si>
  <si>
    <t>J R Telecom</t>
  </si>
  <si>
    <t>Saddam Hossan</t>
  </si>
  <si>
    <t>RET-12971</t>
  </si>
  <si>
    <t>S.M Mobile</t>
  </si>
  <si>
    <t>RET-12976</t>
  </si>
  <si>
    <t>Lalon Media</t>
  </si>
  <si>
    <t>Mr.All Mamun</t>
  </si>
  <si>
    <t>RET-12986</t>
  </si>
  <si>
    <t>Rocky Telecom</t>
  </si>
  <si>
    <t>Dasmari</t>
  </si>
  <si>
    <t xml:space="preserve">Mr. Rocky </t>
  </si>
  <si>
    <t>Md. Shahadat Hossain</t>
  </si>
  <si>
    <t>Md. Abdus Salam</t>
  </si>
  <si>
    <t>Md. Shamim Hossain</t>
  </si>
  <si>
    <t>RET-13155</t>
  </si>
  <si>
    <t>Mr.Shoel</t>
  </si>
  <si>
    <t>Saiful Telecom</t>
  </si>
  <si>
    <t>Md. Kabir Hossain</t>
  </si>
  <si>
    <t>Md.Ziaur Rahman</t>
  </si>
  <si>
    <t>Md.Mizanur Rahman</t>
  </si>
  <si>
    <t>RET-13323</t>
  </si>
  <si>
    <t>Mr.Mojammel</t>
  </si>
  <si>
    <t>RET-13331</t>
  </si>
  <si>
    <t>RET-13333</t>
  </si>
  <si>
    <t>Mr.Golam Mostofa</t>
  </si>
  <si>
    <t>RET-13334</t>
  </si>
  <si>
    <t>Sotota Telecom</t>
  </si>
  <si>
    <t>Mr.Montu</t>
  </si>
  <si>
    <t>Md.Ramjan Ali</t>
  </si>
  <si>
    <t>RET-13352</t>
  </si>
  <si>
    <t>Nahid Electronics</t>
  </si>
  <si>
    <t>Atghoria</t>
  </si>
  <si>
    <t>RET-13355</t>
  </si>
  <si>
    <t>M.Telecom 1</t>
  </si>
  <si>
    <t>RET-13374</t>
  </si>
  <si>
    <t>Mochmoil</t>
  </si>
  <si>
    <t>Smart Mobile Zone</t>
  </si>
  <si>
    <t>Md. Saju</t>
  </si>
  <si>
    <t>Ria Telecom</t>
  </si>
  <si>
    <t>RET-13415</t>
  </si>
  <si>
    <t>Shorif Telecom</t>
  </si>
  <si>
    <t>Md. Rezaul Islam</t>
  </si>
  <si>
    <t>Rubel Electronics</t>
  </si>
  <si>
    <t>RET-13569</t>
  </si>
  <si>
    <t>A.N Telecom</t>
  </si>
  <si>
    <t>RET-13583</t>
  </si>
  <si>
    <t>N K Electronics &amp; Telecom</t>
  </si>
  <si>
    <t>MD;Noyon Ali</t>
  </si>
  <si>
    <t>Sayon Telecom</t>
  </si>
  <si>
    <t>Anamul Telecom</t>
  </si>
  <si>
    <t>RET-13698</t>
  </si>
  <si>
    <t>Dream Land</t>
  </si>
  <si>
    <t>J.M Monjurul Morshed</t>
  </si>
  <si>
    <t>Bogura Sadar Bogura</t>
  </si>
  <si>
    <t>RET-13700</t>
  </si>
  <si>
    <t>Shadab Telecom</t>
  </si>
  <si>
    <t>Md. Salim Mia</t>
  </si>
  <si>
    <t>Bogura Sadar* Bogura</t>
  </si>
  <si>
    <t>RET-13701</t>
  </si>
  <si>
    <t>Moni Mobile</t>
  </si>
  <si>
    <t>Sree. Shobir</t>
  </si>
  <si>
    <t>Sherpur* Bogura</t>
  </si>
  <si>
    <t>RET-13706</t>
  </si>
  <si>
    <t>Haque Mobile Palace</t>
  </si>
  <si>
    <t>Sova mobile market*Dupchacia* Bogura</t>
  </si>
  <si>
    <t>Sorna Telecom</t>
  </si>
  <si>
    <t>M.N Telecom</t>
  </si>
  <si>
    <t>Lovely Telecom</t>
  </si>
  <si>
    <t>Md.Anisur Rahman</t>
  </si>
  <si>
    <t>Rafi telecom</t>
  </si>
  <si>
    <t>Md. Raju</t>
  </si>
  <si>
    <t>Maa Baba Telecom</t>
  </si>
  <si>
    <t>New Mobile Mela</t>
  </si>
  <si>
    <t>Maisha Telecom</t>
  </si>
  <si>
    <t>Md. Shoriful Islam</t>
  </si>
  <si>
    <t>Md. Murad Ali</t>
  </si>
  <si>
    <t>Sky Telecom</t>
  </si>
  <si>
    <t>Shotota Telecom</t>
  </si>
  <si>
    <t>RET-14525</t>
  </si>
  <si>
    <t>Monira Telecom</t>
  </si>
  <si>
    <t>Smart Gallery</t>
  </si>
  <si>
    <t>Md. Zahid Hasan</t>
  </si>
  <si>
    <t>RET-14684</t>
  </si>
  <si>
    <t>Iqbal Electronics</t>
  </si>
  <si>
    <t>CNB College Road Santhia</t>
  </si>
  <si>
    <t>RET-14685</t>
  </si>
  <si>
    <t>Abdur Rahim Dablu</t>
  </si>
  <si>
    <t>C.N.B College Road* Santhia</t>
  </si>
  <si>
    <t>RET-14690</t>
  </si>
  <si>
    <t>Sarkar Verity Store</t>
  </si>
  <si>
    <t>Manik Kumar Sarkar</t>
  </si>
  <si>
    <t>RET-14692</t>
  </si>
  <si>
    <t>Soronika Electronics</t>
  </si>
  <si>
    <t>SM Abu Sayed</t>
  </si>
  <si>
    <t>RET-14693</t>
  </si>
  <si>
    <t>Reyad Electronics</t>
  </si>
  <si>
    <t>RET-14694</t>
  </si>
  <si>
    <t>Md.Masud Ali</t>
  </si>
  <si>
    <t>RET-14695</t>
  </si>
  <si>
    <t>Md. Lemon Hossain</t>
  </si>
  <si>
    <t>RET-14696</t>
  </si>
  <si>
    <t>Firoj Telecom</t>
  </si>
  <si>
    <t>Md. Firoz Ali</t>
  </si>
  <si>
    <t>RET-14697</t>
  </si>
  <si>
    <t>RET-14698</t>
  </si>
  <si>
    <t>Md. Mokul Hossain</t>
  </si>
  <si>
    <t>RET-14699</t>
  </si>
  <si>
    <t>Suraiya Mobile  Center</t>
  </si>
  <si>
    <t>RET-14700</t>
  </si>
  <si>
    <t>Md.Jafor Ali</t>
  </si>
  <si>
    <t>Hazi Iman Ali Complex Sirajgonj  Road Sirajgonj</t>
  </si>
  <si>
    <t>RET-14703</t>
  </si>
  <si>
    <t>Chumki Telecom-2</t>
  </si>
  <si>
    <t>Mr.Adol Akondho</t>
  </si>
  <si>
    <t>RET-14709</t>
  </si>
  <si>
    <t>Polas Telecom</t>
  </si>
  <si>
    <t>Md.Polas Uddin</t>
  </si>
  <si>
    <t>RET-14710</t>
  </si>
  <si>
    <t>Md.Mohabbat Ali</t>
  </si>
  <si>
    <t>Md. Rubel Hossain</t>
  </si>
  <si>
    <t>Fatema Electronics</t>
  </si>
  <si>
    <t>Mr. Tonmoy</t>
  </si>
  <si>
    <t>RET-14722</t>
  </si>
  <si>
    <t>Sathia Bazar*Volahat</t>
  </si>
  <si>
    <t>Md.Ohidul Islam(Shahin)</t>
  </si>
  <si>
    <t>RET-14723</t>
  </si>
  <si>
    <t>Ashia Telecom</t>
  </si>
  <si>
    <t>Md.Ashrafuzzaman</t>
  </si>
  <si>
    <t>RET-14725</t>
  </si>
  <si>
    <t>Borendra Electronics</t>
  </si>
  <si>
    <t>Md.Jakir Hossain</t>
  </si>
  <si>
    <t>Jatahara</t>
  </si>
  <si>
    <t>RET-14726</t>
  </si>
  <si>
    <t>Ripon Computer</t>
  </si>
  <si>
    <t>Ranihati Bazar</t>
  </si>
  <si>
    <t>RET-14728</t>
  </si>
  <si>
    <t>Sningdha Telecom</t>
  </si>
  <si>
    <t>Mostafa Seraj Arko</t>
  </si>
  <si>
    <t>Jonail Bazar* Boraigram* Natore</t>
  </si>
  <si>
    <t>RET-14729</t>
  </si>
  <si>
    <t>S.K Multimedia</t>
  </si>
  <si>
    <t>Shree Ashok Kumar Sikder</t>
  </si>
  <si>
    <t>Chaskoir bazar* Gurudashpur* Natore</t>
  </si>
  <si>
    <t>RET-14731</t>
  </si>
  <si>
    <t>Bismillah Electronics &amp; Telecom</t>
  </si>
  <si>
    <t>Md. Sakibul Hasain Sentu</t>
  </si>
  <si>
    <t>Patul* Natore sadar upazila* Natore</t>
  </si>
  <si>
    <t>RET-14733</t>
  </si>
  <si>
    <t>Geetanjali Electronics</t>
  </si>
  <si>
    <t>Shree Porimol Chandra Mohonto</t>
  </si>
  <si>
    <t>Singra Pourosova* Singra* Natore</t>
  </si>
  <si>
    <t>RET-14735</t>
  </si>
  <si>
    <t>Media Center</t>
  </si>
  <si>
    <t>Siddiq Bazar</t>
  </si>
  <si>
    <t>RET-14737</t>
  </si>
  <si>
    <t>J.M Telecom</t>
  </si>
  <si>
    <t>Md.Mamunur Rashid</t>
  </si>
  <si>
    <t>Md. Jahangir Alom</t>
  </si>
  <si>
    <t>RET-14761</t>
  </si>
  <si>
    <t>Imran Mobile Ghor</t>
  </si>
  <si>
    <t>Sharathgonj Bazar  Chatmohar</t>
  </si>
  <si>
    <t>Mithila Electronics</t>
  </si>
  <si>
    <t>S.T Telecom</t>
  </si>
  <si>
    <t>RET-14830</t>
  </si>
  <si>
    <t>Tansen Electronics</t>
  </si>
  <si>
    <t>Md. Ahasan Habib (Tansen)</t>
  </si>
  <si>
    <t>Hatimda Bazar* Singra</t>
  </si>
  <si>
    <t>RET-14831</t>
  </si>
  <si>
    <t>Tashim Telecom</t>
  </si>
  <si>
    <t>Jonail bazar* Boraigram</t>
  </si>
  <si>
    <t>Md. Shirajul Islam</t>
  </si>
  <si>
    <t>RET-14861</t>
  </si>
  <si>
    <t>Sabuj Electronics</t>
  </si>
  <si>
    <t>Md. Abdul Aziz</t>
  </si>
  <si>
    <t>Naldanga haat* Naldanga</t>
  </si>
  <si>
    <t>RET-14864</t>
  </si>
  <si>
    <t>Zia Electronics &amp; Mobile Center</t>
  </si>
  <si>
    <t>Hapania Masjid moor bazar* Naldanga</t>
  </si>
  <si>
    <t>RET-14865</t>
  </si>
  <si>
    <t>Md. Shoreful Islam</t>
  </si>
  <si>
    <t>Doyarampur Bazar* Bagatipara* Natore</t>
  </si>
  <si>
    <t>RET-14868</t>
  </si>
  <si>
    <t>Md. Obaidul Islam</t>
  </si>
  <si>
    <t>Halsa Bazar* Dhan Hata* Mandal Market* Natore</t>
  </si>
  <si>
    <t>RET-14871</t>
  </si>
  <si>
    <t>DK Telecom</t>
  </si>
  <si>
    <t>Sree Debashis Pramanik</t>
  </si>
  <si>
    <t>Laxmikole Bazar* Boraigram* Natore</t>
  </si>
  <si>
    <t>RET-14872</t>
  </si>
  <si>
    <t>Md. Sohel Mandal</t>
  </si>
  <si>
    <t>New Bridge Road* Doyarampur Bazar* Natore</t>
  </si>
  <si>
    <t>Md.Rubel Ahmed</t>
  </si>
  <si>
    <t>Md.Lutfor Rahman</t>
  </si>
  <si>
    <t>Md. Rubel Mia</t>
  </si>
  <si>
    <t>Md. Shaiful Islam</t>
  </si>
  <si>
    <t>Shovon Telecom</t>
  </si>
  <si>
    <t>RET-14999</t>
  </si>
  <si>
    <t xml:space="preserve">Alapon Motor &amp; Electronics </t>
  </si>
  <si>
    <t>Mukul / Tutol</t>
  </si>
  <si>
    <t xml:space="preserve">Naldanga </t>
  </si>
  <si>
    <t>RET-15000</t>
  </si>
  <si>
    <t xml:space="preserve">Rafi Telecom </t>
  </si>
  <si>
    <t>Ma-Baba supar market* Naldanga</t>
  </si>
  <si>
    <t>RET-15001</t>
  </si>
  <si>
    <t>Rofiqul Telecom</t>
  </si>
  <si>
    <t>Naldanga  Bazar</t>
  </si>
  <si>
    <t>RET-15002</t>
  </si>
  <si>
    <t>Mobile Cornar</t>
  </si>
  <si>
    <t xml:space="preserve"> Md. Salom molla </t>
  </si>
  <si>
    <t>Collage Road*Bamondanga</t>
  </si>
  <si>
    <t>RET-15003</t>
  </si>
  <si>
    <t>M/s Tuhin Electronic</t>
  </si>
  <si>
    <t>Morshid market</t>
  </si>
  <si>
    <t>MD. Tuhin Mia</t>
  </si>
  <si>
    <t>RET-15004</t>
  </si>
  <si>
    <t xml:space="preserve">Nidhi Telecom </t>
  </si>
  <si>
    <t xml:space="preserve"> Md. Ziaur Roman  Zia</t>
  </si>
  <si>
    <t>Bahergola chotor* Upozela Road</t>
  </si>
  <si>
    <t>RET-15005</t>
  </si>
  <si>
    <t>Md.Mitu Sarkar</t>
  </si>
  <si>
    <t>Polasbari</t>
  </si>
  <si>
    <t>RET-15006</t>
  </si>
  <si>
    <t xml:space="preserve">G. R Telecom </t>
  </si>
  <si>
    <t xml:space="preserve">Md Golam Robbany </t>
  </si>
  <si>
    <t>Fatema super market* Dhaperhet.</t>
  </si>
  <si>
    <t>RET-15010</t>
  </si>
  <si>
    <t>M/s Konok Treders</t>
  </si>
  <si>
    <t>Md. Kamrutzaman konok</t>
  </si>
  <si>
    <t xml:space="preserve">kalier bazar* Upozala Gate </t>
  </si>
  <si>
    <t>RET-15011</t>
  </si>
  <si>
    <t>Md. Asadud Zaman Babu</t>
  </si>
  <si>
    <t xml:space="preserve">Fulshori Bazar </t>
  </si>
  <si>
    <t>RET-15012</t>
  </si>
  <si>
    <t xml:space="preserve">Mohona Electronics </t>
  </si>
  <si>
    <t xml:space="preserve">Md. Mamun Mia </t>
  </si>
  <si>
    <t xml:space="preserve">Badikhili </t>
  </si>
  <si>
    <t>RET-15013</t>
  </si>
  <si>
    <t xml:space="preserve">Raju Electronics </t>
  </si>
  <si>
    <t>Md. Ahosan Habib Liton</t>
  </si>
  <si>
    <t xml:space="preserve">College Rode * Bonarpara </t>
  </si>
  <si>
    <t>RET-15015</t>
  </si>
  <si>
    <t>Vaivai Telecom &amp; Photostate</t>
  </si>
  <si>
    <t xml:space="preserve">Mr. Mostofa </t>
  </si>
  <si>
    <t>RET-15016</t>
  </si>
  <si>
    <t>A. Malik</t>
  </si>
  <si>
    <t>Bonarpara Bazar</t>
  </si>
  <si>
    <t>RET-15018</t>
  </si>
  <si>
    <t xml:space="preserve">Digonto Computer </t>
  </si>
  <si>
    <t>Easir Arafat Rono</t>
  </si>
  <si>
    <t>1 NO Traffic More* DB Road</t>
  </si>
  <si>
    <t>Al-Mamun Telecom</t>
  </si>
  <si>
    <t>Md. Azad Mia</t>
  </si>
  <si>
    <t>Rupa Telecom</t>
  </si>
  <si>
    <t>RET-15113</t>
  </si>
  <si>
    <t>Jarif Telecom</t>
  </si>
  <si>
    <t>Polash Roy</t>
  </si>
  <si>
    <t>Shop#08*ground floor*TMSS mobile market* Nowab Bari* Bogura</t>
  </si>
  <si>
    <t>RET-15114</t>
  </si>
  <si>
    <t>Mobile Life</t>
  </si>
  <si>
    <t>Rony Roy</t>
  </si>
  <si>
    <t>Shop#21*ground floor*TMSS mobile market* Nowab Bari* Bogura</t>
  </si>
  <si>
    <t>Md. Mostafizur Rahman</t>
  </si>
  <si>
    <t>Aminul Telecom</t>
  </si>
  <si>
    <t>Md. Sumon Ahmed</t>
  </si>
  <si>
    <t>Md. Limon</t>
  </si>
  <si>
    <t>RET-15294</t>
  </si>
  <si>
    <t>Ma Mobile Gallery</t>
  </si>
  <si>
    <t>Shop no-35*Shoptopodi market*Bogura</t>
  </si>
  <si>
    <t>RET-15296</t>
  </si>
  <si>
    <t>Dalim Mobile Corner</t>
  </si>
  <si>
    <t>Md. Shohidul Islam</t>
  </si>
  <si>
    <t>B-Block* Sajahanpur*Bogura</t>
  </si>
  <si>
    <t>RET-15297</t>
  </si>
  <si>
    <t>Md. Safayat</t>
  </si>
  <si>
    <t>RET-15298</t>
  </si>
  <si>
    <t>Nabila Telecom</t>
  </si>
  <si>
    <t>Md. Mayan Uddin</t>
  </si>
  <si>
    <t>RET-15300</t>
  </si>
  <si>
    <t>Shera Telecom</t>
  </si>
  <si>
    <t>Md. Nirban Shak</t>
  </si>
  <si>
    <t>RET-15301</t>
  </si>
  <si>
    <t>Ma Mobile and Serviceing Center</t>
  </si>
  <si>
    <t>Md. Mahedi Hasan</t>
  </si>
  <si>
    <t>Torofdar Market* Sherpur*Bogura</t>
  </si>
  <si>
    <t>RET-15302</t>
  </si>
  <si>
    <t>Md. Oliwor Rahman</t>
  </si>
  <si>
    <t>Rabeya complex*Sherpur*Bogura</t>
  </si>
  <si>
    <t>RET-15304</t>
  </si>
  <si>
    <t>Sree Sumon Pal</t>
  </si>
  <si>
    <t>Mohammad Ali Complex*Sherpur*Bogura</t>
  </si>
  <si>
    <t>RET-15305</t>
  </si>
  <si>
    <t>Namoja bazar*Shibgonj* Bogura</t>
  </si>
  <si>
    <t>RET-15306</t>
  </si>
  <si>
    <t>Syed Tredars</t>
  </si>
  <si>
    <t>Syed Akramul Haque</t>
  </si>
  <si>
    <t>Tinmatha* Talora bazar*Dupchacia*Bogura</t>
  </si>
  <si>
    <t>RET-15307</t>
  </si>
  <si>
    <t>Md.Afzal Telecom</t>
  </si>
  <si>
    <t>RET-15309</t>
  </si>
  <si>
    <t>Dolal Telecom</t>
  </si>
  <si>
    <t>Md. Dolal Hossain</t>
  </si>
  <si>
    <t>CNG Stand* Mohasthan*Shibgonj*Bogura</t>
  </si>
  <si>
    <t>RET-15311</t>
  </si>
  <si>
    <t>Bipul Telecom</t>
  </si>
  <si>
    <t>Md. Bipul Rana</t>
  </si>
  <si>
    <t>Damajani Bazar* Sajahanpur</t>
  </si>
  <si>
    <t>Ma Telecom-3</t>
  </si>
  <si>
    <t>RET-15339</t>
  </si>
  <si>
    <t>The Dhaka Telecom</t>
  </si>
  <si>
    <t>Najirpur Bazar* Gurudaspur* Natore</t>
  </si>
  <si>
    <t>RET-15343</t>
  </si>
  <si>
    <t>Md. Masudur Rahman ( Rana)</t>
  </si>
  <si>
    <t>Bus Stand Bazar* Haibatpur</t>
  </si>
  <si>
    <t>Md. Abdullah Al Mamun</t>
  </si>
  <si>
    <t>Tutul Telecom</t>
  </si>
  <si>
    <t>Md. Abdur Rahman</t>
  </si>
  <si>
    <t>Mehadi Telecom</t>
  </si>
  <si>
    <t>Md. Ismail Hossain</t>
  </si>
  <si>
    <t>Md.Abdul Mannan</t>
  </si>
  <si>
    <t>RET-15940</t>
  </si>
  <si>
    <t>Md.Shohidul Islam(Shoel)</t>
  </si>
  <si>
    <t>RET-15942</t>
  </si>
  <si>
    <t>Mijaner Mor</t>
  </si>
  <si>
    <t>Md.Nahid Hasan</t>
  </si>
  <si>
    <t>RET-15943</t>
  </si>
  <si>
    <t>S.S Phone Center</t>
  </si>
  <si>
    <t>Md.Selim Reza</t>
  </si>
  <si>
    <t>RET-15949</t>
  </si>
  <si>
    <t>Johorul Telecom</t>
  </si>
  <si>
    <t>Norendrapur Bazar</t>
  </si>
  <si>
    <t>Md.Johorul Islam</t>
  </si>
  <si>
    <t>Norendra Pur</t>
  </si>
  <si>
    <t>RET-15951</t>
  </si>
  <si>
    <t>Abdur Razzak Electronics</t>
  </si>
  <si>
    <t>Billi Bazar</t>
  </si>
  <si>
    <t>Md.Abdur Razzak</t>
  </si>
  <si>
    <t>RET-15953</t>
  </si>
  <si>
    <t>Mollikpur Sotota Telecom</t>
  </si>
  <si>
    <t>Mollikpur Bazar</t>
  </si>
  <si>
    <t>Md.juwel Rana</t>
  </si>
  <si>
    <t>RET-15955</t>
  </si>
  <si>
    <t>Maa Mobile Point</t>
  </si>
  <si>
    <t>Khoar Moor</t>
  </si>
  <si>
    <t>Md.Ashik Ali</t>
  </si>
  <si>
    <t>RET-15956</t>
  </si>
  <si>
    <t>Eadul Telecom</t>
  </si>
  <si>
    <t>Shibgonj Bazar</t>
  </si>
  <si>
    <t>Md.Eadul Islam</t>
  </si>
  <si>
    <t>RET-15958</t>
  </si>
  <si>
    <t>Right Choich Telecom</t>
  </si>
  <si>
    <t>Md.Alim Khan</t>
  </si>
  <si>
    <t>RET-15962</t>
  </si>
  <si>
    <t>Business Computer &amp; Telecom</t>
  </si>
  <si>
    <t>Mirjapur Bazar</t>
  </si>
  <si>
    <t>Md.Torikul Islam</t>
  </si>
  <si>
    <t>Miraj Telecom</t>
  </si>
  <si>
    <t>Shiam Telecom</t>
  </si>
  <si>
    <t>Abul Kalam Azad</t>
  </si>
  <si>
    <t>Md.Robiul Islam</t>
  </si>
  <si>
    <t>Md. Jahangir Alam Sumon</t>
  </si>
  <si>
    <t>Sumaiya Telecom</t>
  </si>
  <si>
    <t>Rasel Electronics</t>
  </si>
  <si>
    <t>Md. Hafijur Rahman</t>
  </si>
  <si>
    <t>Halima Telecom</t>
  </si>
  <si>
    <t>RET-16286</t>
  </si>
  <si>
    <t>Md. Jahidur Rahman</t>
  </si>
  <si>
    <t>Kahalu</t>
  </si>
  <si>
    <t>Jamgram Market Kahalu Bogura</t>
  </si>
  <si>
    <t>RET-16287</t>
  </si>
  <si>
    <t>Alif- Telecom</t>
  </si>
  <si>
    <t>Md. Abu Jahan Khokon</t>
  </si>
  <si>
    <t>Sariyakandi Market</t>
  </si>
  <si>
    <t>RET-16288</t>
  </si>
  <si>
    <t>H Z Telecom</t>
  </si>
  <si>
    <t>Korihat Market</t>
  </si>
  <si>
    <t>Md. Khondokar Hasan</t>
  </si>
  <si>
    <t>RET-16289</t>
  </si>
  <si>
    <t>Shorno Telecom</t>
  </si>
  <si>
    <t>Sunit Mondol</t>
  </si>
  <si>
    <t>Tinmatha more Dhunat Market  Dhunat  Bogura</t>
  </si>
  <si>
    <t>RET-16290</t>
  </si>
  <si>
    <t>Sumon Saha</t>
  </si>
  <si>
    <t>RET-16291</t>
  </si>
  <si>
    <t>Md. Roni Hosan</t>
  </si>
  <si>
    <t>Collage Road Sherpur  Bogura</t>
  </si>
  <si>
    <t>RET-16295</t>
  </si>
  <si>
    <t>Songet Telecom</t>
  </si>
  <si>
    <t>Md. Nur Nabi</t>
  </si>
  <si>
    <t>Mazar Road  Mohasthan Shibgonj Bogura</t>
  </si>
  <si>
    <t>RET-16296</t>
  </si>
  <si>
    <t>AL-ARAF TELECOM</t>
  </si>
  <si>
    <t>MD.GOLAM NABI</t>
  </si>
  <si>
    <t>RET-16297</t>
  </si>
  <si>
    <t>SARKAR ELECTRONICS</t>
  </si>
  <si>
    <t>MD.SOHEL RANA</t>
  </si>
  <si>
    <t>RET-16299</t>
  </si>
  <si>
    <t>MAA TELECOM</t>
  </si>
  <si>
    <t>MD.SHOHIDUL ISLAM</t>
  </si>
  <si>
    <t>KAZIPUR</t>
  </si>
  <si>
    <t>RET-16300</t>
  </si>
  <si>
    <t>HAQUE  MOBILE CENTER</t>
  </si>
  <si>
    <t>MD.MAHMUDUR HAQ</t>
  </si>
  <si>
    <t>RET-16309</t>
  </si>
  <si>
    <t>Khan Mobile Center</t>
  </si>
  <si>
    <t>Md.Babu Khan</t>
  </si>
  <si>
    <t>RET-16311</t>
  </si>
  <si>
    <t>Md.Anower Hossain</t>
  </si>
  <si>
    <t>RET-16312</t>
  </si>
  <si>
    <t>Md.Shohel Hossain</t>
  </si>
  <si>
    <t>Pora Market Shahjadpur Sirajgonj</t>
  </si>
  <si>
    <t>Md. Jamal Uddin</t>
  </si>
  <si>
    <t>Md.Mehedi Hasan</t>
  </si>
  <si>
    <t>RET-16708</t>
  </si>
  <si>
    <t>World Electronics</t>
  </si>
  <si>
    <t>Md. Sorif Hosan</t>
  </si>
  <si>
    <t>RET-16710</t>
  </si>
  <si>
    <t>A One Telecom</t>
  </si>
  <si>
    <t>Md.Sahin Ali</t>
  </si>
  <si>
    <t>RET-16713</t>
  </si>
  <si>
    <t>Bokshakhi Telecom</t>
  </si>
  <si>
    <t>Baroghoria Bazar</t>
  </si>
  <si>
    <t>Md.Mamun Shak</t>
  </si>
  <si>
    <t>RET-16714</t>
  </si>
  <si>
    <t>Galaxy Telecom</t>
  </si>
  <si>
    <t>Md.Mursid Ali</t>
  </si>
  <si>
    <t>RET-16715</t>
  </si>
  <si>
    <t>Baliadanga</t>
  </si>
  <si>
    <t>RET-16720</t>
  </si>
  <si>
    <t>Md.Sadikul Islam</t>
  </si>
  <si>
    <t>Rohanpur College Moor</t>
  </si>
  <si>
    <t>RET-16721</t>
  </si>
  <si>
    <t>AB Telecom</t>
  </si>
  <si>
    <t>RET-16725</t>
  </si>
  <si>
    <t>Rohan Rahat Telecom</t>
  </si>
  <si>
    <t>Holdagachi Bazar</t>
  </si>
  <si>
    <t>Md. Abdur  Rony</t>
  </si>
  <si>
    <t>RET-16729</t>
  </si>
  <si>
    <t>Minhaz Mobile Gallery</t>
  </si>
  <si>
    <t>Monakosha Bazar</t>
  </si>
  <si>
    <t>Md.Abdur Rakib</t>
  </si>
  <si>
    <t>RET-16739</t>
  </si>
  <si>
    <t>Nabiul Telecom</t>
  </si>
  <si>
    <t>Damkurahut</t>
  </si>
  <si>
    <t>Md.Ashraful Islam</t>
  </si>
  <si>
    <t>RET-16740</t>
  </si>
  <si>
    <t>Md.Ismail Hossain</t>
  </si>
  <si>
    <t>Rajabari Bazar</t>
  </si>
  <si>
    <t>Md. Sayed</t>
  </si>
  <si>
    <t>Md. Mainul Islam</t>
  </si>
  <si>
    <t>Noman Telecom</t>
  </si>
  <si>
    <t>Ma Babar Doya Telecom</t>
  </si>
  <si>
    <t>Tarek Telecom</t>
  </si>
  <si>
    <t>Md.Sohag</t>
  </si>
  <si>
    <t>Md.Nazmul Islam</t>
  </si>
  <si>
    <t>Md.Abdul Kuddus</t>
  </si>
  <si>
    <t>Md.Abul Kasem</t>
  </si>
  <si>
    <t>Md.Mijanur Rahman</t>
  </si>
  <si>
    <t>Md. Motiur Rahman</t>
  </si>
  <si>
    <t>Ittadi Store</t>
  </si>
  <si>
    <t>Sabuj Telecom</t>
  </si>
  <si>
    <t>Md. Aktar Hossain</t>
  </si>
  <si>
    <t>Md. Raju Ahmed</t>
  </si>
  <si>
    <t>Fahad Electronics</t>
  </si>
  <si>
    <t>Md.Jahidul Islam</t>
  </si>
  <si>
    <t>RET-17520</t>
  </si>
  <si>
    <t>Md. Munir Hossain</t>
  </si>
  <si>
    <t>RET-17522</t>
  </si>
  <si>
    <t>Asha Mobile-2</t>
  </si>
  <si>
    <t>Md. Shimul Sarker</t>
  </si>
  <si>
    <t>Square Market  Ataikula Bazar</t>
  </si>
  <si>
    <t>RET-17523</t>
  </si>
  <si>
    <t>Mobile Plus And Electronics</t>
  </si>
  <si>
    <t>RET-17609</t>
  </si>
  <si>
    <t>MANDA</t>
  </si>
  <si>
    <t>Bazar Road.Daluabari</t>
  </si>
  <si>
    <t>Md. Shahinur Islam</t>
  </si>
  <si>
    <t>Md. Mominur Rahman</t>
  </si>
  <si>
    <t>RET-17759</t>
  </si>
  <si>
    <t>Kawsar Mobile</t>
  </si>
  <si>
    <t>Md. Kawsar Ali</t>
  </si>
  <si>
    <t>Koenbazar  Baraigram  Natore</t>
  </si>
  <si>
    <t>RET-17763</t>
  </si>
  <si>
    <t>Sumon Brothers</t>
  </si>
  <si>
    <t>Moukhara Bazar  Baraigram  Natore</t>
  </si>
  <si>
    <t>RET-17768</t>
  </si>
  <si>
    <t>Md. Sumon Islam</t>
  </si>
  <si>
    <t>Nandangachi bazar  Charghat</t>
  </si>
  <si>
    <t>RET-17775</t>
  </si>
  <si>
    <t>Sardar Market Akkelpur.</t>
  </si>
  <si>
    <t>RET-17777</t>
  </si>
  <si>
    <t>Jahanara Electronics</t>
  </si>
  <si>
    <t>Md.Jahangir Alam</t>
  </si>
  <si>
    <t>Paharpur Road Jamalgonj Bazar.</t>
  </si>
  <si>
    <t>RET-17779</t>
  </si>
  <si>
    <t>Kuddus Electronics</t>
  </si>
  <si>
    <t>Station Road Bazar Food Godown Gate Raninagar</t>
  </si>
  <si>
    <t>RET-17781</t>
  </si>
  <si>
    <t>Dutta Electronics And Mobile Zone</t>
  </si>
  <si>
    <t>Basudeb Dutta</t>
  </si>
  <si>
    <t>Main Road Santahar</t>
  </si>
  <si>
    <t>RET-17782</t>
  </si>
  <si>
    <t>Murgi Potti Daluabari Bazar</t>
  </si>
  <si>
    <t>RET-17783</t>
  </si>
  <si>
    <t>M/S Papia Electric</t>
  </si>
  <si>
    <t>Md.Sahinur Rahman</t>
  </si>
  <si>
    <t>Matazihat Raigaon  Bazar Road</t>
  </si>
  <si>
    <t>RET-17785</t>
  </si>
  <si>
    <t>Kazi Enterprise</t>
  </si>
  <si>
    <t>Md. Montaz Kazi</t>
  </si>
  <si>
    <t>Shop No-12 Niamotpur Bazar</t>
  </si>
  <si>
    <t>RET-17786</t>
  </si>
  <si>
    <t>Md.Samsuzzaman</t>
  </si>
  <si>
    <t>Thana Road Niamotpur Bazar</t>
  </si>
  <si>
    <t>RET-17787</t>
  </si>
  <si>
    <t>Md.Juwel Hossain</t>
  </si>
  <si>
    <t>Sapahar Bus stand</t>
  </si>
  <si>
    <t>Md. Nazmul Hossain</t>
  </si>
  <si>
    <t>Anu Telecom</t>
  </si>
  <si>
    <t>Md. Rofikul Islam</t>
  </si>
  <si>
    <t>Alamgir Telecom</t>
  </si>
  <si>
    <t>Orko Telecom</t>
  </si>
  <si>
    <t>Ma Baba Telecom</t>
  </si>
  <si>
    <t>RET-18199</t>
  </si>
  <si>
    <t>Reza Enterprise</t>
  </si>
  <si>
    <t>Md.Ahasan Reza</t>
  </si>
  <si>
    <t>120/1TMSS Mobile Market (1st floor) Bogura</t>
  </si>
  <si>
    <t>RET-18200</t>
  </si>
  <si>
    <t>Md. Fagle Rabbi</t>
  </si>
  <si>
    <t>120/2 TMSS Mobile Market (1st floor) Bogura</t>
  </si>
  <si>
    <t>RET-18201</t>
  </si>
  <si>
    <t>Md. Matair Rahman</t>
  </si>
  <si>
    <t>Police Fari Market  Nobab Bari Road Bogura</t>
  </si>
  <si>
    <t>RET-18202</t>
  </si>
  <si>
    <t>R N Telecom</t>
  </si>
  <si>
    <t>Md. Washim Akram</t>
  </si>
  <si>
    <t>2nd Floor  Shoptopodi Market  Bogura</t>
  </si>
  <si>
    <t>RET-18204</t>
  </si>
  <si>
    <t>Mohammed Ali Telecom</t>
  </si>
  <si>
    <t>Md. Waras</t>
  </si>
  <si>
    <t>RET-18207</t>
  </si>
  <si>
    <t>Md. Abdul Khalak</t>
  </si>
  <si>
    <t>25 Rabeya complex  Sherpur  Bogura</t>
  </si>
  <si>
    <t>Md.Jahid</t>
  </si>
  <si>
    <t>RET-18346</t>
  </si>
  <si>
    <t xml:space="preserve">Rejwan telecomj </t>
  </si>
  <si>
    <t>Md. Anamul Haquk (Babu)</t>
  </si>
  <si>
    <t xml:space="preserve">Balupara mor Bagdabazar  Gobindagang  Gaibandha. </t>
  </si>
  <si>
    <t>RET-18347</t>
  </si>
  <si>
    <t xml:space="preserve"> Dawon Verities Stor</t>
  </si>
  <si>
    <t xml:space="preserve">Md. Ruhol Hasib  Dawon </t>
  </si>
  <si>
    <t>Kamdia  Gobindagang. Gaibandha</t>
  </si>
  <si>
    <t>RET-18348</t>
  </si>
  <si>
    <t xml:space="preserve">Gift House </t>
  </si>
  <si>
    <t>Md. Elias Ali Akondo</t>
  </si>
  <si>
    <t>RET-18349</t>
  </si>
  <si>
    <t xml:space="preserve">Kasfia Mobile Palaes </t>
  </si>
  <si>
    <t xml:space="preserve">Bagdabazar  Gobindagang  Gaibandha. </t>
  </si>
  <si>
    <t>RET-18350</t>
  </si>
  <si>
    <t xml:space="preserve">Israt Telecom &amp; Electronics </t>
  </si>
  <si>
    <t xml:space="preserve">Md. Emran Hossin </t>
  </si>
  <si>
    <t>RET-18353</t>
  </si>
  <si>
    <t xml:space="preserve">Safi Electronis </t>
  </si>
  <si>
    <t xml:space="preserve">Md. Liton Babu </t>
  </si>
  <si>
    <t xml:space="preserve">Al-Modina Super Market   Polashbari Gaibandha </t>
  </si>
  <si>
    <t>RET-18354</t>
  </si>
  <si>
    <t xml:space="preserve"> Tamim Mobile Center </t>
  </si>
  <si>
    <t>Md. Al-Amin Sarkar (Pinto)</t>
  </si>
  <si>
    <t xml:space="preserve">Nakaihat  Gobindaganj  Gaibandha. </t>
  </si>
  <si>
    <t>RET-18356</t>
  </si>
  <si>
    <t xml:space="preserve">Limon Telecom &amp; Stationary  </t>
  </si>
  <si>
    <t>Md. Rouson Ali Lemon</t>
  </si>
  <si>
    <t>Tulshigat  Gaibandha.</t>
  </si>
  <si>
    <t>RET-18358</t>
  </si>
  <si>
    <t xml:space="preserve">Shensha Telecom Center </t>
  </si>
  <si>
    <t xml:space="preserve">Md. Shensha </t>
  </si>
  <si>
    <t xml:space="preserve">Laxmipur  Gaibandha </t>
  </si>
  <si>
    <t>RET-18359</t>
  </si>
  <si>
    <t xml:space="preserve">Mim Electronic &amp; Mobile Center </t>
  </si>
  <si>
    <t>Md. Sohelur Rahman</t>
  </si>
  <si>
    <t>Mojomdar hat Sundorganj  Gaibandha.</t>
  </si>
  <si>
    <t>RET-18360</t>
  </si>
  <si>
    <t>Shuvo Sarkar</t>
  </si>
  <si>
    <t>Noldanga  shadullapur  Gaibandha.</t>
  </si>
  <si>
    <t>RET-18361</t>
  </si>
  <si>
    <t>Ma Telecom_2</t>
  </si>
  <si>
    <t xml:space="preserve">Md. Abdul Halim </t>
  </si>
  <si>
    <t>Abdul Alim</t>
  </si>
  <si>
    <t>Md. Abu Hanif</t>
  </si>
  <si>
    <t>Md. Hazrat Ali</t>
  </si>
  <si>
    <t>RET-18542</t>
  </si>
  <si>
    <t>Ruku Telecom</t>
  </si>
  <si>
    <t>Md. Jahid Hasan Anowar</t>
  </si>
  <si>
    <t>Baya Char Chiter Mor</t>
  </si>
  <si>
    <t>RET-18543</t>
  </si>
  <si>
    <t>Bidirpur Bazar</t>
  </si>
  <si>
    <t>RET-18545</t>
  </si>
  <si>
    <t>Md. Rasheduzzaman Rasel</t>
  </si>
  <si>
    <t>Horian Bazar</t>
  </si>
  <si>
    <t>RET-18548</t>
  </si>
  <si>
    <t>RET-18549</t>
  </si>
  <si>
    <t>Mobile Ghor-2</t>
  </si>
  <si>
    <t>Md.Mamun Parvez</t>
  </si>
  <si>
    <t>Shaheb Bazar</t>
  </si>
  <si>
    <t>RET-18551</t>
  </si>
  <si>
    <t>Asad Mobile Center</t>
  </si>
  <si>
    <t>Md. Asadullah</t>
  </si>
  <si>
    <t>Mandal Market  Halsha Bazar  Natore</t>
  </si>
  <si>
    <t>RET-18552</t>
  </si>
  <si>
    <t>Rose Mobile Point</t>
  </si>
  <si>
    <t>K.AM. Istahauq Hossain Shuvo</t>
  </si>
  <si>
    <t>Masjid Market  Natore sadar  Natore</t>
  </si>
  <si>
    <t>RET-18553</t>
  </si>
  <si>
    <t>Multi Technology</t>
  </si>
  <si>
    <t>Md. Khondokar Jakir Hossain</t>
  </si>
  <si>
    <t>Gopalpur Bazar  Lalpur  Natore</t>
  </si>
  <si>
    <t>RET-18554</t>
  </si>
  <si>
    <t>Bagha old Bus stand  Bagha  Rajshahi</t>
  </si>
  <si>
    <t>RET-18555</t>
  </si>
  <si>
    <t>Md. Milon Hossain</t>
  </si>
  <si>
    <t>Sardah Bazar  Charghat  Rajshahi</t>
  </si>
  <si>
    <t>Rajib Ahmed</t>
  </si>
  <si>
    <t>RET-18655</t>
  </si>
  <si>
    <t>Zihad Telecom</t>
  </si>
  <si>
    <t xml:space="preserve">Md. Rojjob ali </t>
  </si>
  <si>
    <t xml:space="preserve">Kalibari Bazar </t>
  </si>
  <si>
    <t>RET-18657</t>
  </si>
  <si>
    <t xml:space="preserve">Jobeda Telecom </t>
  </si>
  <si>
    <t xml:space="preserve">Md. Abul Kalam Azad </t>
  </si>
  <si>
    <t xml:space="preserve">Shadullapur   Gaibandha </t>
  </si>
  <si>
    <t>RET-18658</t>
  </si>
  <si>
    <t>MD. Azhar</t>
  </si>
  <si>
    <t>Nakaihat</t>
  </si>
  <si>
    <t>RET-18659</t>
  </si>
  <si>
    <t xml:space="preserve">Muhin Mobile Cornar </t>
  </si>
  <si>
    <t>Md. Akramul</t>
  </si>
  <si>
    <t xml:space="preserve">Bamondanga </t>
  </si>
  <si>
    <t>RET-18661</t>
  </si>
  <si>
    <t>Sajedul Telecom</t>
  </si>
  <si>
    <t>Md. Sajedul Islam</t>
  </si>
  <si>
    <t xml:space="preserve">Dariapur </t>
  </si>
  <si>
    <t>RET-18662</t>
  </si>
  <si>
    <t xml:space="preserve">Himel Telecom </t>
  </si>
  <si>
    <t>Sri. Dulal Sarkar  Dulo</t>
  </si>
  <si>
    <t>RET-18663</t>
  </si>
  <si>
    <t xml:space="preserve">Liton Telecom </t>
  </si>
  <si>
    <t xml:space="preserve">Md. Liton Sarkar </t>
  </si>
  <si>
    <t>RET-18664</t>
  </si>
  <si>
    <t xml:space="preserve">Rayhan Telecom </t>
  </si>
  <si>
    <t xml:space="preserve">Md. Rayhan Shake </t>
  </si>
  <si>
    <t>RET-18665</t>
  </si>
  <si>
    <t xml:space="preserve">Raju Telecom </t>
  </si>
  <si>
    <t xml:space="preserve">Md. Raju Mia </t>
  </si>
  <si>
    <t xml:space="preserve">Kamar jani </t>
  </si>
  <si>
    <t>1722303837-2</t>
  </si>
  <si>
    <t>RET-18666</t>
  </si>
  <si>
    <t xml:space="preserve">Monju Telecom </t>
  </si>
  <si>
    <t xml:space="preserve">Md. Monju Mia </t>
  </si>
  <si>
    <t>RET-18667</t>
  </si>
  <si>
    <t xml:space="preserve">Md. Zia </t>
  </si>
  <si>
    <t>RET-18668</t>
  </si>
  <si>
    <t>Rahima Telecom-2</t>
  </si>
  <si>
    <t xml:space="preserve">Md. Abu Hanifa Khoka </t>
  </si>
  <si>
    <t xml:space="preserve">Pashpir </t>
  </si>
  <si>
    <t>RET-18669</t>
  </si>
  <si>
    <t xml:space="preserve">Minnaf Telecom </t>
  </si>
  <si>
    <t xml:space="preserve">Md. Munaf Hossin </t>
  </si>
  <si>
    <t>Belka bazar</t>
  </si>
  <si>
    <t>RET-18670</t>
  </si>
  <si>
    <t>Moksed Telecom</t>
  </si>
  <si>
    <t>Md. Haron</t>
  </si>
  <si>
    <t xml:space="preserve">Shovagonj </t>
  </si>
  <si>
    <t>RET-18743</t>
  </si>
  <si>
    <t>Mobile Mala</t>
  </si>
  <si>
    <t>Md.Raju Ahamad</t>
  </si>
  <si>
    <t>TMSS mobile market ground floor Nowab bari  Bogura</t>
  </si>
  <si>
    <t>RET-18789</t>
  </si>
  <si>
    <t>New Super Market Atghoria</t>
  </si>
  <si>
    <t>Forhad Telecom</t>
  </si>
  <si>
    <t>Md. Emdadul Haque</t>
  </si>
  <si>
    <t>RET-18843</t>
  </si>
  <si>
    <t>Banesshore Bazar</t>
  </si>
  <si>
    <t>RET-18844</t>
  </si>
  <si>
    <t>New Mobile  Gallery</t>
  </si>
  <si>
    <t>Shujon Sharkar</t>
  </si>
  <si>
    <t>RET-18845</t>
  </si>
  <si>
    <t>Arefin Telecom</t>
  </si>
  <si>
    <t>Md. Waresul Arefin</t>
  </si>
  <si>
    <t>RET-18849</t>
  </si>
  <si>
    <t>Rima Homeo Hall &amp; Telecom</t>
  </si>
  <si>
    <t>Dr. Md. Sarwar Jahan</t>
  </si>
  <si>
    <t>Baipas Mor Uzanpara</t>
  </si>
  <si>
    <t>RET-18850</t>
  </si>
  <si>
    <t>Sifa Digital Shop</t>
  </si>
  <si>
    <t>Koushik Ahmed</t>
  </si>
  <si>
    <t>Hanif Super Market</t>
  </si>
  <si>
    <t>RET-18851</t>
  </si>
  <si>
    <t>Shofiq Electronics</t>
  </si>
  <si>
    <t>Khukni Bazar</t>
  </si>
  <si>
    <t>Md.Shafiqul Islam</t>
  </si>
  <si>
    <t>Khukni Mollapara Bank Road Enayetpur Sirajgonj</t>
  </si>
  <si>
    <t>RET-18853</t>
  </si>
  <si>
    <t>Khan Mobile Corner</t>
  </si>
  <si>
    <t>Md.Ashikur Rahman</t>
  </si>
  <si>
    <t>RET-18855</t>
  </si>
  <si>
    <t>Md.Ekramul Islam</t>
  </si>
  <si>
    <t>Alia Madrasa Market Station Road Sirajgonj</t>
  </si>
  <si>
    <t>RET-18856</t>
  </si>
  <si>
    <t>Alif Electronics &amp; Disha Garments</t>
  </si>
  <si>
    <t>Md. Dalwar Hossain</t>
  </si>
  <si>
    <t>New Elahi Market  Kashinathpur</t>
  </si>
  <si>
    <t>RET-18861</t>
  </si>
  <si>
    <t>Md.Sujon</t>
  </si>
  <si>
    <t>Md. Imran Ali</t>
  </si>
  <si>
    <t>Sajib Telecom</t>
  </si>
  <si>
    <t>Md. Maidul Islam</t>
  </si>
  <si>
    <t>Md. Jewel Rana</t>
  </si>
  <si>
    <t>Maayer Doa Telecom</t>
  </si>
  <si>
    <t>Md. Delower Hossain</t>
  </si>
  <si>
    <t>RET-18994</t>
  </si>
  <si>
    <t>Monesha Electronics</t>
  </si>
  <si>
    <t>Collage Road  Ghoradhap Hat  Bogura</t>
  </si>
  <si>
    <t>RET-18995</t>
  </si>
  <si>
    <t>M/S Shabuj Sathi Telecom</t>
  </si>
  <si>
    <t>Md. Moyazzem Hossain</t>
  </si>
  <si>
    <t>Toroni Hat  Gabtali  Bogura</t>
  </si>
  <si>
    <t>RET-18996</t>
  </si>
  <si>
    <t>Hero Telecom</t>
  </si>
  <si>
    <t>Md. Al Mamun (Hero)</t>
  </si>
  <si>
    <t>Sonahata  Dhunat  Bogura</t>
  </si>
  <si>
    <t>RET-18997</t>
  </si>
  <si>
    <t>Borno Telecom</t>
  </si>
  <si>
    <t>Gohail Road  Fultola  Bogura</t>
  </si>
  <si>
    <t>RET-18998</t>
  </si>
  <si>
    <t>Md. Alamgir Hossain</t>
  </si>
  <si>
    <t>Burigonj Bazar  Shibganj  Bogura</t>
  </si>
  <si>
    <t>RET-18999</t>
  </si>
  <si>
    <t>Jerin Store &amp; Reyad Telecom</t>
  </si>
  <si>
    <t>RET-19000</t>
  </si>
  <si>
    <t>Sheet Computer &amp; Mobile  Center</t>
  </si>
  <si>
    <t>Golabari Bazar</t>
  </si>
  <si>
    <t>Md. Rafiquel Islam</t>
  </si>
  <si>
    <t>Golabari Bazar  Gabtali  Bogura</t>
  </si>
  <si>
    <t>RET-19001</t>
  </si>
  <si>
    <t>Ambi Electronics &amp; Mobile Center</t>
  </si>
  <si>
    <t>Bugbari Bazar  Gabtali  Bogura</t>
  </si>
  <si>
    <t>RET-19002</t>
  </si>
  <si>
    <t>Salman Telecom</t>
  </si>
  <si>
    <t>Perob Bazar Shibganj  Bogura</t>
  </si>
  <si>
    <t>RET-19003</t>
  </si>
  <si>
    <t>Rahi Telecom &amp; Electronics</t>
  </si>
  <si>
    <t>Md. Rayhan Morshed</t>
  </si>
  <si>
    <t>Daridoho Bazar Shibganj  Bogura</t>
  </si>
  <si>
    <t>RET-19004</t>
  </si>
  <si>
    <t>Fenchi Electronics</t>
  </si>
  <si>
    <t>Gosai Bari  Dhunat  Bogura</t>
  </si>
  <si>
    <t>RET-19005</t>
  </si>
  <si>
    <t>New Fenchi Electronics</t>
  </si>
  <si>
    <t>Md. Jinnatul Islam</t>
  </si>
  <si>
    <t>RET-19006</t>
  </si>
  <si>
    <t>Sony Mobile Ghor</t>
  </si>
  <si>
    <t>Md. Robiul Karim</t>
  </si>
  <si>
    <t>Dhunat Bazar  Bogura</t>
  </si>
  <si>
    <t>RET-19008</t>
  </si>
  <si>
    <t>Ma Baba Mobile Corner</t>
  </si>
  <si>
    <t>Talora Bazar  Dupchanchia  Bogura</t>
  </si>
  <si>
    <t>RET-19010</t>
  </si>
  <si>
    <t>Muhim Electronics</t>
  </si>
  <si>
    <t>Md. Marajul Islam</t>
  </si>
  <si>
    <t>Dewgram Road  Talora Bazar  Bogura</t>
  </si>
  <si>
    <t>RET-19012</t>
  </si>
  <si>
    <t>Md. Shohidullah</t>
  </si>
  <si>
    <t>Durgapur Bazar  Kahaloo  Bogura</t>
  </si>
  <si>
    <t>RET-19013</t>
  </si>
  <si>
    <t>Nahid Mobile</t>
  </si>
  <si>
    <t>Md. Najimuddin Khandokar</t>
  </si>
  <si>
    <t>Charmatha Bazar  Dupchanchia  Bogura</t>
  </si>
  <si>
    <t>RET-19039</t>
  </si>
  <si>
    <t>Durgapur Thanar Mor</t>
  </si>
  <si>
    <t>RET-19041</t>
  </si>
  <si>
    <t>Ovi Mobile Corner</t>
  </si>
  <si>
    <t>Rakibul Haq</t>
  </si>
  <si>
    <t>City Bhoban Market Sujanagar</t>
  </si>
  <si>
    <t>RET-19045</t>
  </si>
  <si>
    <t>Aziz &amp; Sons</t>
  </si>
  <si>
    <t>Md.Rafiqul Aziz</t>
  </si>
  <si>
    <t>Notun Bazar  Chatmohar</t>
  </si>
  <si>
    <t>RET-19047</t>
  </si>
  <si>
    <t>Milon Electronics &amp; Electric</t>
  </si>
  <si>
    <t>Md.Motahar Hossain (Milon)</t>
  </si>
  <si>
    <t>Gourigram Bazar  Santhia</t>
  </si>
  <si>
    <t>Aditto Telecom</t>
  </si>
  <si>
    <t>Md. Rashedul Islam</t>
  </si>
  <si>
    <t>Md. Mahabub Alam</t>
  </si>
  <si>
    <t>Md.Juwel Rana</t>
  </si>
  <si>
    <t>Md.Anarul Islam</t>
  </si>
  <si>
    <t>Shohidul Telecom</t>
  </si>
  <si>
    <t>RET-19300</t>
  </si>
  <si>
    <t xml:space="preserve">Saha Alom Telecom </t>
  </si>
  <si>
    <t xml:space="preserve">Md. Saha Alom </t>
  </si>
  <si>
    <t xml:space="preserve">Jolermor Gaibandha Gaibandha </t>
  </si>
  <si>
    <t>RET-19301</t>
  </si>
  <si>
    <t xml:space="preserve">Aysa Mobile Center &amp; Electronics </t>
  </si>
  <si>
    <t xml:space="preserve">Md. Hafiz </t>
  </si>
  <si>
    <t xml:space="preserve">?Sundorganj ?Sundorganj Gaibandha </t>
  </si>
  <si>
    <t>RET-19303</t>
  </si>
  <si>
    <t xml:space="preserve">Mimi Electronics </t>
  </si>
  <si>
    <t xml:space="preserve">Md. Mumin Hossian </t>
  </si>
  <si>
    <t xml:space="preserve">Nakai Hat  Gobindoganj  Gaibandha </t>
  </si>
  <si>
    <t>RET-19331</t>
  </si>
  <si>
    <t>Saleha Telecom</t>
  </si>
  <si>
    <t>Md. Tarek Hossain</t>
  </si>
  <si>
    <t>Ramchandrapur</t>
  </si>
  <si>
    <t>RET-19332</t>
  </si>
  <si>
    <t>Samad Traders</t>
  </si>
  <si>
    <t>Md. Shujon Ali</t>
  </si>
  <si>
    <t>RET-19334</t>
  </si>
  <si>
    <t>RET-19340</t>
  </si>
  <si>
    <t>Amchottor</t>
  </si>
  <si>
    <t>RET-19343</t>
  </si>
  <si>
    <t>K.M Abdur Rahim</t>
  </si>
  <si>
    <t>Baghmara Thanar Mor</t>
  </si>
  <si>
    <t>RET-19346</t>
  </si>
  <si>
    <t>National Computer &amp; Technology</t>
  </si>
  <si>
    <t>Md.Jakir Hossain Babul</t>
  </si>
  <si>
    <t>Adib Rana Plaza  Ishwardi</t>
  </si>
  <si>
    <t>RET-19347</t>
  </si>
  <si>
    <t>Mama Bhagna Telecom</t>
  </si>
  <si>
    <t>Bhobash Hor</t>
  </si>
  <si>
    <t>Hasina Plaza  Kashinathpur</t>
  </si>
  <si>
    <t>RET-19348</t>
  </si>
  <si>
    <t>Md.Shamim Alam</t>
  </si>
  <si>
    <t>RET-19352</t>
  </si>
  <si>
    <t>Five Brothers</t>
  </si>
  <si>
    <t>Gormati  Baraigram  Natore</t>
  </si>
  <si>
    <t>RET-19354</t>
  </si>
  <si>
    <t>Md. Sabuj Ahmed</t>
  </si>
  <si>
    <t>Hatinda bazar  Singra  Natore</t>
  </si>
  <si>
    <t>RET-19356</t>
  </si>
  <si>
    <t>Md. Pintu Ahmed</t>
  </si>
  <si>
    <t>Trimohony bazar  Singra  Natore</t>
  </si>
  <si>
    <t>RET-19362</t>
  </si>
  <si>
    <t>Md. Abir Hossain</t>
  </si>
  <si>
    <t>Oalia bazar  Lalpur  Natore</t>
  </si>
  <si>
    <t>RET-19365</t>
  </si>
  <si>
    <t>Rijia Telecom</t>
  </si>
  <si>
    <t>Md. Rejaul Karim</t>
  </si>
  <si>
    <t>Dash Telecom</t>
  </si>
  <si>
    <t>Md. Abdul Hakim</t>
  </si>
  <si>
    <t>RET-19412</t>
  </si>
  <si>
    <t xml:space="preserve">MD. Kamruzzaman Siddik </t>
  </si>
  <si>
    <t xml:space="preserve">Bagdabazar  Gobindoganj  Gaibandha </t>
  </si>
  <si>
    <t>RET-19413</t>
  </si>
  <si>
    <t xml:space="preserve">Maa masonries stor </t>
  </si>
  <si>
    <t xml:space="preserve">Md. Mehadi Hasan </t>
  </si>
  <si>
    <t xml:space="preserve">Shohorgasi  Gobindoganj  Gaibandha </t>
  </si>
  <si>
    <t>RET-19415</t>
  </si>
  <si>
    <t xml:space="preserve">M/s Sumon Enterprice </t>
  </si>
  <si>
    <t>Md. Alek Mondol (Ali)</t>
  </si>
  <si>
    <t xml:space="preserve">komorpur Gobindoganj  Gaibandha </t>
  </si>
  <si>
    <t>RET-19416</t>
  </si>
  <si>
    <t xml:space="preserve">M/s Ma Telecom Canter </t>
  </si>
  <si>
    <t xml:space="preserve">Md. Badul Sarker </t>
  </si>
  <si>
    <t>RET-19419</t>
  </si>
  <si>
    <t xml:space="preserve">Rehena telecom </t>
  </si>
  <si>
    <t xml:space="preserve">Rajabirat  Gobindoganj  Gaibandha. </t>
  </si>
  <si>
    <t>RET-19421</t>
  </si>
  <si>
    <t xml:space="preserve">Welltack  Mobile Cornar </t>
  </si>
  <si>
    <t xml:space="preserve">Md. Zahid Hasan Pyus </t>
  </si>
  <si>
    <t>Polashbari  Gaibandha.</t>
  </si>
  <si>
    <t>RET-19422</t>
  </si>
  <si>
    <t xml:space="preserve">Safiq Digital Studio </t>
  </si>
  <si>
    <t xml:space="preserve">Md. Safiqul Islam Safiq </t>
  </si>
  <si>
    <t>Barokona   Shagata  Gobindoganj</t>
  </si>
  <si>
    <t>RET-19423</t>
  </si>
  <si>
    <t xml:space="preserve">Tin Vai Electronics </t>
  </si>
  <si>
    <t>Bonarpara  Shagata  Gobindoganj</t>
  </si>
  <si>
    <t>RET-19424</t>
  </si>
  <si>
    <t xml:space="preserve">Rasal Electronics &amp; Mobile Cornar </t>
  </si>
  <si>
    <t>Md. Ayub Ali</t>
  </si>
  <si>
    <t xml:space="preserve">Mohimaganj  Gobindogonj  Gaibandha. </t>
  </si>
  <si>
    <t>RET-19425</t>
  </si>
  <si>
    <t xml:space="preserve">Tisha  Telecom </t>
  </si>
  <si>
    <t>Md. Jahangir Kabir</t>
  </si>
  <si>
    <t>Kochuyahat  Shagata  Gaibandha</t>
  </si>
  <si>
    <t>RET-19432</t>
  </si>
  <si>
    <t>Apon Confectonary &amp; Telecom</t>
  </si>
  <si>
    <t>S M Arif</t>
  </si>
  <si>
    <t>Baluyahat  Gaibandha</t>
  </si>
  <si>
    <t>RET-19433</t>
  </si>
  <si>
    <t>Polas Telecom -2</t>
  </si>
  <si>
    <t>Sree Polas</t>
  </si>
  <si>
    <t xml:space="preserve">kantonagor  Sadullapur  Gaibandha </t>
  </si>
  <si>
    <t>RET-19503</t>
  </si>
  <si>
    <t>Lemon Telecom-2</t>
  </si>
  <si>
    <t xml:space="preserve"> Md. Lemon</t>
  </si>
  <si>
    <t>Bonarpara   Shagata  Gobindoganj</t>
  </si>
  <si>
    <t>Md. Abdul Baki</t>
  </si>
  <si>
    <t>RET-19676</t>
  </si>
  <si>
    <t>Md. Apple Mahmud</t>
  </si>
  <si>
    <t>Barkona Bazar  Saghata</t>
  </si>
  <si>
    <t>RET-19677</t>
  </si>
  <si>
    <t>Akram  Telecom</t>
  </si>
  <si>
    <t>Kocha Sahor  Gobindoganj</t>
  </si>
  <si>
    <t>RET-19678</t>
  </si>
  <si>
    <t>Khondokar  Telecom 2</t>
  </si>
  <si>
    <t>Kamdiya  Gobindoganj</t>
  </si>
  <si>
    <t>RET-19679</t>
  </si>
  <si>
    <t>Md. Mahfuzar Rahman</t>
  </si>
  <si>
    <t>Dholvanga  polashbari</t>
  </si>
  <si>
    <t>RET-19680</t>
  </si>
  <si>
    <t>Lija  Telecom</t>
  </si>
  <si>
    <t>Md. Azizur Rahman</t>
  </si>
  <si>
    <t>RET-19681</t>
  </si>
  <si>
    <t>Sinha Telecom- 2</t>
  </si>
  <si>
    <t>Rajabirat  Gobindoganj</t>
  </si>
  <si>
    <t>RET-19682</t>
  </si>
  <si>
    <t>Abdulla  Telecom</t>
  </si>
  <si>
    <t>Md. Saddam Hossan</t>
  </si>
  <si>
    <t>Md. Adom</t>
  </si>
  <si>
    <t>RET-19820</t>
  </si>
  <si>
    <t>Friends Technology-Gobindoganj</t>
  </si>
  <si>
    <t>Md. Ekramul Hoque</t>
  </si>
  <si>
    <t>Hazi Market  Gobindoganj</t>
  </si>
  <si>
    <t>RET-19852</t>
  </si>
  <si>
    <t>Dighi Electronics</t>
  </si>
  <si>
    <t>RET-19857</t>
  </si>
  <si>
    <t>Imdadul Hasan Milon</t>
  </si>
  <si>
    <t>RET-19862</t>
  </si>
  <si>
    <t>Md. Rakibul Islam Rasel</t>
  </si>
  <si>
    <t>Durgapur Medical Moor</t>
  </si>
  <si>
    <t>RET-19864</t>
  </si>
  <si>
    <t>Md. Tamim Mridha</t>
  </si>
  <si>
    <t>Mridha Super Market* Keshorehut</t>
  </si>
  <si>
    <t>RET-19865</t>
  </si>
  <si>
    <t>Md.Abdul Halim</t>
  </si>
  <si>
    <t>Bondhon Telecom</t>
  </si>
  <si>
    <t>RET-19949</t>
  </si>
  <si>
    <t>Arafa Plus</t>
  </si>
  <si>
    <t xml:space="preserve">Mr. Miju </t>
  </si>
  <si>
    <t>Cercular Road  Gaibandha Sodor  Gaibandha</t>
  </si>
  <si>
    <t>RET-19977</t>
  </si>
  <si>
    <t>Rajbari Ma Telecom</t>
  </si>
  <si>
    <t>Rajbari Razar</t>
  </si>
  <si>
    <t>RET-19978</t>
  </si>
  <si>
    <t>Md.Ruhul Amin</t>
  </si>
  <si>
    <t>Dabinagor Bod Bazar</t>
  </si>
  <si>
    <t>RET-19979</t>
  </si>
  <si>
    <t>Maa Electric</t>
  </si>
  <si>
    <t>Md.Osmangoni</t>
  </si>
  <si>
    <t>Billi Hat</t>
  </si>
  <si>
    <t>RET-19980</t>
  </si>
  <si>
    <t>Resmi Telecom</t>
  </si>
  <si>
    <t>Md.Tipu Sultan</t>
  </si>
  <si>
    <t>Dosrosiya Bazar</t>
  </si>
  <si>
    <t>RET-19981</t>
  </si>
  <si>
    <t>Riyad Multimedia</t>
  </si>
  <si>
    <t>Nachole Bazar</t>
  </si>
  <si>
    <t>RET-19982</t>
  </si>
  <si>
    <t>RS Mobile Point</t>
  </si>
  <si>
    <t>Md.Raihan Ali</t>
  </si>
  <si>
    <t>Chodala Bazar</t>
  </si>
  <si>
    <t>RET-19984</t>
  </si>
  <si>
    <t>Wasim Mobile Center</t>
  </si>
  <si>
    <t>Md.Wasim Ali</t>
  </si>
  <si>
    <t>RET-19985</t>
  </si>
  <si>
    <t>Lily Telecom</t>
  </si>
  <si>
    <t>Md.Durul Islam</t>
  </si>
  <si>
    <t>RET-19986</t>
  </si>
  <si>
    <t>Md.Muntak Uddin</t>
  </si>
  <si>
    <t>chodala Bazar</t>
  </si>
  <si>
    <t>RET-19988</t>
  </si>
  <si>
    <t>Kamrul Computer</t>
  </si>
  <si>
    <t>Md.kamrul Hasan</t>
  </si>
  <si>
    <t>Chorpaka Bazar</t>
  </si>
  <si>
    <t>RET-19989</t>
  </si>
  <si>
    <t>Md.Abul Kalam</t>
  </si>
  <si>
    <t>kansat Bazar</t>
  </si>
  <si>
    <t>RET-19990</t>
  </si>
  <si>
    <t>Dhinagor Telecom</t>
  </si>
  <si>
    <t>Nakkatitola Bazar</t>
  </si>
  <si>
    <t>RET-19992</t>
  </si>
  <si>
    <t>Md.Noman Ali</t>
  </si>
  <si>
    <t>Palsha Bazar</t>
  </si>
  <si>
    <t>RET-19997</t>
  </si>
  <si>
    <t>Sajib Talecom</t>
  </si>
  <si>
    <t>Lakhasmipur   Rajshahi</t>
  </si>
  <si>
    <t>RET-19998</t>
  </si>
  <si>
    <t>Likhon</t>
  </si>
  <si>
    <t>RET-20076</t>
  </si>
  <si>
    <t>Maa Electric And Electronics Telecom</t>
  </si>
  <si>
    <t>Md.Sirajul Islam</t>
  </si>
  <si>
    <t>RET-20077</t>
  </si>
  <si>
    <t>Md.Mahabur  Rahman</t>
  </si>
  <si>
    <t>Keshore Hut</t>
  </si>
  <si>
    <t>RET-20109</t>
  </si>
  <si>
    <t>Helal Mobile Center</t>
  </si>
  <si>
    <t>Md. Helal Uddin</t>
  </si>
  <si>
    <t>Khoribari Bazar Niamatpur Naogoan</t>
  </si>
  <si>
    <t>RET-20110</t>
  </si>
  <si>
    <t>Maa Telecom &amp; Electronics</t>
  </si>
  <si>
    <t>Md. Akramul Haque</t>
  </si>
  <si>
    <t>RET-20111</t>
  </si>
  <si>
    <t>Zahin Telecom &amp; Mobile Servicing Center</t>
  </si>
  <si>
    <t>RET-20113</t>
  </si>
  <si>
    <t>Alvi Telecom</t>
  </si>
  <si>
    <t>Awal Bari Apple</t>
  </si>
  <si>
    <t>Vai Vai Market  Madaripur Bazar  Tanor  Rajshahi</t>
  </si>
  <si>
    <t>RET-20115</t>
  </si>
  <si>
    <t>Shuveccha Telecom</t>
  </si>
  <si>
    <t>RET-20117</t>
  </si>
  <si>
    <t>Md. Mahadi Hasan</t>
  </si>
  <si>
    <t>Moishalbari Bazar  Godagari  Rajshahi</t>
  </si>
  <si>
    <t>RET-20118</t>
  </si>
  <si>
    <t>Rahath Multimedia</t>
  </si>
  <si>
    <t>Md. Arif Hosain</t>
  </si>
  <si>
    <t>Damkurahut  Poba  Rajshahi</t>
  </si>
  <si>
    <t>RET-20157</t>
  </si>
  <si>
    <t>Md. Zohurul Haque</t>
  </si>
  <si>
    <t>Chairman Super Market  Dhupchachiya  Bogura</t>
  </si>
  <si>
    <t>RET-20158</t>
  </si>
  <si>
    <t>Monchoa Telecom</t>
  </si>
  <si>
    <t>S M Shamol</t>
  </si>
  <si>
    <t>Gosai Bari Bazar  Dhunat  Bogura</t>
  </si>
  <si>
    <t>RET-20160</t>
  </si>
  <si>
    <t>Sree Raton Babu</t>
  </si>
  <si>
    <t>Gosai Bari Road  Dhunat Bazar  Bogura</t>
  </si>
  <si>
    <t>RET-20161</t>
  </si>
  <si>
    <t>Nirob Electronics</t>
  </si>
  <si>
    <t>Upzila More  Dhunat Bazar  Bogura</t>
  </si>
  <si>
    <t>RET-20163</t>
  </si>
  <si>
    <t>Delower Studio</t>
  </si>
  <si>
    <t>Md. Delower Hosen</t>
  </si>
  <si>
    <t>Kotubpur Bazar  Sariakandi  Bogura</t>
  </si>
  <si>
    <t>RET-20171</t>
  </si>
  <si>
    <t>Robbani Smart Zone</t>
  </si>
  <si>
    <t>Md. Golam Rabbani</t>
  </si>
  <si>
    <t>Shop#20 Ground Floor Nowab Bari Bogura</t>
  </si>
  <si>
    <t>Abdul Momin</t>
  </si>
  <si>
    <t>RET-20250</t>
  </si>
  <si>
    <t>Md.Raju Ahamed</t>
  </si>
  <si>
    <t>Sapahar  Zero Point</t>
  </si>
  <si>
    <t>RET-20253</t>
  </si>
  <si>
    <t>Nihad Telecom</t>
  </si>
  <si>
    <t>Md.Anisar Rahman</t>
  </si>
  <si>
    <t>Amaitara Bus stand Dhamurhat</t>
  </si>
  <si>
    <t>RET-20254</t>
  </si>
  <si>
    <t>Md.Golam Sarwar</t>
  </si>
  <si>
    <t>Badolgachi Bus  Stand</t>
  </si>
  <si>
    <t>RET-20257</t>
  </si>
  <si>
    <t>M/S Salam Talecom</t>
  </si>
  <si>
    <t>Md.Abdus Salam</t>
  </si>
  <si>
    <t>Prosadpur Bazar (Near Old Sonali Bank)</t>
  </si>
  <si>
    <t>RET-20259</t>
  </si>
  <si>
    <t>Saha Computer</t>
  </si>
  <si>
    <t>Shankor Kumar Shaha</t>
  </si>
  <si>
    <t>Deluabari Bus Stand</t>
  </si>
  <si>
    <t>RET-20260</t>
  </si>
  <si>
    <t>Al-Faruq Enterprise</t>
  </si>
  <si>
    <t>Md.Nazmul Haque</t>
  </si>
  <si>
    <t>Bridge Road Badolgachi</t>
  </si>
  <si>
    <t>RET-20261</t>
  </si>
  <si>
    <t>M/S Jononi Telecom</t>
  </si>
  <si>
    <t>Fotepur Bazar Dhamurhat</t>
  </si>
  <si>
    <t>RET-20262</t>
  </si>
  <si>
    <t>Moti Mil Store</t>
  </si>
  <si>
    <t>Santahar Station Bazar</t>
  </si>
  <si>
    <t>RET-20263</t>
  </si>
  <si>
    <t>Noyan Telecom &amp; Electronics</t>
  </si>
  <si>
    <t>Md.Abdul Hai Nayon</t>
  </si>
  <si>
    <t>Nosrotpur Bazar</t>
  </si>
  <si>
    <t>RET-20268</t>
  </si>
  <si>
    <t>Shree Poresh Chandro Sarker</t>
  </si>
  <si>
    <t>Molan Rashidpur Sharail Panchbibi.</t>
  </si>
  <si>
    <t>RET-20269</t>
  </si>
  <si>
    <t>Md.Shamsul Alom</t>
  </si>
  <si>
    <t>Hatkhola Bazar Panchbibi</t>
  </si>
  <si>
    <t>RET-20270</t>
  </si>
  <si>
    <t>M/S Zarif  Traders</t>
  </si>
  <si>
    <t>Md.Khoyaj Uddin Mondal</t>
  </si>
  <si>
    <t>Shalpara Bazar Panchbibi</t>
  </si>
  <si>
    <t>RET-20271</t>
  </si>
  <si>
    <t>Sifat Telecom &amp; Service Center</t>
  </si>
  <si>
    <t>Md.Jamil Ahmed</t>
  </si>
  <si>
    <t>Molamgari Hat  Kalai  Joypurhat.</t>
  </si>
  <si>
    <t>RET-20272</t>
  </si>
  <si>
    <t>Maarij Telecom &amp; Service Center</t>
  </si>
  <si>
    <t>Md.Ripon Pramanik</t>
  </si>
  <si>
    <t>Station Road  Akkelpur</t>
  </si>
  <si>
    <t>RET-20276</t>
  </si>
  <si>
    <t>Nishana Enterprise</t>
  </si>
  <si>
    <t>Md.Liton</t>
  </si>
  <si>
    <t>Chandon Dighi Bazar  Akkelpur</t>
  </si>
  <si>
    <t>RET-20283</t>
  </si>
  <si>
    <t>Maa Electric &amp; Solar</t>
  </si>
  <si>
    <t>Md.Shahidul Islam (Apon)</t>
  </si>
  <si>
    <t>Alhaj Super Market  Bongram Bazar</t>
  </si>
  <si>
    <t>SK Telecom</t>
  </si>
  <si>
    <t>RET-20353</t>
  </si>
  <si>
    <t>Oviraj Mobile Point</t>
  </si>
  <si>
    <t>S.K Sohel Rana</t>
  </si>
  <si>
    <t>Dhanhata Salonga Sirajgonj</t>
  </si>
  <si>
    <t>RET-20355</t>
  </si>
  <si>
    <t>Asraful Telecom</t>
  </si>
  <si>
    <t>RET-20357</t>
  </si>
  <si>
    <t>Shakib Telecom</t>
  </si>
  <si>
    <t>Md.Shakib Uddin</t>
  </si>
  <si>
    <t>Monirampur Bazar Sahjadpur Sirajgonj</t>
  </si>
  <si>
    <t>RET-20359</t>
  </si>
  <si>
    <t>Network Park</t>
  </si>
  <si>
    <t>Dukuriabera Bazar Enayetpur Sirajgonj</t>
  </si>
  <si>
    <t>RET-20360</t>
  </si>
  <si>
    <t>Akbor Telecom</t>
  </si>
  <si>
    <t>Md.Akbor Uddin</t>
  </si>
  <si>
    <t>RET-20390</t>
  </si>
  <si>
    <t>Kobita Mobile World</t>
  </si>
  <si>
    <t>Md. Abu Taleb Akhando(Kajol)</t>
  </si>
  <si>
    <t>Borogola  Bogura Sadar  Bogura</t>
  </si>
  <si>
    <t>RET-20436</t>
  </si>
  <si>
    <t>Prince Variety Store</t>
  </si>
  <si>
    <t>Md. Rony Mallik</t>
  </si>
  <si>
    <t>Upazila gate  Fulbagan  Natore sadar  Natore</t>
  </si>
  <si>
    <t>RET-20437</t>
  </si>
  <si>
    <t>Anchol Electronics</t>
  </si>
  <si>
    <t>Md. Arifur Rahman Arif</t>
  </si>
  <si>
    <t>RP Plaza  Jonail Bazar  Boraigram  Natore</t>
  </si>
  <si>
    <t>RET-20438</t>
  </si>
  <si>
    <t>Ujjal Electronics</t>
  </si>
  <si>
    <t>Md. Golam Mustafa</t>
  </si>
  <si>
    <t>Bagha Bazar  Bagha  Rajshahi</t>
  </si>
  <si>
    <t>RET-20439</t>
  </si>
  <si>
    <t>Amir Mobile Zone</t>
  </si>
  <si>
    <t>High School Market  Puthia  Rajshahi</t>
  </si>
  <si>
    <t>RET-20457</t>
  </si>
  <si>
    <t>Lemon Electronics</t>
  </si>
  <si>
    <t>Abu Junayed Akanda</t>
  </si>
  <si>
    <t>RET-20480</t>
  </si>
  <si>
    <t>Abir Electronics</t>
  </si>
  <si>
    <t>Md Edris Ali Khan</t>
  </si>
  <si>
    <t>Madpur Ataikula</t>
  </si>
  <si>
    <t>RET-20481</t>
  </si>
  <si>
    <t>Sarker Electronics &amp; Telecom</t>
  </si>
  <si>
    <t>Md.Golam Moula Sarker</t>
  </si>
  <si>
    <t>Faridpur Bazar</t>
  </si>
  <si>
    <t>RET-20482</t>
  </si>
  <si>
    <t>Parkhidirpur bazar</t>
  </si>
  <si>
    <t>RET-20484</t>
  </si>
  <si>
    <t>Farid Electric &amp; Electronic</t>
  </si>
  <si>
    <t>Md.Faridul Islam</t>
  </si>
  <si>
    <t>RET-20493</t>
  </si>
  <si>
    <t>Billa Telecom</t>
  </si>
  <si>
    <t>Md. Dares Ali</t>
  </si>
  <si>
    <t>Nowhata Bazar Paba Rajshahi</t>
  </si>
  <si>
    <t>Smart Mobile Shop</t>
  </si>
  <si>
    <t>Nargis Telecom</t>
  </si>
  <si>
    <t>RET-20571</t>
  </si>
  <si>
    <t>Heya Telecom</t>
  </si>
  <si>
    <t>Omurpur Bazar  Nandigram  Bogura</t>
  </si>
  <si>
    <t>RET-20572</t>
  </si>
  <si>
    <t>Kakon Telecom</t>
  </si>
  <si>
    <t>Sonahata Bazar  Dhunat  Bogura</t>
  </si>
  <si>
    <t>RET-20574</t>
  </si>
  <si>
    <t>Barik Enterprise</t>
  </si>
  <si>
    <t>Md. Abdul Barik Akanda</t>
  </si>
  <si>
    <t>Simla Bazar  Nandigram  Bogura</t>
  </si>
  <si>
    <t>RET-20575</t>
  </si>
  <si>
    <t>Milon Electronics</t>
  </si>
  <si>
    <t>Md. Moynul Islam</t>
  </si>
  <si>
    <t>Ghoradhap Hat  Bogura</t>
  </si>
  <si>
    <t>RET-20577</t>
  </si>
  <si>
    <t>Mr. Shitol Kumer</t>
  </si>
  <si>
    <t>RET-20579</t>
  </si>
  <si>
    <t>Md. Taizul Islam</t>
  </si>
  <si>
    <t>Daridaho Bazar  Shibgonj  Bogura</t>
  </si>
  <si>
    <t>RET-20583</t>
  </si>
  <si>
    <t>Al-Hamim Telecom</t>
  </si>
  <si>
    <t>Perib Bazar  Shibgonj  Bogura</t>
  </si>
  <si>
    <t>RET-20588</t>
  </si>
  <si>
    <t>Md. Kamruzzaman</t>
  </si>
  <si>
    <t>Hat Coroi Bazar  Nandigram  Bogura</t>
  </si>
  <si>
    <t>RET-20589</t>
  </si>
  <si>
    <t>Methue Telecom</t>
  </si>
  <si>
    <t>Sree. Mithue Kumar</t>
  </si>
  <si>
    <t>Kantonagar Bazar  Dhunat  Bogura</t>
  </si>
  <si>
    <t>RET-20590</t>
  </si>
  <si>
    <t>S R Mobile Bank</t>
  </si>
  <si>
    <t>Md. Abu Sayam</t>
  </si>
  <si>
    <t>Shokhan Pokur  Gabtoli  Bogura</t>
  </si>
  <si>
    <t>RET-20593</t>
  </si>
  <si>
    <t>Md. Rayhan Mondol</t>
  </si>
  <si>
    <t>Syed Ahmed Collage Road  Sonatola  Bogura</t>
  </si>
  <si>
    <t>RET-20594</t>
  </si>
  <si>
    <t>Md. Shepon</t>
  </si>
  <si>
    <t>Chorpara Hat  Sonatola  Bogura</t>
  </si>
  <si>
    <t>RET-20596</t>
  </si>
  <si>
    <t>Mr. Liton Roy</t>
  </si>
  <si>
    <t>Collage Road  Gabtoli  Bogura</t>
  </si>
  <si>
    <t>RET-20597</t>
  </si>
  <si>
    <t>Doi Vai Telecom</t>
  </si>
  <si>
    <t>Md. Sopon Sarkar</t>
  </si>
  <si>
    <t>RET-20600</t>
  </si>
  <si>
    <t>Mita Electronics</t>
  </si>
  <si>
    <t>Kuthibari Bazar Soipara Road Mohonpur Rajshahi</t>
  </si>
  <si>
    <t>RET-20601</t>
  </si>
  <si>
    <t>Dui Vai Telecom</t>
  </si>
  <si>
    <t>Md. Shujon</t>
  </si>
  <si>
    <t>Holpotti Taherpur Rajshahi</t>
  </si>
  <si>
    <t>RET-20603</t>
  </si>
  <si>
    <t>M/S Mim Enterprise</t>
  </si>
  <si>
    <t>Soipara Road  Madarigonj Bazar Baghmara Rajshahi</t>
  </si>
  <si>
    <t>RET-20604</t>
  </si>
  <si>
    <t>Hamirkutsa Bazar Goyalkandi Baghmara Rajshahi</t>
  </si>
  <si>
    <t>RET-20605</t>
  </si>
  <si>
    <t>Masum Variety Store</t>
  </si>
  <si>
    <t>Vugroil Moor Paba Rajshahi</t>
  </si>
  <si>
    <t>RET-20607</t>
  </si>
  <si>
    <t>M/S Rafiul Telecom</t>
  </si>
  <si>
    <t>Md. Jamshed Ali Joni</t>
  </si>
  <si>
    <t>Bhabanigonj Bazar Baghmara Rajshahi</t>
  </si>
  <si>
    <t>Md. Samsul Islam</t>
  </si>
  <si>
    <t>RET-20625</t>
  </si>
  <si>
    <t>M/S Rasel Telecom</t>
  </si>
  <si>
    <t>Md. Rasel Mahmud</t>
  </si>
  <si>
    <t>Tulshi Ghat  Gaibandha</t>
  </si>
  <si>
    <t>RET-20633</t>
  </si>
  <si>
    <t>Lucky Watch Corner</t>
  </si>
  <si>
    <t>Poban Kumar</t>
  </si>
  <si>
    <t>Sadhin Telecom</t>
  </si>
  <si>
    <t>RET-20644</t>
  </si>
  <si>
    <t>Sadia Multi Store</t>
  </si>
  <si>
    <t>Md. Shah Alam</t>
  </si>
  <si>
    <t>Hut Kanpara Bazar High School Road Durgapur Rajshahi</t>
  </si>
  <si>
    <t>RET-20645</t>
  </si>
  <si>
    <t>Mobile 4U</t>
  </si>
  <si>
    <t>Ashraf Shekh</t>
  </si>
  <si>
    <t>Shop # A-5  A-6 Fast Floor  Al-Amin Complex  Nowabbari Road  Bogura</t>
  </si>
  <si>
    <t>RET-20742</t>
  </si>
  <si>
    <t>Shafi Mobile Electronics</t>
  </si>
  <si>
    <t>Md. Abdul Gofur</t>
  </si>
  <si>
    <t>Madrasa Moor  Singra Pourosova  Singra  Natore</t>
  </si>
  <si>
    <t>RET-20743</t>
  </si>
  <si>
    <t>M/S Nahida Electric &amp; Electronics</t>
  </si>
  <si>
    <t>Md. Nahidul Islam</t>
  </si>
  <si>
    <t>Sherkul bazar  Singra  Natore</t>
  </si>
  <si>
    <t>RET-20746</t>
  </si>
  <si>
    <t>Md. Tanvir Ahmed Sagor</t>
  </si>
  <si>
    <t>Laxmikul bazar  Baraigram  Natore</t>
  </si>
  <si>
    <t>RET-20749</t>
  </si>
  <si>
    <t>Mahfuz Hossain Masum</t>
  </si>
  <si>
    <t>Yusufpur Bazar  Charghat  Rajshahi</t>
  </si>
  <si>
    <t>RET-20751</t>
  </si>
  <si>
    <t>Bagha Telecom</t>
  </si>
  <si>
    <t>Md. Abdullah-Al-Mamun</t>
  </si>
  <si>
    <t>RET-20753</t>
  </si>
  <si>
    <t>Md. Iqbal Hossain (Milon)</t>
  </si>
  <si>
    <t>Bagha Old Bus Stand  Bagha  Rajshahi</t>
  </si>
  <si>
    <t>RET-20755</t>
  </si>
  <si>
    <t>RET-20758</t>
  </si>
  <si>
    <t>Ma Telecom &amp; Computer</t>
  </si>
  <si>
    <t>Khairul Super Market  Lalpur Bazar  Lalpur  Natore</t>
  </si>
  <si>
    <t>RET-20760</t>
  </si>
  <si>
    <t>Md. Khorshed Alam</t>
  </si>
  <si>
    <t>Tetulia Bazar  Bagha  Rajshahi</t>
  </si>
  <si>
    <t>RET-20762</t>
  </si>
  <si>
    <t>Masjid Market  Sharda Bazar  Chargat  Rajshahi</t>
  </si>
  <si>
    <t>RET-20764</t>
  </si>
  <si>
    <t>M/S Sarkar Traders</t>
  </si>
  <si>
    <t>Bangari Bazar  Chandpur  Bagha  Rajshahi</t>
  </si>
  <si>
    <t>RET-20776</t>
  </si>
  <si>
    <t>RET-20777</t>
  </si>
  <si>
    <t>Md.Harun Chaklader</t>
  </si>
  <si>
    <t>Rupshar Char Kazipur Sirajgonj</t>
  </si>
  <si>
    <t>RET-20778</t>
  </si>
  <si>
    <t>Md.Sagor</t>
  </si>
  <si>
    <t>RET-20779</t>
  </si>
  <si>
    <t>Hello Balsabari</t>
  </si>
  <si>
    <t>Md.Nurul Islam</t>
  </si>
  <si>
    <t>Balsabari Bazar Ullahpara Sirajgonj</t>
  </si>
  <si>
    <t>RET-20780</t>
  </si>
  <si>
    <t>Muthophone</t>
  </si>
  <si>
    <t>Amir Hamza</t>
  </si>
  <si>
    <t>RET-20782</t>
  </si>
  <si>
    <t>SM Super Market Mukundaganti Belkuchi Sirajgonj</t>
  </si>
  <si>
    <t>RET-20783</t>
  </si>
  <si>
    <t>RET-20785</t>
  </si>
  <si>
    <t>Sipra Telecom</t>
  </si>
  <si>
    <t>Swapon Kumar</t>
  </si>
  <si>
    <t>Md. Jahurul Islam</t>
  </si>
  <si>
    <t>RET-20896</t>
  </si>
  <si>
    <t>Dipti Enterprise</t>
  </si>
  <si>
    <t>Md.Mamun or Rashad(Mamun)</t>
  </si>
  <si>
    <t>Darusha BazerPaba Rajshahi</t>
  </si>
  <si>
    <t>RET-20898</t>
  </si>
  <si>
    <t>New Mobile Gallery</t>
  </si>
  <si>
    <t>Md.Hafijur Rahaman Milon</t>
  </si>
  <si>
    <t>Court Station More</t>
  </si>
  <si>
    <t>RET-20899</t>
  </si>
  <si>
    <t>Ridoy Telecom</t>
  </si>
  <si>
    <t>Md. Maynul Islam</t>
  </si>
  <si>
    <t>Khalgram Bazaar  Baghmara  Rajshahi</t>
  </si>
  <si>
    <t>RET-20900</t>
  </si>
  <si>
    <t>Polly Phone</t>
  </si>
  <si>
    <t>Sri. Shopen Kumer</t>
  </si>
  <si>
    <t>Mochmoil Bazar  Baghmara  Rajshahi</t>
  </si>
  <si>
    <t>RET-20901</t>
  </si>
  <si>
    <t>Himo Computer</t>
  </si>
  <si>
    <t>Shikdari Bazar  Baghmara  Rajshahi</t>
  </si>
  <si>
    <t>RET-20905</t>
  </si>
  <si>
    <t>Md.Safiul Islam</t>
  </si>
  <si>
    <t>RET-20906</t>
  </si>
  <si>
    <t>Md.Nazmul Huda</t>
  </si>
  <si>
    <t>RET-20907</t>
  </si>
  <si>
    <t>Keya Riya Electronics</t>
  </si>
  <si>
    <t>Md.Rejaul Karim</t>
  </si>
  <si>
    <t>RET-20908</t>
  </si>
  <si>
    <t>Md.Ali Jinnah</t>
  </si>
  <si>
    <t>Magai Bazar Kazipur Sirajgonj</t>
  </si>
  <si>
    <t>RET-20909</t>
  </si>
  <si>
    <t>Munnaf Sheikh</t>
  </si>
  <si>
    <t>Md. Asraful Alam</t>
  </si>
  <si>
    <t>Md. Harun-ur-Rashid</t>
  </si>
  <si>
    <t>RET-20936</t>
  </si>
  <si>
    <t>Pick &amp; Spick Brand mobile Shop</t>
  </si>
  <si>
    <t>Md. Mosabbir-ul-Islam(Arnob)</t>
  </si>
  <si>
    <t>N-13 Shaek Shorif Uddin Super Market  Nawab Bari  Bogura</t>
  </si>
  <si>
    <t>RET-20938</t>
  </si>
  <si>
    <t>Nahid Telecom 2</t>
  </si>
  <si>
    <t>Sonali Bank Moor  Shibjang Bazar  Shibjang  Bogura</t>
  </si>
  <si>
    <t>RET-20940</t>
  </si>
  <si>
    <t>Islam Mobile</t>
  </si>
  <si>
    <t>Md. Anoear Hossein</t>
  </si>
  <si>
    <t>Shop # 69 &amp; 70  B-block  Shajahanpur  Bogura</t>
  </si>
  <si>
    <t>Rajon Telecom</t>
  </si>
  <si>
    <t>Sinha Telecom</t>
  </si>
  <si>
    <t>Anas Telecom</t>
  </si>
  <si>
    <t>Prionti Telecom</t>
  </si>
  <si>
    <t>RET-21070</t>
  </si>
  <si>
    <t>Tajmul Telecom</t>
  </si>
  <si>
    <t>Umainur Islam millon</t>
  </si>
  <si>
    <t>Station market  Gopalpur Bazar  Natore</t>
  </si>
  <si>
    <t>RET-21071</t>
  </si>
  <si>
    <t>Md. Ruhul Amin Liton</t>
  </si>
  <si>
    <t>Salampur Bazar  Lalpur  Natore</t>
  </si>
  <si>
    <t>RET-21074</t>
  </si>
  <si>
    <t>Piku Telecom</t>
  </si>
  <si>
    <t>Md. Ahsanul Haque piku</t>
  </si>
  <si>
    <t>Arani Bazar  Bagha   Rajshahi</t>
  </si>
  <si>
    <t>RET-21075</t>
  </si>
  <si>
    <t>Samsul Pharmacy</t>
  </si>
  <si>
    <t>Durduria Bazar  Lalpur  Natore</t>
  </si>
  <si>
    <t>RET-21076</t>
  </si>
  <si>
    <t>A.M Computer</t>
  </si>
  <si>
    <t>Bilmaria Bazar  Lalpur  Natore</t>
  </si>
  <si>
    <t>RET-21085</t>
  </si>
  <si>
    <t>Joy Computer &amp; Electronics</t>
  </si>
  <si>
    <t>Md.Iqubal Hossain</t>
  </si>
  <si>
    <t>Chanduria Bazar  Master Market Tanore Rajshahi</t>
  </si>
  <si>
    <t>RET-21086</t>
  </si>
  <si>
    <t>New Electronics palace</t>
  </si>
  <si>
    <t>Md. Asgore Ali</t>
  </si>
  <si>
    <t>Darusha Bazar Paba  Rajshahi</t>
  </si>
  <si>
    <t>RET-21090</t>
  </si>
  <si>
    <t>RET-21092</t>
  </si>
  <si>
    <t>Ocean Phone</t>
  </si>
  <si>
    <t>Md.Hafizur Rahman Khan</t>
  </si>
  <si>
    <t>BGC Complex  Thana Road  Pabna</t>
  </si>
  <si>
    <t>RET-21105</t>
  </si>
  <si>
    <t>Ananto Jui Telecom</t>
  </si>
  <si>
    <t>Mr. Bisswjit</t>
  </si>
  <si>
    <t>Moharazpur Filter Hut Chapainawabganj</t>
  </si>
  <si>
    <t>RET-21110</t>
  </si>
  <si>
    <t>Sridam store</t>
  </si>
  <si>
    <t>Sridam kumar Paul</t>
  </si>
  <si>
    <t>Kuzail Bazar Raninagar</t>
  </si>
  <si>
    <t>RET-21112</t>
  </si>
  <si>
    <t>Md.Noyan Islam</t>
  </si>
  <si>
    <t>Vai Bon Market Nauduly Bazar Atrai</t>
  </si>
  <si>
    <t>RET-21113</t>
  </si>
  <si>
    <t>Md.Mottaleb Hossain</t>
  </si>
  <si>
    <t>Upozila Moor Raninagar</t>
  </si>
  <si>
    <t>RET-21116</t>
  </si>
  <si>
    <t>M/S Dulal Telecom</t>
  </si>
  <si>
    <t>Md.Alamgir Rahamn</t>
  </si>
  <si>
    <t>Chatra Bazar Niamotpur</t>
  </si>
  <si>
    <t>RET-21117</t>
  </si>
  <si>
    <t>Bridge Road Mohadevpur</t>
  </si>
  <si>
    <t>RET-21119</t>
  </si>
  <si>
    <t>Md.Mamounur Rashid</t>
  </si>
  <si>
    <t>West side of Bus stand Mosque Mohadevpur</t>
  </si>
  <si>
    <t>RET-21120</t>
  </si>
  <si>
    <t>M/S New Electronics</t>
  </si>
  <si>
    <t>Md.Mazedul Islam</t>
  </si>
  <si>
    <t>Main Road Mohadevpur</t>
  </si>
  <si>
    <t>RET-21121</t>
  </si>
  <si>
    <t>S.M Telecom &amp; Mobile Servicing Point</t>
  </si>
  <si>
    <t>Md.Abdul Hadi</t>
  </si>
  <si>
    <t>RET-21124</t>
  </si>
  <si>
    <t>Bismillah Departmental Store</t>
  </si>
  <si>
    <t>Md.Tabarok Main</t>
  </si>
  <si>
    <t>Nithpur  Porsha</t>
  </si>
  <si>
    <t>RET-21126</t>
  </si>
  <si>
    <t>Bikash Telecom</t>
  </si>
  <si>
    <t>Bikash Kumar Mondol</t>
  </si>
  <si>
    <t>Underground Market Nozipur</t>
  </si>
  <si>
    <t>RET-21128</t>
  </si>
  <si>
    <t>Md.Hridoy Ahmed</t>
  </si>
  <si>
    <t>Abdur Rahman Super Market Main Road  Naogaon</t>
  </si>
  <si>
    <t>RET-21129</t>
  </si>
  <si>
    <t>Mozaffor Biponi Bitan market Main Raod Naogaon</t>
  </si>
  <si>
    <t>RET-21135</t>
  </si>
  <si>
    <t>Md. Imran Hossain Rantu</t>
  </si>
  <si>
    <t>Faridpur Moor  Charghat  Rajshahi</t>
  </si>
  <si>
    <t>RET-21137</t>
  </si>
  <si>
    <t>Imran Pharmacy &amp; Telecom</t>
  </si>
  <si>
    <t>Malekar Moor  Charghat  Rajshahi</t>
  </si>
  <si>
    <t>RET-21138</t>
  </si>
  <si>
    <t>Md. Hasan Ali</t>
  </si>
  <si>
    <t>Nandangachi Bazar  Charghat  Rajshahi</t>
  </si>
  <si>
    <t>RET-21139</t>
  </si>
  <si>
    <t>Mukta Gift Corner</t>
  </si>
  <si>
    <t>Md. Aminur Islam Mukta</t>
  </si>
  <si>
    <t>Dhopapara Bazar  Puthia  Rajshahi</t>
  </si>
  <si>
    <t>RET-21141</t>
  </si>
  <si>
    <t>RET-21143</t>
  </si>
  <si>
    <t>Sweet Telecom</t>
  </si>
  <si>
    <t>Md. Raju Ahmed Sweet</t>
  </si>
  <si>
    <t>Arani  Bagha  Rajshahi</t>
  </si>
  <si>
    <t>RET-21144</t>
  </si>
  <si>
    <t>Md. Akibul Islam Babu</t>
  </si>
  <si>
    <t>Abdulpur Bazar  Lalpur  Natore</t>
  </si>
  <si>
    <t>RET-21146</t>
  </si>
  <si>
    <t>Rizia Variety Store</t>
  </si>
  <si>
    <t>Md. Samim Al-mamun Hasan</t>
  </si>
  <si>
    <t>Khanpur Bazar  Bagha  Rajshahi</t>
  </si>
  <si>
    <t>RET-21164</t>
  </si>
  <si>
    <t>M/S Fatema Electronics</t>
  </si>
  <si>
    <t>Mohastan Bazar  Shibganj Road  Bogura</t>
  </si>
  <si>
    <t>RET-21165</t>
  </si>
  <si>
    <t>Rehan Mobile Center</t>
  </si>
  <si>
    <t>Md. Abu Hasan Hiru</t>
  </si>
  <si>
    <t>Pirgacha Bazar  Bogura</t>
  </si>
  <si>
    <t>RET-21166</t>
  </si>
  <si>
    <t>Baba Mobile Service</t>
  </si>
  <si>
    <t>Sree Dipu Chandro</t>
  </si>
  <si>
    <t>RET-21167</t>
  </si>
  <si>
    <t>Pirgacha Telecom</t>
  </si>
  <si>
    <t>Md. Toufiqur Islam</t>
  </si>
  <si>
    <t>RET-21168</t>
  </si>
  <si>
    <t>S D Electronics</t>
  </si>
  <si>
    <t>Sonka Bazar  Sherpur  Bogura</t>
  </si>
  <si>
    <t>RET-21172</t>
  </si>
  <si>
    <t>M/S Arup Telecom</t>
  </si>
  <si>
    <t>Sree Chandon Kumar</t>
  </si>
  <si>
    <t>Hazi Super Market  Mirzapur  Sherpur  Bogura</t>
  </si>
  <si>
    <t>RET-21173</t>
  </si>
  <si>
    <t>Insan Telecom</t>
  </si>
  <si>
    <t>Md. Insan Ul Arif</t>
  </si>
  <si>
    <t>RET-21197</t>
  </si>
  <si>
    <t>JS Mobile Mela</t>
  </si>
  <si>
    <t>Md.Arifuzzaman Khan</t>
  </si>
  <si>
    <t>Hossain Plaza Pipulbaria Bazar Sirajgonj</t>
  </si>
  <si>
    <t>RET-21198</t>
  </si>
  <si>
    <t>Sritimony Telecom</t>
  </si>
  <si>
    <t>Md.Jahurul Islam</t>
  </si>
  <si>
    <t>Lahiri Mohonpur Bazar Ullahpara Sirajgonj</t>
  </si>
  <si>
    <t>RET-21199</t>
  </si>
  <si>
    <t>Hello Mohonpur</t>
  </si>
  <si>
    <t>Md.Atowar Hossain</t>
  </si>
  <si>
    <t>RET-21200</t>
  </si>
  <si>
    <t>RET-21201</t>
  </si>
  <si>
    <t>Swapon Telecom</t>
  </si>
  <si>
    <t>Md.Swapon Ahmed</t>
  </si>
  <si>
    <t>RET-21203</t>
  </si>
  <si>
    <t>Md.Akter Hossain</t>
  </si>
  <si>
    <t>RET-21300</t>
  </si>
  <si>
    <t>Nipen Telecom</t>
  </si>
  <si>
    <t>Sree Arjun Chandro</t>
  </si>
  <si>
    <t>Zumarbari Bridge Road   Saghata</t>
  </si>
  <si>
    <t>RET-21301</t>
  </si>
  <si>
    <t>Safiq Telecom-2</t>
  </si>
  <si>
    <t>Md. Safiqul Islam</t>
  </si>
  <si>
    <t>Fulsori Bazar  Fulsori</t>
  </si>
  <si>
    <t>RET-21303</t>
  </si>
  <si>
    <t>Ducbangla market  Polashbari</t>
  </si>
  <si>
    <t>RET-21304</t>
  </si>
  <si>
    <t>Ma Mobile Place</t>
  </si>
  <si>
    <t>Md. Abu Hedayat</t>
  </si>
  <si>
    <t>Zohir Complex    Gobindagon</t>
  </si>
  <si>
    <t>RET-21354</t>
  </si>
  <si>
    <t>RET-21357</t>
  </si>
  <si>
    <t>Md.Sajib Hossain</t>
  </si>
  <si>
    <t>Arju Market  Ishwardi</t>
  </si>
  <si>
    <t>RET-21360</t>
  </si>
  <si>
    <t>Ratul &amp; Mithila Electronics</t>
  </si>
  <si>
    <t>Md.Abdul Majid</t>
  </si>
  <si>
    <t>RET-21376</t>
  </si>
  <si>
    <t>Methun Telecom</t>
  </si>
  <si>
    <t>Mr. Methun Proshad Saha</t>
  </si>
  <si>
    <t>Horikhali Bazar  Sonatola  Bogura</t>
  </si>
  <si>
    <t>RET-21377</t>
  </si>
  <si>
    <t>M/S Shadman Electronics</t>
  </si>
  <si>
    <t>Md. Mursalin Khan</t>
  </si>
  <si>
    <t>Station Road  Kahalu  Bogura</t>
  </si>
  <si>
    <t>RET-21378</t>
  </si>
  <si>
    <t>Ruddro Telecom</t>
  </si>
  <si>
    <t>Md. Rasel Mahamud</t>
  </si>
  <si>
    <t>High School Market  Dhunat  Bogura</t>
  </si>
  <si>
    <t>RET-21380</t>
  </si>
  <si>
    <t>Mama Vagna Electronics</t>
  </si>
  <si>
    <t>Md. Azizer Rahman</t>
  </si>
  <si>
    <t>Namuja Bazar  Shibgonj  Bogura</t>
  </si>
  <si>
    <t>RET-21382</t>
  </si>
  <si>
    <t>Mukter Telecom</t>
  </si>
  <si>
    <t>Md. Homaun Kabir</t>
  </si>
  <si>
    <t>Abdul Latif Super Market  Baloya Hat  Sonatola  Bogura</t>
  </si>
  <si>
    <t>RET-21384</t>
  </si>
  <si>
    <t>Sinha Electronics</t>
  </si>
  <si>
    <t>Md. Suza-U-Dullah Khokon</t>
  </si>
  <si>
    <t>Sayed Ahmmed College gate  Amtola  Sonatola</t>
  </si>
  <si>
    <t>Pita Mata Telecom</t>
  </si>
  <si>
    <t>Samad Telecom</t>
  </si>
  <si>
    <t>Md. Asadul Islam</t>
  </si>
  <si>
    <t>Rubel Telecom-2</t>
  </si>
  <si>
    <t>RET-21616</t>
  </si>
  <si>
    <t>Mehedi Store</t>
  </si>
  <si>
    <t>Md.Shamim Reza</t>
  </si>
  <si>
    <t>Norendrapur Hut  Chapainawabganj</t>
  </si>
  <si>
    <t>RET-21617</t>
  </si>
  <si>
    <t>Alauddin Watch &amp; Telecom</t>
  </si>
  <si>
    <t>Md.Allauddin</t>
  </si>
  <si>
    <t>Sahapara Bazar Shibgonj</t>
  </si>
  <si>
    <t>Modok Telecom</t>
  </si>
  <si>
    <t>RET-21655</t>
  </si>
  <si>
    <t>Monglebari Bazar Sadar Road Joypurhat.</t>
  </si>
  <si>
    <t>Md. Abul Kalam Azad</t>
  </si>
  <si>
    <t>Md. Sohidul Islam</t>
  </si>
  <si>
    <t>Kawsar Telecom</t>
  </si>
  <si>
    <t>Md.Moynul Islam</t>
  </si>
  <si>
    <t>RET-21731</t>
  </si>
  <si>
    <t>Milon Joy Telecom</t>
  </si>
  <si>
    <t>Ranirhat Bazar Sherpur Bogura</t>
  </si>
  <si>
    <t>RET-21733</t>
  </si>
  <si>
    <t>Md. Shanewaz Mondol</t>
  </si>
  <si>
    <t>Abadpokur Road Adamdighi Bazar Adamdighi Bogura</t>
  </si>
  <si>
    <t>RET-21734</t>
  </si>
  <si>
    <t>Khoka Telecom</t>
  </si>
  <si>
    <t>Md. Asaduzzaman</t>
  </si>
  <si>
    <t>Ma-Moni Electronics</t>
  </si>
  <si>
    <t>Md. Golam Mostofa</t>
  </si>
  <si>
    <t>Md.Nazrul Islam</t>
  </si>
  <si>
    <t>RET-21937</t>
  </si>
  <si>
    <t>Sonod Kumer Mondol</t>
  </si>
  <si>
    <t>Station Road (In front of New Market)  Sultanabad  Ghoramara  Boalia  Rajshahi-6100</t>
  </si>
  <si>
    <t>RET-21943</t>
  </si>
  <si>
    <t>Rony Audio Vedio Center &amp; Telecom</t>
  </si>
  <si>
    <t>Imrul Hasan Roni</t>
  </si>
  <si>
    <t>Yunus Market Katakhali Bazar  Motihar  Rajshahi</t>
  </si>
  <si>
    <t>RET-21949</t>
  </si>
  <si>
    <t>Shamsul Haque</t>
  </si>
  <si>
    <t>Madrasa Moor  Taherpur Pourosova  Taherpur  Rajshahi</t>
  </si>
  <si>
    <t>RET-21977</t>
  </si>
  <si>
    <t>Mridha Arifur Rahman</t>
  </si>
  <si>
    <t>Bridge Road Mohadevpur Naogaon</t>
  </si>
  <si>
    <t>RET-21979</t>
  </si>
  <si>
    <t>Jamil Telecom</t>
  </si>
  <si>
    <t>Md.Jamil Uddin</t>
  </si>
  <si>
    <t>Abadpukur Bazar Raninagor Naogaon</t>
  </si>
  <si>
    <t>RET-21980</t>
  </si>
  <si>
    <t>Milon Phone Fax</t>
  </si>
  <si>
    <t>Md.Shahidul Islam</t>
  </si>
  <si>
    <t>Nouhata moor Mohadevpur Naogaon</t>
  </si>
  <si>
    <t>RET-21981</t>
  </si>
  <si>
    <t>Prottasha Electronices</t>
  </si>
  <si>
    <t>Md.Raihanul Islam</t>
  </si>
  <si>
    <t>Proshadpur Bazar Manda Naogaon</t>
  </si>
  <si>
    <t>RET-21982</t>
  </si>
  <si>
    <t>Nitu Telecom</t>
  </si>
  <si>
    <t>Md.Hasmot Reza Pintu</t>
  </si>
  <si>
    <t>Tilokpur Bazar Akkelpur Joypurhat</t>
  </si>
  <si>
    <t>RET-21985</t>
  </si>
  <si>
    <t>Lubna Telecom</t>
  </si>
  <si>
    <t>Md.Faisal Wahed Imon</t>
  </si>
  <si>
    <t>Younus Ali Super Market  Santhia</t>
  </si>
  <si>
    <t>RET-21986</t>
  </si>
  <si>
    <t>Rony Electric &amp; Electronics</t>
  </si>
  <si>
    <t>Md.Sajib Hossan (Ripon)</t>
  </si>
  <si>
    <t>Moydul Super Market C &amp; B Bera</t>
  </si>
  <si>
    <t>RET-21987</t>
  </si>
  <si>
    <t>Jim Telecom &amp; Electronics</t>
  </si>
  <si>
    <t>Md.Kamal Pramanik</t>
  </si>
  <si>
    <t>Alek Uddin Plaza  Kashinathpur</t>
  </si>
  <si>
    <t>RET-22004</t>
  </si>
  <si>
    <t>Md Sohel Rana</t>
  </si>
  <si>
    <t>RET-22005</t>
  </si>
  <si>
    <t>RET-22006</t>
  </si>
  <si>
    <t>Suvro Mobile Point</t>
  </si>
  <si>
    <t>Md.Mahfuz Alom</t>
  </si>
  <si>
    <t>RET-22009</t>
  </si>
  <si>
    <t>Hasan Traders</t>
  </si>
  <si>
    <t>Md Misbaull Haque</t>
  </si>
  <si>
    <t>Jamtola More  Amnura Bazar</t>
  </si>
  <si>
    <t>RET-22010</t>
  </si>
  <si>
    <t>Md.Shadat Hossian</t>
  </si>
  <si>
    <t>Zero Point  Sonamasjid</t>
  </si>
  <si>
    <t>RET-22012</t>
  </si>
  <si>
    <t>B.R Telecom</t>
  </si>
  <si>
    <t>Md.Bairul Islam</t>
  </si>
  <si>
    <t>Noldubi Bazar Shibgonj</t>
  </si>
  <si>
    <t>RET-22015</t>
  </si>
  <si>
    <t>Md.salim Reza</t>
  </si>
  <si>
    <t>Chokjogru Bazar Chapainawabganj</t>
  </si>
  <si>
    <t>RET-22016</t>
  </si>
  <si>
    <t>Dabinagor Bazar</t>
  </si>
  <si>
    <t>RET-22018</t>
  </si>
  <si>
    <t>Md.Manik Ali</t>
  </si>
  <si>
    <t>Chokjhoru Bazar Chapainawabganj</t>
  </si>
  <si>
    <t>RET-22025</t>
  </si>
  <si>
    <t>Md.Didarul Islam</t>
  </si>
  <si>
    <t>RET-22029</t>
  </si>
  <si>
    <t>Zakaria Telecom</t>
  </si>
  <si>
    <t>Md.Zakaria Hossain</t>
  </si>
  <si>
    <t>RET-22030</t>
  </si>
  <si>
    <t>Mahia Mobile Center</t>
  </si>
  <si>
    <t>Md.Al Mamun</t>
  </si>
  <si>
    <t>RET-22032</t>
  </si>
  <si>
    <t>Kolom Telecom</t>
  </si>
  <si>
    <t>Koddar Moor Kamarkhondo Sirajgonj</t>
  </si>
  <si>
    <t>RET-22033</t>
  </si>
  <si>
    <t>Rahman Electronics</t>
  </si>
  <si>
    <t>RET-22060</t>
  </si>
  <si>
    <t>Masud Mobile</t>
  </si>
  <si>
    <t>Md Masud</t>
  </si>
  <si>
    <t>Gabtali Thana Market  Bogura</t>
  </si>
  <si>
    <t>RET-22064</t>
  </si>
  <si>
    <t>Main Road  Sariakandi  Bogura</t>
  </si>
  <si>
    <t>RET-22069</t>
  </si>
  <si>
    <t>Ovi Mobile Center</t>
  </si>
  <si>
    <t>Md. Shahadut Hossen</t>
  </si>
  <si>
    <t>B-Block  Shajahanpur  Bogura</t>
  </si>
  <si>
    <t>RET-22070</t>
  </si>
  <si>
    <t>Md. Forhad Ali Pramanik</t>
  </si>
  <si>
    <t>Chapapur Bazar  Adamdighi  Bogura</t>
  </si>
  <si>
    <t>RET-22072</t>
  </si>
  <si>
    <t>Al-Emran Telecom</t>
  </si>
  <si>
    <t>Sheroya Bottola  Sherpur  Bogura</t>
  </si>
  <si>
    <t>RET-22073</t>
  </si>
  <si>
    <t>S A Mobile</t>
  </si>
  <si>
    <t>Md. Shobuj Alam</t>
  </si>
  <si>
    <t>RET-22077</t>
  </si>
  <si>
    <t>Mohasthan Bazar  Bus Stand  Bogura</t>
  </si>
  <si>
    <t>RET-22078</t>
  </si>
  <si>
    <t>M/S Shemu Electronics</t>
  </si>
  <si>
    <t>Vaiyer Pokur Hat  Shibganj  Bogura</t>
  </si>
  <si>
    <t>Md.Elias Hossain</t>
  </si>
  <si>
    <t>RET-22102</t>
  </si>
  <si>
    <t>Md. Omor Faruk</t>
  </si>
  <si>
    <t>Md. Rajaul Karim</t>
  </si>
  <si>
    <t>RET-22169</t>
  </si>
  <si>
    <t>Keshorehat Mohonpur  Rajshahi</t>
  </si>
  <si>
    <t>RET-22170</t>
  </si>
  <si>
    <t>Dhopaghat Bazar  Vai Vai super Market  Mohonpur  Rajshahi</t>
  </si>
  <si>
    <t>RET-22172</t>
  </si>
  <si>
    <t>Rupom Electrics</t>
  </si>
  <si>
    <t>Md. Sharif Ahamed</t>
  </si>
  <si>
    <t>Ramchandrapur  Paba  Rajshahi</t>
  </si>
  <si>
    <t>RET-22178</t>
  </si>
  <si>
    <t>Kashiadanga  Court Bazar  Rajpara  Rajshahi</t>
  </si>
  <si>
    <t>RET-22180</t>
  </si>
  <si>
    <t>Md. Hedayat Khan</t>
  </si>
  <si>
    <t>Arif Super Market  Mundumala  Tanore  Rajshahi</t>
  </si>
  <si>
    <t>RET-22181</t>
  </si>
  <si>
    <t>Hafiz Book Depo</t>
  </si>
  <si>
    <t>Bholahat Bus Stand</t>
  </si>
  <si>
    <t>RET-22183</t>
  </si>
  <si>
    <t>Selim Reza Telecom</t>
  </si>
  <si>
    <t>Md. Salim Reza</t>
  </si>
  <si>
    <t>Holdagasi Bazar  Bholahat</t>
  </si>
  <si>
    <t>RET-22185</t>
  </si>
  <si>
    <t>Harun Telecom &amp; Mobile Servicing</t>
  </si>
  <si>
    <t>Md. Harun Ar Rasid</t>
  </si>
  <si>
    <t>Kuddus Market  Bholahat Bazar</t>
  </si>
  <si>
    <t>RET-22190</t>
  </si>
  <si>
    <t>Amnura Jhilim Bazar</t>
  </si>
  <si>
    <t>RET-22308</t>
  </si>
  <si>
    <t>Seba Business</t>
  </si>
  <si>
    <t>Md. Azom</t>
  </si>
  <si>
    <t>Hamied Super Market  B-Block  Shajahanpur  Bogura</t>
  </si>
  <si>
    <t>RET-22309</t>
  </si>
  <si>
    <t>Khorna Bazar  Shajahanpur  Bogura</t>
  </si>
  <si>
    <t>RET-22311</t>
  </si>
  <si>
    <t>Mayer Asherbad Telecom</t>
  </si>
  <si>
    <t>Mr. Shib Sankor Saha</t>
  </si>
  <si>
    <t>Collage Road  Sherpur  Bogura</t>
  </si>
  <si>
    <t>RET-22313</t>
  </si>
  <si>
    <t>Ma Amena Telecom</t>
  </si>
  <si>
    <t>Shibganj Pouro Market  Shibganj  Bogura</t>
  </si>
  <si>
    <t>RET-22314</t>
  </si>
  <si>
    <t>Doshtika Kather Brize  Namuja  Road  Bogura</t>
  </si>
  <si>
    <t>RET-22405</t>
  </si>
  <si>
    <t>Md.Sumon Ahmed</t>
  </si>
  <si>
    <t>Shop # A-16 Al-amin Complex  Fast Floor Nowab Bari  Bogura</t>
  </si>
  <si>
    <t>RET-22406</t>
  </si>
  <si>
    <t>Sithi Electronics</t>
  </si>
  <si>
    <t>Mr. Ujjol Kumar Paul</t>
  </si>
  <si>
    <t>Mohammed Ali Complex  Sherpur  Bogura</t>
  </si>
  <si>
    <t>RET-22444</t>
  </si>
  <si>
    <t>Md. Abdul Kader Lekhon</t>
  </si>
  <si>
    <t>Rabeya Complex  Sherpur  Bogura</t>
  </si>
  <si>
    <t>RET-22446</t>
  </si>
  <si>
    <t>Shop No: 121  Ground Floor  Shoptopodi Market  Bogura</t>
  </si>
  <si>
    <t>M.B Telecom</t>
  </si>
  <si>
    <t>RET-22514</t>
  </si>
  <si>
    <t>M.M Brand Shop</t>
  </si>
  <si>
    <t>Md. Mauen Uddin Shah</t>
  </si>
  <si>
    <t>Olokar More  Boalia  Ghoramara  Rajshahi</t>
  </si>
  <si>
    <t>Harun-or-Rashid</t>
  </si>
  <si>
    <t>RET-22524</t>
  </si>
  <si>
    <t>Hanif  Electric &amp; Electronics Media</t>
  </si>
  <si>
    <t>Md.Hasibul Hasan</t>
  </si>
  <si>
    <t>Medical Gate Raninagor Naogaon</t>
  </si>
  <si>
    <t>RET-22527</t>
  </si>
  <si>
    <t>New Suchona Electronics</t>
  </si>
  <si>
    <t>Md.Robayed Hossain</t>
  </si>
  <si>
    <t>B.N P More Raninagor Bazar Raninagor Naogaon</t>
  </si>
  <si>
    <t>RET-22529</t>
  </si>
  <si>
    <t>Md.Toufiqur Rahman</t>
  </si>
  <si>
    <t>Sonali Bank West Side Santaher Adomdighi Bagura</t>
  </si>
  <si>
    <t>RET-22534</t>
  </si>
  <si>
    <t>Jamuna Telecom &amp; Mobile Banking</t>
  </si>
  <si>
    <t>Ashis kumar Mondol</t>
  </si>
  <si>
    <t>Deluabari Bazar Manda Naogaon</t>
  </si>
  <si>
    <t>Md Rafiqul Islam</t>
  </si>
  <si>
    <t>RET-22554</t>
  </si>
  <si>
    <t>Md. Mottalib Hosain</t>
  </si>
  <si>
    <t>Vasobpur  Nandigram  Bogura</t>
  </si>
  <si>
    <t>RET-22555</t>
  </si>
  <si>
    <t>Janoni Mobile Center</t>
  </si>
  <si>
    <t>Md. Sagor Pramanik</t>
  </si>
  <si>
    <t>Vatra  Nandigram  Bogura</t>
  </si>
  <si>
    <t>RET-22556</t>
  </si>
  <si>
    <t>Al-Haz Telecom</t>
  </si>
  <si>
    <t>RET-22557</t>
  </si>
  <si>
    <t>Md. Golam Hossain</t>
  </si>
  <si>
    <t>Ronbagha  Nandigram  Bogura</t>
  </si>
  <si>
    <t>RET-22558</t>
  </si>
  <si>
    <t>Md. Sakendar Ali</t>
  </si>
  <si>
    <t>Md. Biplob</t>
  </si>
  <si>
    <t>RET-22621</t>
  </si>
  <si>
    <t>Md. Mahmudul Islam</t>
  </si>
  <si>
    <t>Kumorpur Chowmatha  Gobindagonj</t>
  </si>
  <si>
    <t>RET-22622</t>
  </si>
  <si>
    <t>Juyal Telecom</t>
  </si>
  <si>
    <t>Md. Nirjhar Miya</t>
  </si>
  <si>
    <t>RET-22625</t>
  </si>
  <si>
    <t>Md. Farhad Mondol</t>
  </si>
  <si>
    <t>Amgachi Bazar  polashbari</t>
  </si>
  <si>
    <t>RET-22626</t>
  </si>
  <si>
    <t>Sajol Telecom</t>
  </si>
  <si>
    <t>Md.Jahidur Rahman</t>
  </si>
  <si>
    <t>D B Road  Nakaihat  Gobindagonj</t>
  </si>
  <si>
    <t>RET-22627</t>
  </si>
  <si>
    <t xml:space="preserve"> Nurjahan Telecom</t>
  </si>
  <si>
    <t>Md. Sujan Miah</t>
  </si>
  <si>
    <t>Nakai Hat  Gobindagonj</t>
  </si>
  <si>
    <t>RET-22628</t>
  </si>
  <si>
    <t>Seyam Telecom-2</t>
  </si>
  <si>
    <t>Kamdia  Gobindagonj</t>
  </si>
  <si>
    <t>RET-22629</t>
  </si>
  <si>
    <t>Mou Mita Telecom</t>
  </si>
  <si>
    <t>RET-22696</t>
  </si>
  <si>
    <t>New  Boshundhara mobile &amp; Electronics</t>
  </si>
  <si>
    <t>Shahidu Ahmed Rubel</t>
  </si>
  <si>
    <t>Upazila road  Singra Bazar  Singra</t>
  </si>
  <si>
    <t>RET-22702</t>
  </si>
  <si>
    <t>Md.Abdur Rohim</t>
  </si>
  <si>
    <t>Monakasha Bazar Shibgonj</t>
  </si>
  <si>
    <t>RET-22704</t>
  </si>
  <si>
    <t>Md.Rofikul Islam</t>
  </si>
  <si>
    <t>RET-22705</t>
  </si>
  <si>
    <t>Ma Electric &amp; Electronics</t>
  </si>
  <si>
    <t>Sahapara Bazar  Shibgonj</t>
  </si>
  <si>
    <t>RET-22706</t>
  </si>
  <si>
    <t>Md.Bablur  Rosid</t>
  </si>
  <si>
    <t>RET-22707</t>
  </si>
  <si>
    <t>Md.Simul</t>
  </si>
  <si>
    <t>Khaspara Bazar  Volahat</t>
  </si>
  <si>
    <t>RET-22709</t>
  </si>
  <si>
    <t>Hello Billi Telecom</t>
  </si>
  <si>
    <t>Md.Hasan Ullah</t>
  </si>
  <si>
    <t>Billi Bazar  Nachole</t>
  </si>
  <si>
    <t>RET-22713</t>
  </si>
  <si>
    <t>Mahidur Computer</t>
  </si>
  <si>
    <t>Md.Mahidur Islam</t>
  </si>
  <si>
    <t>Mirjapur Bazar  Volahat</t>
  </si>
  <si>
    <t>RET-22715</t>
  </si>
  <si>
    <t>OS Telecom</t>
  </si>
  <si>
    <t>Md.Abdulla</t>
  </si>
  <si>
    <t>RET-22717</t>
  </si>
  <si>
    <t>Shosi Electric &amp; Electronics</t>
  </si>
  <si>
    <t>RET-22719</t>
  </si>
  <si>
    <t>Jatahara Bazar Gomastapur</t>
  </si>
  <si>
    <t>RET-22769</t>
  </si>
  <si>
    <t>RET-22770</t>
  </si>
  <si>
    <t>Md.Shahin Alam</t>
  </si>
  <si>
    <t>RET-22771</t>
  </si>
  <si>
    <t>Jim Electronics</t>
  </si>
  <si>
    <t>RET-22772</t>
  </si>
  <si>
    <t>Kajol Pharmacy</t>
  </si>
  <si>
    <t>Md.Jel Hossain</t>
  </si>
  <si>
    <t>RET-22785</t>
  </si>
  <si>
    <t>Alif Mobile</t>
  </si>
  <si>
    <t>A B M Bobruddoza (Lingkon)</t>
  </si>
  <si>
    <t>Circular Road  Gaibandha Sador  Gaibandha.</t>
  </si>
  <si>
    <t>RET-22786</t>
  </si>
  <si>
    <t>Md. Asad</t>
  </si>
  <si>
    <t>P.K Bisswash Road  Gaibandha Sador Gaibandha</t>
  </si>
  <si>
    <t>RET-22787</t>
  </si>
  <si>
    <t>Beg Mobile Corner</t>
  </si>
  <si>
    <t>Md. Mosaddek Hossain Bissho</t>
  </si>
  <si>
    <t>Magic Stand  Pachpir Bazar Sundorgonj Gaibandha.</t>
  </si>
  <si>
    <t>RET-22788</t>
  </si>
  <si>
    <t>Rejanul Telecom</t>
  </si>
  <si>
    <t>Md. Rejanul Islam</t>
  </si>
  <si>
    <t>Bridge road Pachpir bazar  Sundorgonj  Gaibandha.</t>
  </si>
  <si>
    <t>RET-22789</t>
  </si>
  <si>
    <t>Md. Rial Sarkar</t>
  </si>
  <si>
    <t>Belka Bazar  Sundorgonj  Gaibandha.</t>
  </si>
  <si>
    <t>RET-22790</t>
  </si>
  <si>
    <t>Anis Mobile Palace</t>
  </si>
  <si>
    <t>Md. Bokul Islam</t>
  </si>
  <si>
    <t>Belka Bazar  Chourasta more  Sundorgonj  Gaibandha.</t>
  </si>
  <si>
    <t>RET-22791</t>
  </si>
  <si>
    <t>Janoni Computers</t>
  </si>
  <si>
    <t>Md. Sultan Mahmud Khandokar</t>
  </si>
  <si>
    <t>Kantonagor Bazar  Sadullapur  Gaibandha.</t>
  </si>
  <si>
    <t>RET-22792</t>
  </si>
  <si>
    <t>Charmatha more  Sadullapur  Gaibandha.</t>
  </si>
  <si>
    <t>RET-22793</t>
  </si>
  <si>
    <t>Rasel Mobile &amp; Electronics</t>
  </si>
  <si>
    <t>Md. Omor Faruk Ronju</t>
  </si>
  <si>
    <t>Bahir Gola More  Sundorgonj  Gaibandha.</t>
  </si>
  <si>
    <t>RET-22794</t>
  </si>
  <si>
    <t>Kiam Telecom</t>
  </si>
  <si>
    <t>Md. Anowarul Islam Milon</t>
  </si>
  <si>
    <t>Upozila Road  Sundorgonj  Gaibandha.</t>
  </si>
  <si>
    <t>RET-22830</t>
  </si>
  <si>
    <t>Raif Telecom</t>
  </si>
  <si>
    <t>Shop No-7-3 Sheik Shorif Uddin Super Market  Ground  Floor  Bogura</t>
  </si>
  <si>
    <t>RET-22839</t>
  </si>
  <si>
    <t>Sazj Electronics</t>
  </si>
  <si>
    <t>Md.Sazo Hossan</t>
  </si>
  <si>
    <t>Nozipur Bus-Stand Dhamur Road Patnitola</t>
  </si>
  <si>
    <t>RET-22840</t>
  </si>
  <si>
    <t>M/S Maa-Moni Enterprise</t>
  </si>
  <si>
    <t>Sujan Saha</t>
  </si>
  <si>
    <t>Sisha Bazar Porsha Naogaon</t>
  </si>
  <si>
    <t>RET-22841</t>
  </si>
  <si>
    <t>Md.Mostak Ahammed</t>
  </si>
  <si>
    <t>Nagipur Bus-Stand  Patnitola Naogaon</t>
  </si>
  <si>
    <t>RET-22844</t>
  </si>
  <si>
    <t>Nobab Mobile</t>
  </si>
  <si>
    <t>Md.Abad Ali</t>
  </si>
  <si>
    <t>Main Road Karina Super Market Naogaon</t>
  </si>
  <si>
    <t>MM Telecom</t>
  </si>
  <si>
    <t>RET-22858</t>
  </si>
  <si>
    <t>Titas Electronics &amp; Telecom</t>
  </si>
  <si>
    <t>Md.Santu Rahman Mollah</t>
  </si>
  <si>
    <t>Shikdari Bazar  Abdur Rahman Market  Baghmara  Rajshahi</t>
  </si>
  <si>
    <t>RET-22859</t>
  </si>
  <si>
    <t>Shree Ram Sarker</t>
  </si>
  <si>
    <t>Unus Market  Motihar  Rajshahi</t>
  </si>
  <si>
    <t>Aktar Telecom</t>
  </si>
  <si>
    <t>Rana Electronics</t>
  </si>
  <si>
    <t>Mijan Telecom</t>
  </si>
  <si>
    <t>RET-23018</t>
  </si>
  <si>
    <t>Meskat Solar House &amp; Electronics</t>
  </si>
  <si>
    <t>Md.Mashiur Rahman</t>
  </si>
  <si>
    <t>Nogipur Road Amitara Bazar Dhamurhut</t>
  </si>
  <si>
    <t>RET-23020</t>
  </si>
  <si>
    <t>Md.Ariful Islam</t>
  </si>
  <si>
    <t>Barma Market Mohadevpur Naogaon</t>
  </si>
  <si>
    <t>RET-23021</t>
  </si>
  <si>
    <t>Blue Sky Telecom</t>
  </si>
  <si>
    <t>Mataji Road Mohadevpur  Naogaon</t>
  </si>
  <si>
    <t>RET-23023</t>
  </si>
  <si>
    <t>M/S Tamim Telecom</t>
  </si>
  <si>
    <t>Md.Abu-Said Raton</t>
  </si>
  <si>
    <t>Mugdho Squre Nogipur Bus-Stand Potnitola Naogaon</t>
  </si>
  <si>
    <t>RET-23025</t>
  </si>
  <si>
    <t>Sree Bipul Chorandro</t>
  </si>
  <si>
    <t>Mas Chottor Main Road Mohadevpur Naogaon</t>
  </si>
  <si>
    <t>RET-23026</t>
  </si>
  <si>
    <t>Md.Nozrul Islam</t>
  </si>
  <si>
    <t>Bogarbari Bazar Raninogor Naogaon</t>
  </si>
  <si>
    <t>RET-23029</t>
  </si>
  <si>
    <t>Abdul Lotif</t>
  </si>
  <si>
    <t>Trace Terminal Per Naogaon Naogaon</t>
  </si>
  <si>
    <t>RET-23040</t>
  </si>
  <si>
    <t>Bhozon Store</t>
  </si>
  <si>
    <t>Sree Provat Kumar</t>
  </si>
  <si>
    <t>Nondica Cinema Hall Road  Sujanagar  Pabna</t>
  </si>
  <si>
    <t>RET-23077</t>
  </si>
  <si>
    <t>M/s Mondal Mobile &amp; Electric House</t>
  </si>
  <si>
    <t>Md.Abu Sufian(Naoshat)</t>
  </si>
  <si>
    <t>Hazi Taher Super Market Madhai Nagor Bazar Joypurhat.</t>
  </si>
  <si>
    <t>RET-23078</t>
  </si>
  <si>
    <t>Sarkar Computer &amp; Mobile Center</t>
  </si>
  <si>
    <t>Md.Mehedi Hasan Sarkar</t>
  </si>
  <si>
    <t>Sadar Road Panchbibi Joypurhat.</t>
  </si>
  <si>
    <t>RET-23081</t>
  </si>
  <si>
    <t>Md.Yusuf Ali</t>
  </si>
  <si>
    <t>Yushobpur Bazar Sadar Joypurhat.</t>
  </si>
  <si>
    <t>RET-23082</t>
  </si>
  <si>
    <t>Aslam Electronices</t>
  </si>
  <si>
    <t>Md.Aslam Hossain</t>
  </si>
  <si>
    <t>College Bazar Akkelpur Joypurhat.</t>
  </si>
  <si>
    <t>Md.Helal Uddin</t>
  </si>
  <si>
    <t>RET-23137</t>
  </si>
  <si>
    <t>Uzirpur M.S Telecom</t>
  </si>
  <si>
    <t>Uzirpur Shibgonj Chapainawabgonj</t>
  </si>
  <si>
    <t>RET-23138</t>
  </si>
  <si>
    <t>Md.Rubel Ali</t>
  </si>
  <si>
    <t>Horipur Board Ghor  Chapainawabgonj</t>
  </si>
  <si>
    <t>RET-23139</t>
  </si>
  <si>
    <t>Hatbakol Sotota Telecom</t>
  </si>
  <si>
    <t>Md.Sujon Ali</t>
  </si>
  <si>
    <t>Hatbakol bazar  Nachole</t>
  </si>
  <si>
    <t>RET-23140</t>
  </si>
  <si>
    <t>Fatima Telecom</t>
  </si>
  <si>
    <t>Md.Toriqul Islam</t>
  </si>
  <si>
    <t>Bagchor Hat  Chapainawabgonj</t>
  </si>
  <si>
    <t>RET-23142</t>
  </si>
  <si>
    <t>Konika Telecom</t>
  </si>
  <si>
    <t>Md.Atikur Rahman</t>
  </si>
  <si>
    <t>Nachole Bus stand More</t>
  </si>
  <si>
    <t>RET-23143</t>
  </si>
  <si>
    <t>Prime Computer &amp; Electronics</t>
  </si>
  <si>
    <t>Ranihati Bazar Shibgonj</t>
  </si>
  <si>
    <t>RET-23144</t>
  </si>
  <si>
    <t>Milon Computer &amp; Telecom</t>
  </si>
  <si>
    <t>Md.Milon Ali</t>
  </si>
  <si>
    <t>RET-23145</t>
  </si>
  <si>
    <t>Modina electronics</t>
  </si>
  <si>
    <t>Md.Abdul Alim</t>
  </si>
  <si>
    <t>Baroghori Bazar Chapainawabgonj</t>
  </si>
  <si>
    <t>RET-23148</t>
  </si>
  <si>
    <t>Md.Umor Rafuk</t>
  </si>
  <si>
    <t>Bojrakit More  Volahat Bazar</t>
  </si>
  <si>
    <t>RET-23149</t>
  </si>
  <si>
    <t>Summoon Telecom</t>
  </si>
  <si>
    <t>Md.Rifat Jaman</t>
  </si>
  <si>
    <t>Gomastapur Bazar</t>
  </si>
  <si>
    <t>RET-23151</t>
  </si>
  <si>
    <t>Sumir Telecom</t>
  </si>
  <si>
    <t>Md.Sumir Uddin</t>
  </si>
  <si>
    <t>Sentu Market Dokan No- 7</t>
  </si>
  <si>
    <t>RET-23152</t>
  </si>
  <si>
    <t>J.S Gallary</t>
  </si>
  <si>
    <t>Md.Sofikul Islam</t>
  </si>
  <si>
    <t>Station Bazar  Rohonpur</t>
  </si>
  <si>
    <t>RET-23153</t>
  </si>
  <si>
    <t>Wasim Telecom</t>
  </si>
  <si>
    <t>Rajbari Bazar Nachole</t>
  </si>
  <si>
    <t>RET-23154</t>
  </si>
  <si>
    <t>RubelTelecom</t>
  </si>
  <si>
    <t>Nejampur  Bazar</t>
  </si>
  <si>
    <t>RET-23162</t>
  </si>
  <si>
    <t>Manik Mobile Shop</t>
  </si>
  <si>
    <t>Md.Manik Uddin</t>
  </si>
  <si>
    <t>Md. Manik Mia</t>
  </si>
  <si>
    <t>Md. Jakaria</t>
  </si>
  <si>
    <t>RET-23241</t>
  </si>
  <si>
    <t>Md. Sabuj Khan</t>
  </si>
  <si>
    <t>Rajabirat  Gobindagonj</t>
  </si>
  <si>
    <t>RET-23242</t>
  </si>
  <si>
    <t>Lima Telecom-2</t>
  </si>
  <si>
    <t>Md. Makles Uddin</t>
  </si>
  <si>
    <t>Horinabari Nakaihat  Gobindagonj</t>
  </si>
  <si>
    <t>RET-23268</t>
  </si>
  <si>
    <t>Md. Hashan Uddin</t>
  </si>
  <si>
    <t>RET-23269</t>
  </si>
  <si>
    <t>Md. Monu Mia</t>
  </si>
  <si>
    <t>RET-23286</t>
  </si>
  <si>
    <t>Sree somoresh Debnath (Gonesh)</t>
  </si>
  <si>
    <t>Arani Pouro  Bazar  Bagha  Rajshahi</t>
  </si>
  <si>
    <t>RET-23287</t>
  </si>
  <si>
    <t>Md. Shobuz</t>
  </si>
  <si>
    <t>RET-23288</t>
  </si>
  <si>
    <t>Md. Sufian Ali</t>
  </si>
  <si>
    <t>Abdulpur statoin Bazar  Lalpur  Rajshahi</t>
  </si>
  <si>
    <t>RET-23289</t>
  </si>
  <si>
    <t>Md. Sanowar Ali</t>
  </si>
  <si>
    <t>Thana Road  Charghat bazar  Rajshahi</t>
  </si>
  <si>
    <t>RET-23352</t>
  </si>
  <si>
    <t>M/S. Khan Telecom</t>
  </si>
  <si>
    <t>Md.Kawsar Alom</t>
  </si>
  <si>
    <t>Notun Hat Bazar  Shahapur  Ishwardi</t>
  </si>
  <si>
    <t>RET-23353</t>
  </si>
  <si>
    <t>Omar Faruq Electronics</t>
  </si>
  <si>
    <t>Md.Siddikur Rahman</t>
  </si>
  <si>
    <t>RET-23426</t>
  </si>
  <si>
    <t>Md. Tajul Islam</t>
  </si>
  <si>
    <t>Md. Rakib Hossain</t>
  </si>
  <si>
    <t>RET-23546</t>
  </si>
  <si>
    <t>Rashida Telecom &amp; Gift Corner</t>
  </si>
  <si>
    <t>Md.Abu Sufian(Tomal)</t>
  </si>
  <si>
    <t>RET-23564</t>
  </si>
  <si>
    <t>Rajib Telecom -2</t>
  </si>
  <si>
    <t>Md.Rajib Hossain</t>
  </si>
  <si>
    <t>Stylo Premises Tower Infront of New Market Boalia  Rajshahi</t>
  </si>
  <si>
    <t>RET-23566</t>
  </si>
  <si>
    <t>Dulal Bipony</t>
  </si>
  <si>
    <t>Nawda Para  Shamukdum  Rajshahi</t>
  </si>
  <si>
    <t>RET-23567</t>
  </si>
  <si>
    <t>Md. Tajer Ali</t>
  </si>
  <si>
    <t>Chiter More  Paba  Rajshahi</t>
  </si>
  <si>
    <t>RET-23568</t>
  </si>
  <si>
    <t>Baba Maa Telecom</t>
  </si>
  <si>
    <t>Mr. Shahadath</t>
  </si>
  <si>
    <t>Bhobanigonj Baghmara Rajshahi</t>
  </si>
  <si>
    <t>RET-23570</t>
  </si>
  <si>
    <t>Asa  Electronics</t>
  </si>
  <si>
    <t>Md.Aminur islam</t>
  </si>
  <si>
    <t>Dorgadanga Bazer Tanore  Rajshahi</t>
  </si>
  <si>
    <t>RET-23571</t>
  </si>
  <si>
    <t>Bondhu Telecom &amp; Studio</t>
  </si>
  <si>
    <t>Md.Sahim Reza</t>
  </si>
  <si>
    <t>Talondo Bazer Tanore  Rajshahi</t>
  </si>
  <si>
    <t>RET-23573</t>
  </si>
  <si>
    <t>Shovo Electronics</t>
  </si>
  <si>
    <t>Md. Shanul Alom Babu</t>
  </si>
  <si>
    <t>College Gate  Armi Market  Tanore Rajshahi</t>
  </si>
  <si>
    <t>RET-23574</t>
  </si>
  <si>
    <t>M/S Anupom Telecom&amp;Electronics</t>
  </si>
  <si>
    <t>Md.A.Ohab</t>
  </si>
  <si>
    <t>RET-23576</t>
  </si>
  <si>
    <t>R.S Telecom &amp; Studio</t>
  </si>
  <si>
    <t>Kasiadang Rajpara Rajshahi</t>
  </si>
  <si>
    <t>RET-23579</t>
  </si>
  <si>
    <t>Dalim Telecom</t>
  </si>
  <si>
    <t>Md.A.Motin</t>
  </si>
  <si>
    <t>Court Bazer Rajpara Rajshahi</t>
  </si>
  <si>
    <t>Eisha Telecom</t>
  </si>
  <si>
    <t>RET-23775</t>
  </si>
  <si>
    <t>Tathoy Telecom</t>
  </si>
  <si>
    <t>Ashok Kumar Das</t>
  </si>
  <si>
    <t>Batar Moor Sadar Joypurhat</t>
  </si>
  <si>
    <t>RET-23776</t>
  </si>
  <si>
    <t>T.S Telecom</t>
  </si>
  <si>
    <t>Md.Tajul Islam</t>
  </si>
  <si>
    <t>Upzila 1 No: Gate*Kalai*Joypurhat.</t>
  </si>
  <si>
    <t>RET-23777</t>
  </si>
  <si>
    <t>Bondhu Studio &amp; Hanif Telecom</t>
  </si>
  <si>
    <t>Md.Hanif sardar</t>
  </si>
  <si>
    <t>Vashila Char matha*Khetlal*Joypurhat.</t>
  </si>
  <si>
    <t>RET-23778</t>
  </si>
  <si>
    <t>Tamanna Mobile smart Galary</t>
  </si>
  <si>
    <t>Md.Mukul Hossain</t>
  </si>
  <si>
    <t>Samad Talukder shoping Complex*Sadar Road*kalai*Joypurhat.</t>
  </si>
  <si>
    <t>RET-23821</t>
  </si>
  <si>
    <t>Masum Ahmed Babu</t>
  </si>
  <si>
    <t>Notun bridge road* Koraitola* Bagatipara* Natore</t>
  </si>
  <si>
    <t>RET-23822</t>
  </si>
  <si>
    <t>Sherkul Bazar* Singra* Natore</t>
  </si>
  <si>
    <t>RET-23823</t>
  </si>
  <si>
    <t>Rokeya Mobile Center</t>
  </si>
  <si>
    <t>Madrassa more* Singra* Natore</t>
  </si>
  <si>
    <t>RET-23866</t>
  </si>
  <si>
    <t>Md.Sourav</t>
  </si>
  <si>
    <t>Shaheb Bazar Rajshahi</t>
  </si>
  <si>
    <t>RET-23867</t>
  </si>
  <si>
    <t>M/S Khokon Enterprise</t>
  </si>
  <si>
    <t>Md.Majibor Rahaman</t>
  </si>
  <si>
    <t>karim Super Market Shaheb Bazar Rajshahi</t>
  </si>
  <si>
    <t>RET-23868</t>
  </si>
  <si>
    <t>Maruf Multimedia</t>
  </si>
  <si>
    <t>Md.Maruf</t>
  </si>
  <si>
    <t>Dayang Para Thana Rode Godagari Rajshahi</t>
  </si>
  <si>
    <t>RET-23869</t>
  </si>
  <si>
    <t>Sarwar Electronic</t>
  </si>
  <si>
    <t>Md.Sarwar</t>
  </si>
  <si>
    <t>Horogram Bazar Court Rajshahi</t>
  </si>
  <si>
    <t>RET-23904</t>
  </si>
  <si>
    <t>Md.Abdullah  Al Mamun</t>
  </si>
  <si>
    <t>Chatra Bazar Niamotpur Naogaon</t>
  </si>
  <si>
    <t>RET-23906</t>
  </si>
  <si>
    <t>jononi Telecom</t>
  </si>
  <si>
    <t>Md.Rohidul Islam</t>
  </si>
  <si>
    <t>Daluabari Bazar Manda Naogaon</t>
  </si>
  <si>
    <t>RET-23908</t>
  </si>
  <si>
    <t>Pintu Electronics</t>
  </si>
  <si>
    <t>Md.Zahidul islam</t>
  </si>
  <si>
    <t>Tilokpur Railway Bazar Akkelpur Joypurhat</t>
  </si>
  <si>
    <t>RET-23910</t>
  </si>
  <si>
    <t>Digital Mobile Zone</t>
  </si>
  <si>
    <t>Md.Asikur Rahman</t>
  </si>
  <si>
    <t>Main Road Batar More Naogaon</t>
  </si>
  <si>
    <t>RET-23911</t>
  </si>
  <si>
    <t>Sova Mobile &amp; Electronics Center</t>
  </si>
  <si>
    <t>Md.Lamon Rahman</t>
  </si>
  <si>
    <t>Thana Road Adomdighi Bogura</t>
  </si>
  <si>
    <t>RET-23914</t>
  </si>
  <si>
    <t>Repon Mobile Bazar</t>
  </si>
  <si>
    <t>Md. Repon Hossain</t>
  </si>
  <si>
    <t>Al-amin Complex*1st Floor*Shop No:C-16* Bogura</t>
  </si>
  <si>
    <t>RET-23925</t>
  </si>
  <si>
    <t>Md. Bakul Islam</t>
  </si>
  <si>
    <t>Dakbangla More  Polashbari</t>
  </si>
  <si>
    <t>RET-23926</t>
  </si>
  <si>
    <t>Komorpur Buss Stand</t>
  </si>
  <si>
    <t>RET-23927</t>
  </si>
  <si>
    <t>Ma Rahima Telecom</t>
  </si>
  <si>
    <t>Baluya Hat</t>
  </si>
  <si>
    <t>RET-23928</t>
  </si>
  <si>
    <t>Alipur Telecom</t>
  </si>
  <si>
    <t>Md. Anarul Islam</t>
  </si>
  <si>
    <t>Dhaper Hat</t>
  </si>
  <si>
    <t>RET-23929</t>
  </si>
  <si>
    <t>Mahisha Telecom</t>
  </si>
  <si>
    <t>RET-23930</t>
  </si>
  <si>
    <t>Md. Shahajan Islam</t>
  </si>
  <si>
    <t>Dholvanga Buss Stand</t>
  </si>
  <si>
    <t>RET-23931</t>
  </si>
  <si>
    <t>Ma Telecom &amp; Electric 2</t>
  </si>
  <si>
    <t xml:space="preserve">Dholvanga </t>
  </si>
  <si>
    <t>RET-23932</t>
  </si>
  <si>
    <t>RET-23933</t>
  </si>
  <si>
    <t>Kocha Shahor</t>
  </si>
  <si>
    <t>RET-24107</t>
  </si>
  <si>
    <t>Md.Mizu Uddin Mizan</t>
  </si>
  <si>
    <t>RET-24108</t>
  </si>
  <si>
    <t>Maa-Baba Telecom</t>
  </si>
  <si>
    <t>Forhad Ali Super Market Santhia</t>
  </si>
  <si>
    <t>RET-24110</t>
  </si>
  <si>
    <t>Shimanto Telecom</t>
  </si>
  <si>
    <t>Md.Moniruzzaman Milton</t>
  </si>
  <si>
    <t>24 Mile Bazar Santhia</t>
  </si>
  <si>
    <t>RET-24112</t>
  </si>
  <si>
    <t>RET-24113</t>
  </si>
  <si>
    <t>Md. Shamsul Alam</t>
  </si>
  <si>
    <t>Maheshbandi Bazar</t>
  </si>
  <si>
    <t>RET-24114</t>
  </si>
  <si>
    <t>Jaba Telecom</t>
  </si>
  <si>
    <t>Md. Abdul Mia</t>
  </si>
  <si>
    <t>Vatgram  Kachar Bazar</t>
  </si>
  <si>
    <t>RET-24115</t>
  </si>
  <si>
    <t>RET-24116</t>
  </si>
  <si>
    <t>Md. Mostafijur Rahman</t>
  </si>
  <si>
    <t>Belka Bazar</t>
  </si>
  <si>
    <t>RET-24117</t>
  </si>
  <si>
    <t>Akhi Moni Telecom</t>
  </si>
  <si>
    <t>Md. Kawsar Rahman</t>
  </si>
  <si>
    <t>RET-24118</t>
  </si>
  <si>
    <t>Md. Zahir Rayhan</t>
  </si>
  <si>
    <t>Dariapur Bazar.</t>
  </si>
  <si>
    <t>RET-24119</t>
  </si>
  <si>
    <t>Md. Sujon Islam</t>
  </si>
  <si>
    <t>RET-24133</t>
  </si>
  <si>
    <t>Md.Juwel</t>
  </si>
  <si>
    <t>RET-24134</t>
  </si>
  <si>
    <t>M Studio and Telecom</t>
  </si>
  <si>
    <t>Md.Miraj</t>
  </si>
  <si>
    <t>RET-24140</t>
  </si>
  <si>
    <t>Mama vagne Telecom</t>
  </si>
  <si>
    <t>Senarul Islam</t>
  </si>
  <si>
    <t>Kansat bazar</t>
  </si>
  <si>
    <t>RET-24142</t>
  </si>
  <si>
    <t>Kansat Telecom</t>
  </si>
  <si>
    <t>Sumon Ali</t>
  </si>
  <si>
    <t>Kansat more</t>
  </si>
  <si>
    <t>RET-24143</t>
  </si>
  <si>
    <t>Md.Alim</t>
  </si>
  <si>
    <t>Satrajpur</t>
  </si>
  <si>
    <t>RET-24145</t>
  </si>
  <si>
    <t>Ranihati Bondhu Telecom</t>
  </si>
  <si>
    <t>RET-24146</t>
  </si>
  <si>
    <t>Maa Telecom Ranihati</t>
  </si>
  <si>
    <t>Nahid Islam</t>
  </si>
  <si>
    <t>RET-24148</t>
  </si>
  <si>
    <t>Sadia telecom Ranchondropur</t>
  </si>
  <si>
    <t>Rakib Ali</t>
  </si>
  <si>
    <t>Ramchondropur</t>
  </si>
  <si>
    <t>RET-24149</t>
  </si>
  <si>
    <t>Harunor Rasid</t>
  </si>
  <si>
    <t>RET-24151</t>
  </si>
  <si>
    <t>NaZim Telecom Moharajpur</t>
  </si>
  <si>
    <t>Nazim Ali</t>
  </si>
  <si>
    <t>RET-24154</t>
  </si>
  <si>
    <t>Riyad store</t>
  </si>
  <si>
    <t>Md.Harun Ali</t>
  </si>
  <si>
    <t>Noldubi</t>
  </si>
  <si>
    <t>RET-24155</t>
  </si>
  <si>
    <t>Earshad Telecom</t>
  </si>
  <si>
    <t>Md.Earshad Ali</t>
  </si>
  <si>
    <t>Sona Mosjid</t>
  </si>
  <si>
    <t>RET-24156</t>
  </si>
  <si>
    <t>Md.Setaur Rahman</t>
  </si>
  <si>
    <t>Shampur</t>
  </si>
  <si>
    <t>RET-24159</t>
  </si>
  <si>
    <t>Kamrul Telecom Chorbagdanga</t>
  </si>
  <si>
    <t>Chorbagdanga</t>
  </si>
  <si>
    <t>Md. Hassan</t>
  </si>
  <si>
    <t>RET-24196</t>
  </si>
  <si>
    <t>Phone World</t>
  </si>
  <si>
    <t>Saiduzzaman Sohel</t>
  </si>
  <si>
    <t>Shop-21(5th Floor) Runner Plaza  Nowab Bari Road  Bogura</t>
  </si>
  <si>
    <t>RET-24321</t>
  </si>
  <si>
    <t>Pobitro Ray</t>
  </si>
  <si>
    <t>Kalibari Road  Polashbari</t>
  </si>
  <si>
    <t>RET-24322</t>
  </si>
  <si>
    <t>Md. Monoyar Hosain</t>
  </si>
  <si>
    <t>Dighir Hat</t>
  </si>
  <si>
    <t>RET-24323</t>
  </si>
  <si>
    <t>Ma Telecom -4</t>
  </si>
  <si>
    <t>RET-24324</t>
  </si>
  <si>
    <t>Md. Latif Prodhan</t>
  </si>
  <si>
    <t>Fakir Hat</t>
  </si>
  <si>
    <t>RET-24325</t>
  </si>
  <si>
    <t>Bulu Telecom</t>
  </si>
  <si>
    <t>Rajabirat</t>
  </si>
  <si>
    <t>RET-24326</t>
  </si>
  <si>
    <t>Md. Bipul Sarkar</t>
  </si>
  <si>
    <t>RET-24327</t>
  </si>
  <si>
    <t>RET-24328</t>
  </si>
  <si>
    <t>Upozila Gate  Gobindagonj</t>
  </si>
  <si>
    <t>RET-24329</t>
  </si>
  <si>
    <t>Jakia Telecom</t>
  </si>
  <si>
    <t>Md. Jakir Hosain</t>
  </si>
  <si>
    <t>Hazi Super Market  Gobindagonj</t>
  </si>
  <si>
    <t>RET-24330</t>
  </si>
  <si>
    <t>Al- Amin Telecom</t>
  </si>
  <si>
    <t>Md. Al- Amin</t>
  </si>
  <si>
    <t>Bunatola  Kocha Shahor</t>
  </si>
  <si>
    <t>RET-24354</t>
  </si>
  <si>
    <t>Rajib Telecom</t>
  </si>
  <si>
    <t>Md.Rajib Hosan</t>
  </si>
  <si>
    <t>Thakurbari  Ishwardi</t>
  </si>
  <si>
    <t>RET-24355</t>
  </si>
  <si>
    <t>Cell Phone Gallery</t>
  </si>
  <si>
    <t>RET-24360</t>
  </si>
  <si>
    <t>Mashrafi Mobil House &amp; Electronics</t>
  </si>
  <si>
    <t>Md.Mizan Sordar</t>
  </si>
  <si>
    <t>RET-24361</t>
  </si>
  <si>
    <t>Riba Electronics &amp; Telecom</t>
  </si>
  <si>
    <t>S. M Akkas Ali Ajad</t>
  </si>
  <si>
    <t>Dhulauri Bazar  Santhia</t>
  </si>
  <si>
    <t>RET-24363</t>
  </si>
  <si>
    <t>Alim Electronics</t>
  </si>
  <si>
    <t>Shakil Plaza  Sujanagar</t>
  </si>
  <si>
    <t>Md.Alim Mandol</t>
  </si>
  <si>
    <t>RET-24364</t>
  </si>
  <si>
    <t>Sohel Electronics</t>
  </si>
  <si>
    <t>Md.Mostafa Kamal</t>
  </si>
  <si>
    <t>Bishal Telecom</t>
  </si>
  <si>
    <t>RET-24387</t>
  </si>
  <si>
    <t>Railget More  Naldanga.</t>
  </si>
  <si>
    <t>RET-24388</t>
  </si>
  <si>
    <t>3G Plus Mobile Zone</t>
  </si>
  <si>
    <t>Mosjid Len Tempu Stand.</t>
  </si>
  <si>
    <t>RET-24389</t>
  </si>
  <si>
    <t>Naren Chandra Debnath</t>
  </si>
  <si>
    <t>College More  Sundorgonj.</t>
  </si>
  <si>
    <t>RET-24390</t>
  </si>
  <si>
    <t>Belka Bazar  Sundorgonj.</t>
  </si>
  <si>
    <t>RET-24391</t>
  </si>
  <si>
    <t>Tulshighat Bazar  Gaibandha.</t>
  </si>
  <si>
    <t>RET-24417</t>
  </si>
  <si>
    <t>Md.Shaghan Ali</t>
  </si>
  <si>
    <t>Abad pukur Baby stand Raninagor Naogaon</t>
  </si>
  <si>
    <t>RET-24419</t>
  </si>
  <si>
    <t>Mas Chottor Bride Road Mohadevpur Naogaon</t>
  </si>
  <si>
    <t>RET-24420</t>
  </si>
  <si>
    <t>Vai Bon Telecom</t>
  </si>
  <si>
    <t>Md.Farhad Mondol</t>
  </si>
  <si>
    <t>Bagdob Bazar Mohadevpur  Naogaon</t>
  </si>
  <si>
    <t>RET-24557</t>
  </si>
  <si>
    <t>M/s Sarker Telecom</t>
  </si>
  <si>
    <t>Md.Ranju Sarker</t>
  </si>
  <si>
    <t>Jamalpur Char Matha Joypurhat.</t>
  </si>
  <si>
    <t>RET-24558</t>
  </si>
  <si>
    <t>Vai Vai Multi Electronics</t>
  </si>
  <si>
    <t>Md.Golam Mustofa</t>
  </si>
  <si>
    <t>Shalaipur Bazar Hili Road Panchbibi Joypurhat.</t>
  </si>
  <si>
    <t>RET-24559</t>
  </si>
  <si>
    <t>Md.Moshiur Rahman</t>
  </si>
  <si>
    <t>Raigram Bazar Panchbibi Joypurhat.</t>
  </si>
  <si>
    <t>Rajeya Telecom</t>
  </si>
  <si>
    <t>RET-24587</t>
  </si>
  <si>
    <t>Ginuk Telecom</t>
  </si>
  <si>
    <t>Md.Abbas Ali</t>
  </si>
  <si>
    <t>Nogipur Bus-Stand*Dhamur Road*Potnitala</t>
  </si>
  <si>
    <t>RET-24593</t>
  </si>
  <si>
    <t>Liton Varity Store</t>
  </si>
  <si>
    <t>Md. Liton Ahamed</t>
  </si>
  <si>
    <t>Kistogonj More  Boalia  Rajshahi</t>
  </si>
  <si>
    <t>RET-24594</t>
  </si>
  <si>
    <t>Maa &amp; Joti Telecom</t>
  </si>
  <si>
    <t>Alipur  Durgapur  Rajshahi</t>
  </si>
  <si>
    <t>RET-24595</t>
  </si>
  <si>
    <t>Shapla Electronic</t>
  </si>
  <si>
    <t>Md. Sohel Rana (Manik)</t>
  </si>
  <si>
    <t>Bhobangonj  Baghmara  Rajshahi</t>
  </si>
  <si>
    <t>RET-24596</t>
  </si>
  <si>
    <t>S.N Smart Zone</t>
  </si>
  <si>
    <t>Malo Para Ghoramara  Boalia  Rajshahi</t>
  </si>
  <si>
    <t>RET-24597</t>
  </si>
  <si>
    <t>Maa Electronic</t>
  </si>
  <si>
    <t>Ariful Islam Juwel</t>
  </si>
  <si>
    <t>Ghoramara  Boalia  Rajshahi</t>
  </si>
  <si>
    <t>RET-24687</t>
  </si>
  <si>
    <t>Mahobub Cosmetics</t>
  </si>
  <si>
    <t>Md.Mahabubur Rahman</t>
  </si>
  <si>
    <t>Mina Bazar Porsha Naogaon</t>
  </si>
  <si>
    <t>RET-24688</t>
  </si>
  <si>
    <t>Fazol Telecom</t>
  </si>
  <si>
    <t>Fazle Ahmmed shah</t>
  </si>
  <si>
    <t>Md. Ripon Hossain</t>
  </si>
  <si>
    <t>Md. Ershadul Haque</t>
  </si>
  <si>
    <t>RET-24883</t>
  </si>
  <si>
    <t>Barsha Computer &amp; Mobile Center</t>
  </si>
  <si>
    <t>Sherkul Bazar  Singra  Natore</t>
  </si>
  <si>
    <t>RET-24885</t>
  </si>
  <si>
    <t>Media Mobile Telecom</t>
  </si>
  <si>
    <t>Ahmedpur Bazar  Natore sadar  Natore</t>
  </si>
  <si>
    <t>RET-24887</t>
  </si>
  <si>
    <t>B.M Mobile House</t>
  </si>
  <si>
    <t>Md. Ruhul Amin Rubel</t>
  </si>
  <si>
    <t>Oalia Bazar  Lalpur  Natore</t>
  </si>
  <si>
    <t>RET-24888</t>
  </si>
  <si>
    <t>Sagor Saikat Telecom</t>
  </si>
  <si>
    <t>Lalpur Bazar  Lalpur  Natore</t>
  </si>
  <si>
    <t>RET-24890</t>
  </si>
  <si>
    <t>Abdullah Mobile Corner</t>
  </si>
  <si>
    <t>Md. Shohedul Islam (Master)</t>
  </si>
  <si>
    <t>Jholmolia Bazar  Pothai  Rajshahi</t>
  </si>
  <si>
    <t>RET-24909</t>
  </si>
  <si>
    <t>Jonota Mobile</t>
  </si>
  <si>
    <t>Jonota Market  Nondigram Bogura</t>
  </si>
  <si>
    <t>RET-24911</t>
  </si>
  <si>
    <t>Md. Rustom Akondo</t>
  </si>
  <si>
    <t>Modina Market Thana Road Nondigram Bogura</t>
  </si>
  <si>
    <t>Md. Najmul Hasan</t>
  </si>
  <si>
    <t>RET-24930</t>
  </si>
  <si>
    <t>Md.Motiur Rahman</t>
  </si>
  <si>
    <t>Ziro point New Market(Ground Flour)Sapaher Naogaon</t>
  </si>
  <si>
    <t>RET-24931</t>
  </si>
  <si>
    <t>Suvo Electronics</t>
  </si>
  <si>
    <t>Ziro point New Market(Ground Flour)* Sapaher Naogaon</t>
  </si>
  <si>
    <t>RET-24940</t>
  </si>
  <si>
    <t>Hasan Telecom-2</t>
  </si>
  <si>
    <t>Md. Hasan Mahmud</t>
  </si>
  <si>
    <t>Chourasta Matther Hut</t>
  </si>
  <si>
    <t>RET-24941</t>
  </si>
  <si>
    <t>Md. Goljar Hossen</t>
  </si>
  <si>
    <t>Dariapur Bazar</t>
  </si>
  <si>
    <t>RET-24942</t>
  </si>
  <si>
    <t>Md. Rubel Sardar</t>
  </si>
  <si>
    <t>Balua Bazar</t>
  </si>
  <si>
    <t>RET-24943</t>
  </si>
  <si>
    <t>Katha Mobile Center</t>
  </si>
  <si>
    <t>RET-24945</t>
  </si>
  <si>
    <t>Ma Telecom &amp; Mobile Palace</t>
  </si>
  <si>
    <t>Md. Manu Rahman</t>
  </si>
  <si>
    <t>Hazi Super Market  Gobindagonj  Gaibandha</t>
  </si>
  <si>
    <t>RET-24946</t>
  </si>
  <si>
    <t xml:space="preserve">Ma Mobile Bazar </t>
  </si>
  <si>
    <t>Md. Mostafezur Rahman</t>
  </si>
  <si>
    <t>High School Market  Bishoroad  Polashbari  Gaibandha</t>
  </si>
  <si>
    <t>RET-24947</t>
  </si>
  <si>
    <t>Md. Sultan</t>
  </si>
  <si>
    <t>Shaghata Polton Moor  Saghata  Gaibandha</t>
  </si>
  <si>
    <t>RET-24948</t>
  </si>
  <si>
    <t>Alif Telecom &amp; Electronics</t>
  </si>
  <si>
    <t>Md. Ahshanul Habib</t>
  </si>
  <si>
    <t>1No Bridge Road  Barokona Bazar  Shaghata  Gaibandha</t>
  </si>
  <si>
    <t>RET-24949</t>
  </si>
  <si>
    <t>Ma Telecom &amp; Customer Service</t>
  </si>
  <si>
    <t>Md. Mominur Rhaman</t>
  </si>
  <si>
    <t>Main Road  Dholvanga  Polashbari  Gaibandha</t>
  </si>
  <si>
    <t>RET-24950</t>
  </si>
  <si>
    <t>Easi Telecom</t>
  </si>
  <si>
    <t>Bridge Road  Badiakhali  Gaibandha</t>
  </si>
  <si>
    <t>Md. Karim</t>
  </si>
  <si>
    <t>RET-25048</t>
  </si>
  <si>
    <t>Hazi Julmat Market  931  SS Road Sirajgonj</t>
  </si>
  <si>
    <t>RET-25049</t>
  </si>
  <si>
    <t>UTTAM TELECOM</t>
  </si>
  <si>
    <t>Uttam Kumar</t>
  </si>
  <si>
    <t>Talukder market  Boalia Bazar</t>
  </si>
  <si>
    <t>RET-25050</t>
  </si>
  <si>
    <t>Obaidullah Telecom</t>
  </si>
  <si>
    <t>Md. Obaidullah Sarkar</t>
  </si>
  <si>
    <t>Natuarapara Bazar Kazipur Sirajgonj</t>
  </si>
  <si>
    <t>RET-25052</t>
  </si>
  <si>
    <t>Md. Ajijur Rahaman</t>
  </si>
  <si>
    <t>RET-25214</t>
  </si>
  <si>
    <t>Anjon Eletronic</t>
  </si>
  <si>
    <t>Anjon Das</t>
  </si>
  <si>
    <t>42 No Horogram Newmarket Court Bazar Rajshahi</t>
  </si>
  <si>
    <t>RET-25215</t>
  </si>
  <si>
    <t>Rifat Telecom &amp; Electronic</t>
  </si>
  <si>
    <t>Kodom Sohar Godagari Rajshahi</t>
  </si>
  <si>
    <t>RET-25216</t>
  </si>
  <si>
    <t>Ujjal Electronic&amp;Telecom</t>
  </si>
  <si>
    <t>Md.Ujjal</t>
  </si>
  <si>
    <t>Danger Hat Paba Rajshahi</t>
  </si>
  <si>
    <t>RET-25217</t>
  </si>
  <si>
    <t>Exclusive Mix Media</t>
  </si>
  <si>
    <t>Md.Mafuzur Rahaman</t>
  </si>
  <si>
    <t>Darusha Bazar Paba Rajshahi</t>
  </si>
  <si>
    <t>RET-25218</t>
  </si>
  <si>
    <t>wellcome Nachole</t>
  </si>
  <si>
    <t>Selim Reza</t>
  </si>
  <si>
    <t>RET-25219</t>
  </si>
  <si>
    <t>Sohag Telecom Gomostapur</t>
  </si>
  <si>
    <t>Md.Bulu</t>
  </si>
  <si>
    <t>Nuhustand Bazar</t>
  </si>
  <si>
    <t>RET-25220</t>
  </si>
  <si>
    <t>Baijid Telecom</t>
  </si>
  <si>
    <t>Md.Younus Ali</t>
  </si>
  <si>
    <t>Monakosa Bazar</t>
  </si>
  <si>
    <t>RET-25221</t>
  </si>
  <si>
    <t>Md.Bulbul</t>
  </si>
  <si>
    <t>RET-25223</t>
  </si>
  <si>
    <t>Md.Maruf Hossain</t>
  </si>
  <si>
    <t>Dhuppukur Bazar</t>
  </si>
  <si>
    <t>RET-25228</t>
  </si>
  <si>
    <t>Shahidul Store</t>
  </si>
  <si>
    <t>Md. Shahidul</t>
  </si>
  <si>
    <t>Chowdhory Bazar Motihar  Rajshahi</t>
  </si>
  <si>
    <t>RET-25229</t>
  </si>
  <si>
    <t>Mahidi Telecom</t>
  </si>
  <si>
    <t>Mehide Hasan</t>
  </si>
  <si>
    <t>Baigasa  Baghmara  Rajshahi</t>
  </si>
  <si>
    <t>RET-25231</t>
  </si>
  <si>
    <t>Khalgram Bazer  Baghmara  Rajshahi</t>
  </si>
  <si>
    <t>RET-25232</t>
  </si>
  <si>
    <t>Marufa Telecom</t>
  </si>
  <si>
    <t>Mr. Asik</t>
  </si>
  <si>
    <t>Kasorhat Bazar  Mohonpur  Rajshahi</t>
  </si>
  <si>
    <t>RET-25233</t>
  </si>
  <si>
    <t>Stylo Premises  Boalia  Rajshahi</t>
  </si>
  <si>
    <t>RET-25237</t>
  </si>
  <si>
    <t>Md. Liton Hosan</t>
  </si>
  <si>
    <t>RET-25239</t>
  </si>
  <si>
    <t>Md. Golam Sorwar</t>
  </si>
  <si>
    <t>Gopalnagar  Faridpur</t>
  </si>
  <si>
    <t>RET-25240</t>
  </si>
  <si>
    <t>Md. Sajadul Islam</t>
  </si>
  <si>
    <t>Damra  Faridpur</t>
  </si>
  <si>
    <t>RET-25241</t>
  </si>
  <si>
    <t>Mobile Hat</t>
  </si>
  <si>
    <t>RET-25242</t>
  </si>
  <si>
    <t>Ibrahim Telecom &amp; Electronics</t>
  </si>
  <si>
    <t>Md. Ismail Hosan</t>
  </si>
  <si>
    <t>RET-25245</t>
  </si>
  <si>
    <t>Vai Vai Decoretore &amp; Studio Telecom</t>
  </si>
  <si>
    <t>Md. Obaidur Haque(Putu)</t>
  </si>
  <si>
    <t>Main Road Kodomtoli Bazar Gabtoli Bazar</t>
  </si>
  <si>
    <t>RET-25246</t>
  </si>
  <si>
    <t>Md. Monowar Hossen</t>
  </si>
  <si>
    <t>Kodomtoli Bazar  Gabtoli</t>
  </si>
  <si>
    <t>RET-25247</t>
  </si>
  <si>
    <t>Mayer Asirbard Telecom</t>
  </si>
  <si>
    <t>Asem Chandra singho</t>
  </si>
  <si>
    <t>Ocourki Bazar Gabtoli Bogura</t>
  </si>
  <si>
    <t>RET-25249</t>
  </si>
  <si>
    <t>Md. Abdul Kadir Islam</t>
  </si>
  <si>
    <t>High School Moor  Sariakandi</t>
  </si>
  <si>
    <t>RET-25251</t>
  </si>
  <si>
    <t>Nisha Usha Telecom</t>
  </si>
  <si>
    <t>Md. Nannu Islam</t>
  </si>
  <si>
    <t>Soiyd Ahmed college sonatola Bogura</t>
  </si>
  <si>
    <t>RET-25252</t>
  </si>
  <si>
    <t>Md. Naeym</t>
  </si>
  <si>
    <t>Horikhali Bazar sonatola Bogura</t>
  </si>
  <si>
    <t>RET-25253</t>
  </si>
  <si>
    <t>Nusrat Telecom</t>
  </si>
  <si>
    <t>Paikar Market Gabtoli Bogura</t>
  </si>
  <si>
    <t>RET-25255</t>
  </si>
  <si>
    <t>Md. Rhamjan ali</t>
  </si>
  <si>
    <t>38 Mandolin Mobile soping Center soptopodi Market  Satmatha Bogura</t>
  </si>
  <si>
    <t>RET-25256</t>
  </si>
  <si>
    <t>Diya Telecom</t>
  </si>
  <si>
    <t>soiyd Abdul Gofur(Dara)</t>
  </si>
  <si>
    <t>shop No-33 Soptopodi mobile Market(3rd Floor) Satmatha Bogura</t>
  </si>
  <si>
    <t>RET-25257</t>
  </si>
  <si>
    <t>M/S mahi mobile &amp; Electronics</t>
  </si>
  <si>
    <t>Md.Mahi Anam Mahbub</t>
  </si>
  <si>
    <t>SA Collage Stand Gabtoli Bogura</t>
  </si>
  <si>
    <t>RET-25258</t>
  </si>
  <si>
    <t>Shakib mobile house &amp; Deparmental store</t>
  </si>
  <si>
    <t>kolakopa subad Bazar  gabtoli  Bogura</t>
  </si>
  <si>
    <t>RET-25259</t>
  </si>
  <si>
    <t>M/S Apporupa Enteprise</t>
  </si>
  <si>
    <t>Md.Anamul Houqe(Mitu)</t>
  </si>
  <si>
    <t>Koritola Bazar Shariakandi Bogura</t>
  </si>
  <si>
    <t>RET-25260</t>
  </si>
  <si>
    <t>Md. Abu Bakkor siddiq (Manik)</t>
  </si>
  <si>
    <t>Alauddin Market (CNG Stand) Bagbari Bazar  Gabtoli Bogura</t>
  </si>
  <si>
    <t>RET-25261</t>
  </si>
  <si>
    <t>Jewel Telecom &amp; Disital Studio</t>
  </si>
  <si>
    <t>Md. Jewel Hassan</t>
  </si>
  <si>
    <t>Alvei complex  Sabgram(2nd Baipase) Bogura</t>
  </si>
  <si>
    <t>RET-25262</t>
  </si>
  <si>
    <t>Sryti Mobile Servising center</t>
  </si>
  <si>
    <t>Golabari Bazar  Gabtoli Bogura</t>
  </si>
  <si>
    <t>RET-25263</t>
  </si>
  <si>
    <t>Ma Mobile Collection</t>
  </si>
  <si>
    <t>Md. Alauddin Islam</t>
  </si>
  <si>
    <t>Vai Bon Market  Golabari Bazar Mosque North side Gabtoli Bogura</t>
  </si>
  <si>
    <t>RET-25266</t>
  </si>
  <si>
    <t>Khatijha Electronics</t>
  </si>
  <si>
    <t>Md.abu Zubayer</t>
  </si>
  <si>
    <t>Abdul Lotif Super Market High School Road  Balua Hat  Sonatola Bogura</t>
  </si>
  <si>
    <t>RET-25267</t>
  </si>
  <si>
    <t>Md. Jakirul Haque</t>
  </si>
  <si>
    <t>RET-25268</t>
  </si>
  <si>
    <t>Delwoar Studio &amp; Disital Photosat</t>
  </si>
  <si>
    <t>Md. Delwoar Hossain</t>
  </si>
  <si>
    <t>Kutubpur Bazar Gabtoli Bogura</t>
  </si>
  <si>
    <t>RET-25270</t>
  </si>
  <si>
    <t>Bagbari High School Get Gabtoli  Bogura</t>
  </si>
  <si>
    <t>RET-25271</t>
  </si>
  <si>
    <t>Plus Mobile Caf?</t>
  </si>
  <si>
    <t>Md.Milton Shaha</t>
  </si>
  <si>
    <t>TMSS Mobile Market 1st floor  shop-123 Nobabari Road  Bogura</t>
  </si>
  <si>
    <t>RET-25276</t>
  </si>
  <si>
    <t>Ruhi Telecom</t>
  </si>
  <si>
    <t>Md. Arshad Ali</t>
  </si>
  <si>
    <t>RET-25277</t>
  </si>
  <si>
    <t>Nirab Telecom</t>
  </si>
  <si>
    <t>Hat Pangashi  Bazar Raigonj Sirajgonj</t>
  </si>
  <si>
    <t>RET-25279</t>
  </si>
  <si>
    <t>Ma Mobile &amp; Computer</t>
  </si>
  <si>
    <t>Ghurka Baltola Bazar  Solonga  Sirajgonj</t>
  </si>
  <si>
    <t>RET-25351</t>
  </si>
  <si>
    <t>World Trade Link</t>
  </si>
  <si>
    <t>Md. Humayon Kabir(Moon)</t>
  </si>
  <si>
    <t>Al-amin complex  Nawab bare Road  Bogura</t>
  </si>
  <si>
    <t>RET-25425</t>
  </si>
  <si>
    <t>Dipto Liton Telecom</t>
  </si>
  <si>
    <t>Md.Nazmul Hoque(Liton)</t>
  </si>
  <si>
    <t>Jahir Plaza Main Road Naogaon</t>
  </si>
  <si>
    <t>RET-25428</t>
  </si>
  <si>
    <t>Shaidur Rahman Liton</t>
  </si>
  <si>
    <t>Dublia Bazar Sujanagar</t>
  </si>
  <si>
    <t>RET-25429</t>
  </si>
  <si>
    <t>Upoma Telecom</t>
  </si>
  <si>
    <t>Md. Tony Khan</t>
  </si>
  <si>
    <t>RET-25430</t>
  </si>
  <si>
    <t>Sajib Bater &amp; Mobile Sorce</t>
  </si>
  <si>
    <t>S. M. Sajib Ahsan</t>
  </si>
  <si>
    <t>RET-25431</t>
  </si>
  <si>
    <t>Monjil Telecom</t>
  </si>
  <si>
    <t>Md. Monjil Ahmed</t>
  </si>
  <si>
    <t>RET-25432</t>
  </si>
  <si>
    <t>RET-25433</t>
  </si>
  <si>
    <t>Ariyan Telecom</t>
  </si>
  <si>
    <t>RET-25434</t>
  </si>
  <si>
    <t>Kolom Electronics &amp; Electric</t>
  </si>
  <si>
    <t>Alhaj Moor  Ishwardi</t>
  </si>
  <si>
    <t>RET-25436</t>
  </si>
  <si>
    <t>Shak Md. Harun-Or-Roshed</t>
  </si>
  <si>
    <t>RET-25437</t>
  </si>
  <si>
    <t>Maa Electronics &amp; Electronic</t>
  </si>
  <si>
    <t>Md. Milon Ahmed</t>
  </si>
  <si>
    <t>RET-25439</t>
  </si>
  <si>
    <t>Md. Ismaim Sarkar</t>
  </si>
  <si>
    <t>RET-25441</t>
  </si>
  <si>
    <t>M/S Alif electrinics</t>
  </si>
  <si>
    <t>Md. Milton Shak</t>
  </si>
  <si>
    <t>RET-25443</t>
  </si>
  <si>
    <t>Bhai Bhai Telecom  Nimgashi</t>
  </si>
  <si>
    <t>Md. Motin</t>
  </si>
  <si>
    <t>RET-25471</t>
  </si>
  <si>
    <t>Shetu Telecom &amp; Mobile Corner</t>
  </si>
  <si>
    <t>Md. Mahabur Rahman</t>
  </si>
  <si>
    <t>Dui Vi Market school Road  Gujia Hat Shibgong Bogura</t>
  </si>
  <si>
    <t>RET-25474</t>
  </si>
  <si>
    <t>Md. Aminur Islam (Raton)</t>
  </si>
  <si>
    <t>Mosgid Market  Kichok Shibgong  Bogura</t>
  </si>
  <si>
    <t>RET-25489</t>
  </si>
  <si>
    <t>Mugdho Telecom</t>
  </si>
  <si>
    <t>Md Mizu Habib</t>
  </si>
  <si>
    <t>Al-amin Complex shop No:10 11  Nawab Bare Road  Bogura</t>
  </si>
  <si>
    <t>RET-25492</t>
  </si>
  <si>
    <t>M/S Rouf Traydas</t>
  </si>
  <si>
    <t>Md.Rouf Molla</t>
  </si>
  <si>
    <t>Gamgram Bazar Kahalu  Bogura</t>
  </si>
  <si>
    <t>RET-25555</t>
  </si>
  <si>
    <t>Adnan Telecom</t>
  </si>
  <si>
    <t>RET-25559</t>
  </si>
  <si>
    <t>Forhad Telecom &amp; Electronics</t>
  </si>
  <si>
    <t>Md. Abdus Sukur</t>
  </si>
  <si>
    <t>RET-25560</t>
  </si>
  <si>
    <t>Khairul Electronics</t>
  </si>
  <si>
    <t>Md. Khairul Alom</t>
  </si>
  <si>
    <t>Jalalpur Bazar  Pabna</t>
  </si>
  <si>
    <t>RET-25561</t>
  </si>
  <si>
    <t>Khondokar Technology</t>
  </si>
  <si>
    <t>Md. Abul Fattah</t>
  </si>
  <si>
    <t>Handial Bazar  Chatmohar</t>
  </si>
  <si>
    <t>RET-25567</t>
  </si>
  <si>
    <t>Digital Electric &amp; Electronics</t>
  </si>
  <si>
    <t>Md. Shomsar Ali</t>
  </si>
  <si>
    <t>Khidirpur Atghoria</t>
  </si>
  <si>
    <t>RET-25675</t>
  </si>
  <si>
    <t>Sherpur Telecom Plus</t>
  </si>
  <si>
    <t>Motiur Rhaman Sopping Complex Sherpur Bogura</t>
  </si>
  <si>
    <t>RET-25677</t>
  </si>
  <si>
    <t>Anuska Mobile</t>
  </si>
  <si>
    <t>Sree. Somun Pal</t>
  </si>
  <si>
    <t>RET-25678</t>
  </si>
  <si>
    <t>Asherbad Telecom</t>
  </si>
  <si>
    <t>Razib Pramanik</t>
  </si>
  <si>
    <t>RET-25679</t>
  </si>
  <si>
    <t>Ma Omla-2</t>
  </si>
  <si>
    <t>Sree. Roton Pal</t>
  </si>
  <si>
    <t>RET-25681</t>
  </si>
  <si>
    <t>Sithi Mobile Palace-2</t>
  </si>
  <si>
    <t>Sree. Uzzol Pal</t>
  </si>
  <si>
    <t>RET-25682</t>
  </si>
  <si>
    <t>K.M Rashedul Hasan</t>
  </si>
  <si>
    <t>RET-25683</t>
  </si>
  <si>
    <t>Borna Mobile Palace</t>
  </si>
  <si>
    <t>Sree. Kajol Pal</t>
  </si>
  <si>
    <t>RET-25684</t>
  </si>
  <si>
    <t>Jononi Mobile Corner</t>
  </si>
  <si>
    <t>Anondo Mohonto</t>
  </si>
  <si>
    <t>RET-25685</t>
  </si>
  <si>
    <t>Gabtoli Mobile Center</t>
  </si>
  <si>
    <t>Md.shafiul Islam</t>
  </si>
  <si>
    <t>Gabtoli Bazar  Bogura</t>
  </si>
  <si>
    <t>RET-25686</t>
  </si>
  <si>
    <t>M R Telecom (2)</t>
  </si>
  <si>
    <t>Bagbari Road Gabtoli Bogura</t>
  </si>
  <si>
    <t>RET-25690</t>
  </si>
  <si>
    <t>Korpur Bazar Balua Hat Sonatola Bogura</t>
  </si>
  <si>
    <t>RET-25731</t>
  </si>
  <si>
    <t>Shaghata Road  Kachowa  Shaghata  Gaibandha.</t>
  </si>
  <si>
    <t>RET-25732</t>
  </si>
  <si>
    <t>Md. Abdul Malak</t>
  </si>
  <si>
    <t>Chowrasta Bazar  Polashbari  Gaibandha.</t>
  </si>
  <si>
    <t>RET-25733</t>
  </si>
  <si>
    <t>Shakh Telecom</t>
  </si>
  <si>
    <t>Md. Moslim Uddin</t>
  </si>
  <si>
    <t>Bottola Charmatha  Kalir Bazar  Fulshori  Gaibandha.</t>
  </si>
  <si>
    <t>RET-25747</t>
  </si>
  <si>
    <t>Md. Mohidul Islam</t>
  </si>
  <si>
    <t>Mondol Market  Jorgacha Bazar Sariakandi Bogura</t>
  </si>
  <si>
    <t>RET-25748</t>
  </si>
  <si>
    <t>Mafiha Telecom</t>
  </si>
  <si>
    <t>Md.Iqbal hossain Millat</t>
  </si>
  <si>
    <t>Sonatola Road Mokamtola(Near of Land office) sibgonj Bogura</t>
  </si>
  <si>
    <t>RET-25750</t>
  </si>
  <si>
    <t>T.R Enterprise</t>
  </si>
  <si>
    <t>Md. Titon</t>
  </si>
  <si>
    <t>Sarker Super Market(Beside west of Bridge) Pirgacha Bazar Bogura</t>
  </si>
  <si>
    <t>RET-25751</t>
  </si>
  <si>
    <t>M/S Faruk Traders</t>
  </si>
  <si>
    <t>Md. Ruhul Amin(Faruk)</t>
  </si>
  <si>
    <t>Pirgacha Bazar  Bogura Sadar  Bogura</t>
  </si>
  <si>
    <t>RET-25752</t>
  </si>
  <si>
    <t>Rojina Mobile</t>
  </si>
  <si>
    <t>Md.abdul Oahed Bepari</t>
  </si>
  <si>
    <t>Mudhupur Complex Jumarbari Road Ariaghat Sonatola Bogura</t>
  </si>
  <si>
    <t>RET-25754</t>
  </si>
  <si>
    <t>Rumon Electronics &amp; Telecom Center</t>
  </si>
  <si>
    <t>Md. Rofiqul Islam(Rumon)</t>
  </si>
  <si>
    <t>Kuritola Bazar Bokultola Sariakandi Bogura</t>
  </si>
  <si>
    <t>RET-25756</t>
  </si>
  <si>
    <t>Sourav Telecom &amp; Mobile Servicing Center</t>
  </si>
  <si>
    <t>Md.Sahajan Ali</t>
  </si>
  <si>
    <t>Koritola Bazar  Sonatola Bogura</t>
  </si>
  <si>
    <t>RET-25757</t>
  </si>
  <si>
    <t>Station Cantorment Super Market  B-Block Shahajanpur Bogura</t>
  </si>
  <si>
    <t>RET-25758</t>
  </si>
  <si>
    <t>Raju Telecom &amp; electronics</t>
  </si>
  <si>
    <t>Md. Anwoar Hossain</t>
  </si>
  <si>
    <t>Upazila Moor Dunot Bazar  Dunot Bogura</t>
  </si>
  <si>
    <t>RET-25759</t>
  </si>
  <si>
    <t>Sohel Telecom &amp; electronics</t>
  </si>
  <si>
    <t>Naymail Hat shahajanpur Bogura</t>
  </si>
  <si>
    <t>RET-25763</t>
  </si>
  <si>
    <t>Md. Anamul islam</t>
  </si>
  <si>
    <t>Hasan Market Kumir Pondit Bazar Nondigram Bogura</t>
  </si>
  <si>
    <t>RET-25764</t>
  </si>
  <si>
    <t>Esita Telecom &amp; Mobile Servicing center</t>
  </si>
  <si>
    <t>Sree Binoy Chondro Sarker</t>
  </si>
  <si>
    <t>Koroihat Bazar Nondigram Bogura</t>
  </si>
  <si>
    <t>RET-25768</t>
  </si>
  <si>
    <t>Riad &amp; Rifat</t>
  </si>
  <si>
    <t>Md. Abu Bokkor siddik</t>
  </si>
  <si>
    <t>Dr Motiur Rahman Complex Bus stand Serpur Bogura</t>
  </si>
  <si>
    <t>RET-25770</t>
  </si>
  <si>
    <t>Sarker Maltimedia &amp; Mobile House</t>
  </si>
  <si>
    <t>Md. Abdul jolil Sarker</t>
  </si>
  <si>
    <t>Mirzapur Ranir Hat Moor  Sherpur Bogura</t>
  </si>
  <si>
    <t>RET-25773</t>
  </si>
  <si>
    <t>Md. Somun</t>
  </si>
  <si>
    <t>RET-25775</t>
  </si>
  <si>
    <t>Bindash Mobile Zone</t>
  </si>
  <si>
    <t>Sree. Sobroto Kormokar</t>
  </si>
  <si>
    <t>RET-25828</t>
  </si>
  <si>
    <t>Shova Mobile &amp; Electronics</t>
  </si>
  <si>
    <t>Md.Lemon Rahman</t>
  </si>
  <si>
    <t>Mogibor Palace Thana Road Adomdigi  Bogura</t>
  </si>
  <si>
    <t>RET-25829</t>
  </si>
  <si>
    <t>Al-Araf Mobile Center</t>
  </si>
  <si>
    <t>Md.Abdul Hasem</t>
  </si>
  <si>
    <t>129 TMSS Mobile Market  2nd Floor Bogura</t>
  </si>
  <si>
    <t>RET-25831</t>
  </si>
  <si>
    <t>Md. Arman Hossain</t>
  </si>
  <si>
    <t>Rafela Market  shibgong Road  Boga</t>
  </si>
  <si>
    <t>RET-25832</t>
  </si>
  <si>
    <t>Md. Shafiq Rahman</t>
  </si>
  <si>
    <t>111  TMSS Mobile Market  2nd Floor Bogura</t>
  </si>
  <si>
    <t>RET-25843</t>
  </si>
  <si>
    <t>Vai-Vai Electronics &amp; Mobile Center</t>
  </si>
  <si>
    <t>Amtoli Bus Stand Shibgong Bogura</t>
  </si>
  <si>
    <t>RET-25845</t>
  </si>
  <si>
    <t>Nido Enterprise</t>
  </si>
  <si>
    <t>Namuja Bazar Shibgong  Bogura</t>
  </si>
  <si>
    <t>RET-25846</t>
  </si>
  <si>
    <t>Al-Mojadded Telecom</t>
  </si>
  <si>
    <t>Tangra Mor Shibgong  Bogura</t>
  </si>
  <si>
    <t>RET-25856</t>
  </si>
  <si>
    <t>Md.Rubel Hossain</t>
  </si>
  <si>
    <t>RET-25858</t>
  </si>
  <si>
    <t>Md.Harun Rasid</t>
  </si>
  <si>
    <t>Posadpur Bazar Manda Naogaon</t>
  </si>
  <si>
    <t>RET-25892</t>
  </si>
  <si>
    <t>Md. Ratan Hosan</t>
  </si>
  <si>
    <t>RET-25895</t>
  </si>
  <si>
    <t>M/S. Karim Watch</t>
  </si>
  <si>
    <t>Md. Abdul Karim</t>
  </si>
  <si>
    <t>Horipur Bazar Chatmohor</t>
  </si>
  <si>
    <t>RET-25898</t>
  </si>
  <si>
    <t>Jindani Computer</t>
  </si>
  <si>
    <t>Md. Sharif Jindani</t>
  </si>
  <si>
    <t>RET-25934</t>
  </si>
  <si>
    <t>H.T Link International</t>
  </si>
  <si>
    <t>Station Bazar</t>
  </si>
  <si>
    <t>Shahinur Alom Shahin</t>
  </si>
  <si>
    <t>Station Bazar   Natore sadar  Natore</t>
  </si>
  <si>
    <t>RET-25935</t>
  </si>
  <si>
    <t>Md. Sahriful Islam</t>
  </si>
  <si>
    <t>Haibatpur  Natore sadar  Natore</t>
  </si>
  <si>
    <t>RET-25936</t>
  </si>
  <si>
    <t>Rafique Confactionary &amp; Varaities Store</t>
  </si>
  <si>
    <t>Dattopara  Natore sadar  Natore</t>
  </si>
  <si>
    <t>RET-25937</t>
  </si>
  <si>
    <t>Mahfuz Mobile Center</t>
  </si>
  <si>
    <t>Md.Kajol</t>
  </si>
  <si>
    <t>RET-25964</t>
  </si>
  <si>
    <t>BHAI BHAI TELECOM  BALTOLA</t>
  </si>
  <si>
    <t>Md. Faridul Islam</t>
  </si>
  <si>
    <t>Bottola Bazar Raigonj Sirajgonj</t>
  </si>
  <si>
    <t>RET-25966</t>
  </si>
  <si>
    <t>S.K Fansy</t>
  </si>
  <si>
    <t>Md. Mostafuzur Rahaman</t>
  </si>
  <si>
    <t>SS Complex  Dhangora  Raigonj Sirajgonj</t>
  </si>
  <si>
    <t>RET-25994</t>
  </si>
  <si>
    <t>Al-amin comolex* 1st floor*Nawab bari Road* Bogura</t>
  </si>
  <si>
    <t>RET-25995</t>
  </si>
  <si>
    <t>Mun Mobile Center &amp; Mobile Accessories</t>
  </si>
  <si>
    <t>M.A. Rahman</t>
  </si>
  <si>
    <t>CO office Road*Jobada Shoping Center*Dupchacia* Bogura</t>
  </si>
  <si>
    <t>RET-26034</t>
  </si>
  <si>
    <t>Shurov Telecom Center</t>
  </si>
  <si>
    <t>Md. Abu Bakkar Mia</t>
  </si>
  <si>
    <t>Kamalpur Bazar Sujanagar</t>
  </si>
  <si>
    <t>RET-26035</t>
  </si>
  <si>
    <t>Kuddus Store</t>
  </si>
  <si>
    <t>Md. Saddam Hosan</t>
  </si>
  <si>
    <t>RET-26036</t>
  </si>
  <si>
    <t>Pakshi Bazar</t>
  </si>
  <si>
    <t>RET-26037</t>
  </si>
  <si>
    <t>Star Mobile Corner-2</t>
  </si>
  <si>
    <t>Md. Monsur Hosan</t>
  </si>
  <si>
    <t>RET-26038</t>
  </si>
  <si>
    <t>Md. Ariful Islam Sohel</t>
  </si>
  <si>
    <t>RET-26039</t>
  </si>
  <si>
    <t>M/S. Shawon Mobile Center</t>
  </si>
  <si>
    <t>Md. Shahin Ali</t>
  </si>
  <si>
    <t>Goffar Plaza  Dashuria</t>
  </si>
  <si>
    <t>RET-26041</t>
  </si>
  <si>
    <t>M/S. Sultan Telecom</t>
  </si>
  <si>
    <t>Ruppur BBC Bazar</t>
  </si>
  <si>
    <t>RET-26042</t>
  </si>
  <si>
    <t>Tanvir Mobile Corner</t>
  </si>
  <si>
    <t>Badharhat Bazar</t>
  </si>
  <si>
    <t>RET-26043</t>
  </si>
  <si>
    <t>Md. Arif Khan</t>
  </si>
  <si>
    <t>Chorkurulia Bazar</t>
  </si>
  <si>
    <t>RET-26044</t>
  </si>
  <si>
    <t>Arif Electronics &amp; Mobile Zone</t>
  </si>
  <si>
    <t>RET-26045</t>
  </si>
  <si>
    <t>Maa-Babar Doa Telecom</t>
  </si>
  <si>
    <t>Md. Rakibul Hasan</t>
  </si>
  <si>
    <t>Kashinathpur</t>
  </si>
  <si>
    <t>RET-26046</t>
  </si>
  <si>
    <t>Md. Opu Hosan</t>
  </si>
  <si>
    <t>Fulbagan Moor</t>
  </si>
  <si>
    <t>RET-26047</t>
  </si>
  <si>
    <t>L.K Electronics</t>
  </si>
  <si>
    <t>Md. Kamal Hosan</t>
  </si>
  <si>
    <t>RET-26048</t>
  </si>
  <si>
    <t>Maa Mobile Zone &amp; Electronics</t>
  </si>
  <si>
    <t>RET-26124</t>
  </si>
  <si>
    <t>Muhit Telecom</t>
  </si>
  <si>
    <t>Jobeda Market CO Office Road  Dupchacia Bogura</t>
  </si>
  <si>
    <t>RET-26125</t>
  </si>
  <si>
    <t>Vai-Bon Mobile Center</t>
  </si>
  <si>
    <t>Maloncha Bazar  Kahalu  Bogura</t>
  </si>
  <si>
    <t>RET-26126</t>
  </si>
  <si>
    <t>Dhaka Mobile Corner</t>
  </si>
  <si>
    <t>Md. Anayet Karim</t>
  </si>
  <si>
    <t>TMSS Mobilr Market 1st Floor Nawab Bari Road  Bogura</t>
  </si>
  <si>
    <t>RET-26127</t>
  </si>
  <si>
    <t>Gitanjoli Prime</t>
  </si>
  <si>
    <t>Sree. Kamol Saha</t>
  </si>
  <si>
    <t>TMSS Mobilr Market 2nd Floor Nawab Bari Road  Bogura</t>
  </si>
  <si>
    <t>RET-26128</t>
  </si>
  <si>
    <t>Sarker Smart Gallery</t>
  </si>
  <si>
    <t>Most.Wahida Khatun Lipy</t>
  </si>
  <si>
    <t>Al-amin Complex  Ground Floor  Nawab Bari Road  Bogura</t>
  </si>
  <si>
    <t>RET-26134</t>
  </si>
  <si>
    <t>Ruma Electronics &amp; Mobile Pales</t>
  </si>
  <si>
    <t>Nittanondo Karmokar</t>
  </si>
  <si>
    <t>Punat Bazar Mosjid Road Kalai Joypurhat</t>
  </si>
  <si>
    <t>RET-26135</t>
  </si>
  <si>
    <t>M/s Mondal Electronics</t>
  </si>
  <si>
    <t>Vai Vai Market Sadar Road Khetlal Joypurhat</t>
  </si>
  <si>
    <t>RET-26136</t>
  </si>
  <si>
    <t>Bonik Ghosh</t>
  </si>
  <si>
    <t>Sardar Market College Road Akkelpur Joypurhat.</t>
  </si>
  <si>
    <t>RET-26139</t>
  </si>
  <si>
    <t>M/S Vai Vai  Store</t>
  </si>
  <si>
    <t>Md.Kaosar Hossen</t>
  </si>
  <si>
    <t>Ambati Bagar Patnitola</t>
  </si>
  <si>
    <t>RET-26141</t>
  </si>
  <si>
    <t>Nur Telecom &amp; Mobile Center</t>
  </si>
  <si>
    <t>Modueal Bottoly Patnitola Naogaon</t>
  </si>
  <si>
    <t>RET-26143</t>
  </si>
  <si>
    <t>M/S Vai Vai Electric</t>
  </si>
  <si>
    <t>Md.Ajiul Islam</t>
  </si>
  <si>
    <t>Fotapur Bazar Dhamurhut Naogaon</t>
  </si>
  <si>
    <t>RET-26145</t>
  </si>
  <si>
    <t>Salam Telecom &amp; Electronics</t>
  </si>
  <si>
    <t>Matajihut Mohadevpur Naogaon</t>
  </si>
  <si>
    <t>RET-26208</t>
  </si>
  <si>
    <t>Islam Multimedia Point</t>
  </si>
  <si>
    <t>Pirgacha Carmatha Gabtoli Bogura</t>
  </si>
  <si>
    <t>RET-26210</t>
  </si>
  <si>
    <t>Durgahata Bazar Gabtoli Bogura</t>
  </si>
  <si>
    <t>RET-26211</t>
  </si>
  <si>
    <t>A H M Monoarul Islam(Ribon)</t>
  </si>
  <si>
    <t>Golabari Gabtoli Bogura</t>
  </si>
  <si>
    <t>Samiul Telecom</t>
  </si>
  <si>
    <t>RET-26366</t>
  </si>
  <si>
    <t>Sree.Polash Kumar</t>
  </si>
  <si>
    <t>Chapapur</t>
  </si>
  <si>
    <t>Md. Alomgir Hossain</t>
  </si>
  <si>
    <t>RET-26498</t>
  </si>
  <si>
    <t>Md. Akter Hosen</t>
  </si>
  <si>
    <t>Mominpur Bazar  Naldanga  Natore</t>
  </si>
  <si>
    <t>RET-26500</t>
  </si>
  <si>
    <t>B.B Telecom</t>
  </si>
  <si>
    <t>Md. Bazlur Roshid</t>
  </si>
  <si>
    <t>Doyarampur Bazar  Natore</t>
  </si>
  <si>
    <t>RET-26501</t>
  </si>
  <si>
    <t>Tebaria Bazar  Baghatipara  Natore</t>
  </si>
  <si>
    <t>RET-26503</t>
  </si>
  <si>
    <t>Satata telecom</t>
  </si>
  <si>
    <t>Md. Abu Raihan</t>
  </si>
  <si>
    <t>Buri bot tola  Pirgoanj Bazar  Natore</t>
  </si>
  <si>
    <t>RET-26504</t>
  </si>
  <si>
    <t>Mahadi Media</t>
  </si>
  <si>
    <t>RET-26506</t>
  </si>
  <si>
    <t>Tripty Electronics</t>
  </si>
  <si>
    <t>Md. Touhidur Rahman Shawpon</t>
  </si>
  <si>
    <t>Jonail bazar  Baraigram  Natore</t>
  </si>
  <si>
    <t>RET-26509</t>
  </si>
  <si>
    <t>Sohag Mobile Zone</t>
  </si>
  <si>
    <t>Sohag Mahmud</t>
  </si>
  <si>
    <t>RET-26510</t>
  </si>
  <si>
    <t>Mahfuz Telecom</t>
  </si>
  <si>
    <t>Kakramari Bazar  Charghat  Rajshahi</t>
  </si>
  <si>
    <t>RET-26511</t>
  </si>
  <si>
    <t>Naopara Bazar  Puthia  Rajshahi</t>
  </si>
  <si>
    <t>RET-26525</t>
  </si>
  <si>
    <t>Md.Mukter Hossain</t>
  </si>
  <si>
    <t>Boding Market Niamotpur Naogaon</t>
  </si>
  <si>
    <t>RET-26526</t>
  </si>
  <si>
    <t>Modina Enterprise Niamotpur</t>
  </si>
  <si>
    <t>Md.Abdur Rahman</t>
  </si>
  <si>
    <t>RET-26527</t>
  </si>
  <si>
    <t>Vai Vai Mobile Ghor</t>
  </si>
  <si>
    <t>Sree Milon Kumar Pall</t>
  </si>
  <si>
    <t>Atrai Nuton Bazar Naogaon</t>
  </si>
  <si>
    <t>RET-26533</t>
  </si>
  <si>
    <t>Onnesha Telecom</t>
  </si>
  <si>
    <t>Almodina Super Market Jahangirabad fultola Bogura</t>
  </si>
  <si>
    <t>Shamim Ahmed</t>
  </si>
  <si>
    <t>RET-26620</t>
  </si>
  <si>
    <t>Mobile Plase Sales &amp; Sales Services Center</t>
  </si>
  <si>
    <t>Md. Althaf Hossain</t>
  </si>
  <si>
    <t>Kazir Hat</t>
  </si>
  <si>
    <t>RET-26621</t>
  </si>
  <si>
    <t>Stylin Telecom</t>
  </si>
  <si>
    <t>Md. Stylin</t>
  </si>
  <si>
    <t>RET-26622</t>
  </si>
  <si>
    <t>Sishir Electric &amp; Electronics</t>
  </si>
  <si>
    <t>Md. Salim Hossain Sishir</t>
  </si>
  <si>
    <t>RET-26623</t>
  </si>
  <si>
    <t>Dugasi Telecom</t>
  </si>
  <si>
    <t>Dugasi  Pabna Sadar</t>
  </si>
  <si>
    <t>RET-26624</t>
  </si>
  <si>
    <t>Mollah telecom</t>
  </si>
  <si>
    <t>Md. Aslam Hossain Mollah</t>
  </si>
  <si>
    <t>RET-26720</t>
  </si>
  <si>
    <t>Md. Siju Shek</t>
  </si>
  <si>
    <t>Amtoli BondorShibgongBogura</t>
  </si>
  <si>
    <t>RET-26721</t>
  </si>
  <si>
    <t>Nisha Moni Enterprise</t>
  </si>
  <si>
    <t>Md. Nojrul Islam</t>
  </si>
  <si>
    <t>Jopgari Highway Bogura</t>
  </si>
  <si>
    <t>RET-26723</t>
  </si>
  <si>
    <t>Mim Tradas</t>
  </si>
  <si>
    <t>Pirab BazarShibgong Bogura</t>
  </si>
  <si>
    <t>RET-26724</t>
  </si>
  <si>
    <t>S Robiul Telecom</t>
  </si>
  <si>
    <t>RET-26726</t>
  </si>
  <si>
    <t>Namuja Shibgong Bogura</t>
  </si>
  <si>
    <t>RET-26734</t>
  </si>
  <si>
    <t>AL-Huda Mobile</t>
  </si>
  <si>
    <t>Millat market Natore Sadar Natore</t>
  </si>
  <si>
    <t>RET-26736</t>
  </si>
  <si>
    <t>Rezuan Electronics</t>
  </si>
  <si>
    <t>Md. Sweet Sardar</t>
  </si>
  <si>
    <t>Tamaltala bazar Baghatipara Natore</t>
  </si>
  <si>
    <t>RET-26738</t>
  </si>
  <si>
    <t>Md. Siam</t>
  </si>
  <si>
    <t>Malonchi Bazar Baghatipar Natore</t>
  </si>
  <si>
    <t>Abdul Razzak</t>
  </si>
  <si>
    <t>RET-26836</t>
  </si>
  <si>
    <t>Md.Rashel</t>
  </si>
  <si>
    <t>MadarganjBagmar</t>
  </si>
  <si>
    <t>RET-26837</t>
  </si>
  <si>
    <t>Bhabaiagong</t>
  </si>
  <si>
    <t>RET-26839</t>
  </si>
  <si>
    <t>Md.sohag</t>
  </si>
  <si>
    <t>Mougachi Bazar Mohonpur Rajshahi</t>
  </si>
  <si>
    <t>RET-26840</t>
  </si>
  <si>
    <t>Thuin Telecom</t>
  </si>
  <si>
    <t>Md.Thun</t>
  </si>
  <si>
    <t>DhopaghatBaghmaraRajshahi</t>
  </si>
  <si>
    <t>RET-26847</t>
  </si>
  <si>
    <t>Md.Asraf Ali</t>
  </si>
  <si>
    <t>New Market(Zero Point)SapaherNaogaon</t>
  </si>
  <si>
    <t>RET-26848</t>
  </si>
  <si>
    <t>Chowdury Fotostat &amp; Mobile House</t>
  </si>
  <si>
    <t>Md.Masum Chowdury</t>
  </si>
  <si>
    <t>Shibpur RoadModuel BottolyPotnitolaNaogaon</t>
  </si>
  <si>
    <t>RET-26874</t>
  </si>
  <si>
    <t>Arthi Mobile Zone</t>
  </si>
  <si>
    <t>RET-26876</t>
  </si>
  <si>
    <t>Nogorbari</t>
  </si>
  <si>
    <t>RET-26877</t>
  </si>
  <si>
    <t>Rajvin Shop</t>
  </si>
  <si>
    <t>S.S. AM Salhe Ahamad</t>
  </si>
  <si>
    <t>RET-26890</t>
  </si>
  <si>
    <t>Happy Cosmatic &amp; Mobile Corner</t>
  </si>
  <si>
    <t>RET-26913</t>
  </si>
  <si>
    <t>Md. Sattar Mandol</t>
  </si>
  <si>
    <t>Kamarjani Bazar Gaibandha Sadar Gaibandha</t>
  </si>
  <si>
    <t>RET-26915</t>
  </si>
  <si>
    <t>Md. Habibur Rahman Badsha</t>
  </si>
  <si>
    <t>Station road Bamondanga Sundorgonj Gaibandha</t>
  </si>
  <si>
    <t>RET-26916</t>
  </si>
  <si>
    <t>Md. Ahsan Habi (Dulu)</t>
  </si>
  <si>
    <t>Balarchira more Sundorgonj Gaibandha</t>
  </si>
  <si>
    <t>RET-26917</t>
  </si>
  <si>
    <t>Habib Mobile Center</t>
  </si>
  <si>
    <t xml:space="preserve">Md. Habibur Rahman </t>
  </si>
  <si>
    <t>Notunbondor Bazar Gaibandha Sadar Gaibandha</t>
  </si>
  <si>
    <t>RET-26919</t>
  </si>
  <si>
    <t>Bachu Phone Center</t>
  </si>
  <si>
    <t>Md. Bachu Mia</t>
  </si>
  <si>
    <t>Silonda Bazar Shathia</t>
  </si>
  <si>
    <t>RET-26920</t>
  </si>
  <si>
    <t>Sun Mobile Corner</t>
  </si>
  <si>
    <t>Md. Mosarof Hossain</t>
  </si>
  <si>
    <t>Md Hamidul Islam</t>
  </si>
  <si>
    <t>RET-26951</t>
  </si>
  <si>
    <t>Khazababa Telecom</t>
  </si>
  <si>
    <t>Abu Kalam Azad</t>
  </si>
  <si>
    <t>Paharpur bazar AkkelpurJoypurhat</t>
  </si>
  <si>
    <t>RET-26953</t>
  </si>
  <si>
    <t>Shafiq telecom</t>
  </si>
  <si>
    <t>MD.shafiqul Islam</t>
  </si>
  <si>
    <t>Chandpara bazar panchbibiJoypurhat</t>
  </si>
  <si>
    <t>RET-26954</t>
  </si>
  <si>
    <t>Remon photostate &amp; Telecom</t>
  </si>
  <si>
    <t>RET-26977</t>
  </si>
  <si>
    <t>Hallo Bangladesh</t>
  </si>
  <si>
    <t>Mominul Haque</t>
  </si>
  <si>
    <t>Anup Telecom</t>
  </si>
  <si>
    <t>RET-27044</t>
  </si>
  <si>
    <t>Md. Osman Goni</t>
  </si>
  <si>
    <t>RET-27046</t>
  </si>
  <si>
    <t>RET-27047</t>
  </si>
  <si>
    <t>Md. Rasel Kobir</t>
  </si>
  <si>
    <t>RET-27048</t>
  </si>
  <si>
    <t>Almas Telecom</t>
  </si>
  <si>
    <t>Almas khan</t>
  </si>
  <si>
    <t>Md. Mostofa Kamal</t>
  </si>
  <si>
    <t>Hamim Telecom</t>
  </si>
  <si>
    <t>RET-27407</t>
  </si>
  <si>
    <t>Amin Mobile Corner</t>
  </si>
  <si>
    <t>Md. Rakib Amin</t>
  </si>
  <si>
    <t>RET-27421</t>
  </si>
  <si>
    <t>New Asif Mobile Showroom</t>
  </si>
  <si>
    <t>Md. Shohel Rana Sobuj</t>
  </si>
  <si>
    <t>Alep Morh Tarash Bazar Sirajgonj</t>
  </si>
  <si>
    <t>RET-27422</t>
  </si>
  <si>
    <t>Protap Bazar Tarash Sirajgonj</t>
  </si>
  <si>
    <t>RET-27492</t>
  </si>
  <si>
    <t>Sheuli Telecom</t>
  </si>
  <si>
    <t>Md. Mizanur Rahman(Mitu)</t>
  </si>
  <si>
    <t>Ahmedpur bazar Natore</t>
  </si>
  <si>
    <t>RET-27493</t>
  </si>
  <si>
    <t>Shree. Shishir Sarkar</t>
  </si>
  <si>
    <t>Hatiandah Bazar Chonchol Market Singra Natore</t>
  </si>
  <si>
    <t>RET-27512</t>
  </si>
  <si>
    <t>Mobile Express</t>
  </si>
  <si>
    <t>Md. Zubayer Rahaman</t>
  </si>
  <si>
    <t>RET-27514</t>
  </si>
  <si>
    <t>RET-27516</t>
  </si>
  <si>
    <t>Maa Babar Dua Telecom</t>
  </si>
  <si>
    <t>Md.Sapan Uddin</t>
  </si>
  <si>
    <t>Dorgadanga Bazar Nachole</t>
  </si>
  <si>
    <t>Md. Akbor Hossain</t>
  </si>
  <si>
    <t>Tahmid Telecom</t>
  </si>
  <si>
    <t>RET-27599</t>
  </si>
  <si>
    <t>Hallo Panchliya</t>
  </si>
  <si>
    <t>Md.Harun-Ur-Rashid</t>
  </si>
  <si>
    <t>SS Road Sirajgonj</t>
  </si>
  <si>
    <t>RET-27600</t>
  </si>
  <si>
    <t>Md. Ilias Talukder</t>
  </si>
  <si>
    <t>Kandapara Hat Enayetpur Sirajgonj</t>
  </si>
  <si>
    <t>RET-27653</t>
  </si>
  <si>
    <t>Shova Mobile Market1st Floor Dupchacia Bogura</t>
  </si>
  <si>
    <t>RET-27654</t>
  </si>
  <si>
    <t>Mobile Gajet</t>
  </si>
  <si>
    <t>Runner Plaza 5th Floor  Bogura</t>
  </si>
  <si>
    <t>RET-27655</t>
  </si>
  <si>
    <t>Galib Telecom</t>
  </si>
  <si>
    <t>TMSS Mobile Market First Floor Bogura</t>
  </si>
  <si>
    <t>RET-27656</t>
  </si>
  <si>
    <t>Phone 4u</t>
  </si>
  <si>
    <t>RET-27657</t>
  </si>
  <si>
    <t>Md.Limon</t>
  </si>
  <si>
    <t>Upzila More Zero Point Dhunat Bazar</t>
  </si>
  <si>
    <t>Md. Miraz Hossain</t>
  </si>
  <si>
    <t>Md. Abu Said</t>
  </si>
  <si>
    <t>Md. Shamim Reza</t>
  </si>
  <si>
    <t>RET-27809</t>
  </si>
  <si>
    <t>Munni  Electronics &amp; Telecom</t>
  </si>
  <si>
    <t>Md. Rafiqul Alom</t>
  </si>
  <si>
    <t>New Market (under ground)Sapaher Naogaon</t>
  </si>
  <si>
    <t>RET-27812</t>
  </si>
  <si>
    <t>Chongdar Telecom</t>
  </si>
  <si>
    <t>Ahsangong high school Road Atrai Naogaon</t>
  </si>
  <si>
    <t>RET-27814</t>
  </si>
  <si>
    <t>Abdul Mannan</t>
  </si>
  <si>
    <t>Deluabari torkary Bazar Manda Naogaon</t>
  </si>
  <si>
    <t>RET-27815</t>
  </si>
  <si>
    <t>S.M.S Telecom</t>
  </si>
  <si>
    <t>Fotapur Bazar Dhamurhaut Naogaon</t>
  </si>
  <si>
    <t>RET-27874</t>
  </si>
  <si>
    <t>Md.Bahadur</t>
  </si>
  <si>
    <t>RET-27883</t>
  </si>
  <si>
    <t>Md. Tuhin Reza</t>
  </si>
  <si>
    <t>Nondigram Busstand* Priam plaza* 2nd Floor</t>
  </si>
  <si>
    <t>RET-27884</t>
  </si>
  <si>
    <t>Shuvo Mobile Center(Dhunat)</t>
  </si>
  <si>
    <t>Sree. Uzzal Kumar</t>
  </si>
  <si>
    <t>Bathuya Bari* Dhunat* Bogura</t>
  </si>
  <si>
    <t>RET-27885</t>
  </si>
  <si>
    <t>Arafat Mobile Center</t>
  </si>
  <si>
    <t>Md. Don Mondol</t>
  </si>
  <si>
    <t>RET-27886</t>
  </si>
  <si>
    <t>Kreshe Betan</t>
  </si>
  <si>
    <t>RET-27891</t>
  </si>
  <si>
    <t>Lotus Electronices</t>
  </si>
  <si>
    <t>Md. Baki Billah</t>
  </si>
  <si>
    <t>Goyeshpur Pabna</t>
  </si>
  <si>
    <t>RET-27978</t>
  </si>
  <si>
    <t>New SK Telecom</t>
  </si>
  <si>
    <t>Taherpur Baghmara</t>
  </si>
  <si>
    <t>RET-27979</t>
  </si>
  <si>
    <t>Md.Salauddin Ahmed Royal</t>
  </si>
  <si>
    <t>Madrasa Market Nawhata Paba</t>
  </si>
  <si>
    <t>RET-27980</t>
  </si>
  <si>
    <t>Israt Telecom</t>
  </si>
  <si>
    <t>Md. Israfil Ahmed</t>
  </si>
  <si>
    <t>Damnas Bazar Baghmara</t>
  </si>
  <si>
    <t>RET-27994</t>
  </si>
  <si>
    <t>Ma Multimedia &amp; Mobile Center</t>
  </si>
  <si>
    <t>Md Rajibul Islam</t>
  </si>
  <si>
    <t>Majira Baipas Road Near Buro Bangla office Sajahanpur Bogura</t>
  </si>
  <si>
    <t>RET-27996</t>
  </si>
  <si>
    <t>Md . Mannan Shek</t>
  </si>
  <si>
    <t>Mothurapur Bazar Near Union Porishod Dhunat Bogura</t>
  </si>
  <si>
    <t>RET-27998</t>
  </si>
  <si>
    <t>Idea Gadget</t>
  </si>
  <si>
    <t>Runner Plaza 5th Floor Bogura</t>
  </si>
  <si>
    <t>RET-27999</t>
  </si>
  <si>
    <t>TMSS Mobile Shop</t>
  </si>
  <si>
    <t>Md. Moynul Haque</t>
  </si>
  <si>
    <t>TMSS Mobile Market 3rd Floor Bogura</t>
  </si>
  <si>
    <t>RET-28001</t>
  </si>
  <si>
    <t>Monir Mobile &amp; Electronics</t>
  </si>
  <si>
    <t>Parkhidipur* Atgoria* Pabna</t>
  </si>
  <si>
    <t>RET-28011</t>
  </si>
  <si>
    <t>Casio Elctronics</t>
  </si>
  <si>
    <t>Md Sohag Ahmed</t>
  </si>
  <si>
    <t>Soptopodi Market (116) Graund Floor Bogura Sador Bogura</t>
  </si>
  <si>
    <t>RET-28015</t>
  </si>
  <si>
    <t>Mou Mobile &amp; Electronics</t>
  </si>
  <si>
    <t>Md. Azizul Hakim</t>
  </si>
  <si>
    <t>Sonatola Road Mokamtola Sibgonj Bogura</t>
  </si>
  <si>
    <t>RET-28023</t>
  </si>
  <si>
    <t>RET-28024</t>
  </si>
  <si>
    <t>Abdullaha Telecom</t>
  </si>
  <si>
    <t>Md. Khadamul Islam</t>
  </si>
  <si>
    <t>RET-28025</t>
  </si>
  <si>
    <t>Md. Ziarul Haque</t>
  </si>
  <si>
    <t>RET-28026</t>
  </si>
  <si>
    <t>Md. Felu Sarder</t>
  </si>
  <si>
    <t>Bandaikhara Bazar Atrai Naogaon</t>
  </si>
  <si>
    <t>RET-28027</t>
  </si>
  <si>
    <t>Mamun Fone Fax</t>
  </si>
  <si>
    <t>RET-28028</t>
  </si>
  <si>
    <t>Olil Mobile Servicing</t>
  </si>
  <si>
    <t>Md. Mamun Khandokar</t>
  </si>
  <si>
    <t>Dhanahati Abdpukur Raninagor Naogaon</t>
  </si>
  <si>
    <t>Jonota Telecom</t>
  </si>
  <si>
    <t>RET-28032</t>
  </si>
  <si>
    <t>Md. Mosfiqur Rhaman</t>
  </si>
  <si>
    <t>Sonatola Madrasha Road Sonatola Bogura</t>
  </si>
  <si>
    <t>RET-28033</t>
  </si>
  <si>
    <t>Md. Habibullha</t>
  </si>
  <si>
    <t>Thana Market Gabtoli Bogura</t>
  </si>
  <si>
    <t>RET-28034</t>
  </si>
  <si>
    <t>Siam Cosmetics</t>
  </si>
  <si>
    <t>Jorgasha Bazar Chondon Baisha Road Sariakandi Bogura</t>
  </si>
  <si>
    <t>RET-28035</t>
  </si>
  <si>
    <t>Ma Polli Phone</t>
  </si>
  <si>
    <t>RET-28051</t>
  </si>
  <si>
    <t>Md. Foyad Hasan</t>
  </si>
  <si>
    <t>Thana Road FulsoriGaibandha</t>
  </si>
  <si>
    <t>RET-28052</t>
  </si>
  <si>
    <t>Munshi Enterprise</t>
  </si>
  <si>
    <t>Md. Abu Al Fattah</t>
  </si>
  <si>
    <t>Unique Road Polashbari Gaibandha</t>
  </si>
  <si>
    <t>RET-28053</t>
  </si>
  <si>
    <t>Rongpur Road Polashbari Gaibandha</t>
  </si>
  <si>
    <t>RET-28054</t>
  </si>
  <si>
    <t>Harun Super Market Polashbari Gaibandha</t>
  </si>
  <si>
    <t>RET-28055</t>
  </si>
  <si>
    <t>Md. Al Amin Sarker</t>
  </si>
  <si>
    <t>Anullah Super Market Gobindagonj Gaibandha</t>
  </si>
  <si>
    <t>RET-28056</t>
  </si>
  <si>
    <t>Orbit Multimedia</t>
  </si>
  <si>
    <t>Md. Asif Hossain</t>
  </si>
  <si>
    <t>H B Plaza Gobindagonj Gaibandha</t>
  </si>
  <si>
    <t>RET-28059</t>
  </si>
  <si>
    <t>B-Block Sajahanpur Bogura</t>
  </si>
  <si>
    <t>RET-28060</t>
  </si>
  <si>
    <t>TinpottiDhunat Bazar Dhunat</t>
  </si>
  <si>
    <t>RET-28063</t>
  </si>
  <si>
    <t>Miraz Telecom</t>
  </si>
  <si>
    <t>Al-amin Complex* 1st Floor* Nawab Bari Road* Bogura</t>
  </si>
  <si>
    <t>RET-28104</t>
  </si>
  <si>
    <t>Zilha Electronics</t>
  </si>
  <si>
    <t>Md. Azibor Rahman</t>
  </si>
  <si>
    <t>Tebunia Bazar Pabna</t>
  </si>
  <si>
    <t>RET-28105</t>
  </si>
  <si>
    <t>Bonkola Bazar Sujanagor Pabna</t>
  </si>
  <si>
    <t>RET-28106</t>
  </si>
  <si>
    <t>RBCL</t>
  </si>
  <si>
    <t>Mr. Sobj</t>
  </si>
  <si>
    <t>EPZ Get Ishwardi</t>
  </si>
  <si>
    <t>RET-28107</t>
  </si>
  <si>
    <t>Zonaeid Telecom</t>
  </si>
  <si>
    <t>Shopna Telecom</t>
  </si>
  <si>
    <t>RET-28148</t>
  </si>
  <si>
    <t>Brothers Telecom (Dupchacia)</t>
  </si>
  <si>
    <t>Md. Rubel Mahamud</t>
  </si>
  <si>
    <t>Shova Mobile Market 1st Floor Dupchacia</t>
  </si>
  <si>
    <t>RET-28149</t>
  </si>
  <si>
    <t>RET-28203</t>
  </si>
  <si>
    <t>Brothers &amp; Sons Telecom</t>
  </si>
  <si>
    <t>Sanjay kumar Gossami</t>
  </si>
  <si>
    <t>Thana Bazar khetlal Joypurhat</t>
  </si>
  <si>
    <t>RET-28204</t>
  </si>
  <si>
    <t>M/S Bhai Bhai Enterprise</t>
  </si>
  <si>
    <t>Md.Mosharaf hossain</t>
  </si>
  <si>
    <t>Kalai road Molamgary hat kalai joypurhat</t>
  </si>
  <si>
    <t>RET-28205</t>
  </si>
  <si>
    <t>Mahesh Shahadat</t>
  </si>
  <si>
    <t>RET-28206</t>
  </si>
  <si>
    <t>M/S Mehedi Traders</t>
  </si>
  <si>
    <t>Matrai Bazar Kalai Road Kalai Joypurhat</t>
  </si>
  <si>
    <t>RET-28254</t>
  </si>
  <si>
    <t>Mokter Store</t>
  </si>
  <si>
    <t>Md. Mokter Hossain</t>
  </si>
  <si>
    <t>Varara Bazar Pabna</t>
  </si>
  <si>
    <t>RET-28272</t>
  </si>
  <si>
    <t>Mobile mela (Serpur)</t>
  </si>
  <si>
    <t>Rabeya Complex Roon-24 Bus StandSerpur Bogura</t>
  </si>
  <si>
    <t>RET-28273</t>
  </si>
  <si>
    <t>Alefa Telecom &amp; Studio</t>
  </si>
  <si>
    <t>Noymail Hat RDA Sajahanpur Bogura</t>
  </si>
  <si>
    <t>RET-28274</t>
  </si>
  <si>
    <t>Ma Telecom &amp; Mobile Servicing Center</t>
  </si>
  <si>
    <t>Md. Sobhan Ali</t>
  </si>
  <si>
    <t>Dublagari Road MajiraSajahanpur Bogura</t>
  </si>
  <si>
    <t>RET-28275</t>
  </si>
  <si>
    <t>Sami Telecom &amp; Electronics</t>
  </si>
  <si>
    <t>Md. Khalekujjaman</t>
  </si>
  <si>
    <t>Shop No-28 Dhunat NU High School Super Market Dhunat Bogura</t>
  </si>
  <si>
    <t>RET-28276</t>
  </si>
  <si>
    <t>Udoy Chondro Roy</t>
  </si>
  <si>
    <t>Pondithpukur Bazar Nondigram</t>
  </si>
  <si>
    <t>RET-28277</t>
  </si>
  <si>
    <t>Uzzal Telecom (B-Block)</t>
  </si>
  <si>
    <t>Uzzal Kumar Shaha</t>
  </si>
  <si>
    <t>Station Cantin Complex MarketB-Block Sajahanpur Bogura</t>
  </si>
  <si>
    <t>RET-28278</t>
  </si>
  <si>
    <t>Baropur Bogura</t>
  </si>
  <si>
    <t>RET-28286</t>
  </si>
  <si>
    <t>RET-28287</t>
  </si>
  <si>
    <t>Tamim Electronics</t>
  </si>
  <si>
    <t>RET-28289</t>
  </si>
  <si>
    <t>Firoz Electronics</t>
  </si>
  <si>
    <t>Firoz Ahamed</t>
  </si>
  <si>
    <t>RET-28290</t>
  </si>
  <si>
    <t>Ma Telecom (TuTuL)</t>
  </si>
  <si>
    <t>Md. Tutul</t>
  </si>
  <si>
    <t>RET-28291</t>
  </si>
  <si>
    <t>Jesa Mobile Palace</t>
  </si>
  <si>
    <t>Md. Jaki</t>
  </si>
  <si>
    <t>Shibgong</t>
  </si>
  <si>
    <t>RET-28292</t>
  </si>
  <si>
    <t>Ma Telecom (Dupchacia)</t>
  </si>
  <si>
    <t>Md. Moyaggem Hoassain</t>
  </si>
  <si>
    <t>Dupchacia New Market 1st Floor Dupchacia Bogura</t>
  </si>
  <si>
    <t>RET-28293</t>
  </si>
  <si>
    <t>Md. Sorif Mahmud</t>
  </si>
  <si>
    <t>Rabeya Complex Bus Stand Serpur Bogura</t>
  </si>
  <si>
    <t>RET-28294</t>
  </si>
  <si>
    <t>M &amp; H Tech</t>
  </si>
  <si>
    <t>Station Canteen Complex Shop No-48 B-Block Sajahanpur Bogura</t>
  </si>
  <si>
    <t>RET-28301</t>
  </si>
  <si>
    <t>RET-28302</t>
  </si>
  <si>
    <t>Sajal Paul</t>
  </si>
  <si>
    <t>Betgari Bazar Raninagor Naogaon</t>
  </si>
  <si>
    <t>RET-28303</t>
  </si>
  <si>
    <t>Ghosh Telecom</t>
  </si>
  <si>
    <t>Binod Kumar Ghosh</t>
  </si>
  <si>
    <t>Vobanipur Bazar Mirgapur Atrai Naogaon</t>
  </si>
  <si>
    <t>RET-28304</t>
  </si>
  <si>
    <t>Sree Shukdeb chondro Das</t>
  </si>
  <si>
    <t>Prosadpur Bazar Manda Naogaon</t>
  </si>
  <si>
    <t>RET-28305</t>
  </si>
  <si>
    <t>Vai Vai Trelecom</t>
  </si>
  <si>
    <t>Md. Saifuddin Mondol</t>
  </si>
  <si>
    <t>RET-28306</t>
  </si>
  <si>
    <t>Migan Market Nitpur Porsha Naogaon</t>
  </si>
  <si>
    <t>RET-28331</t>
  </si>
  <si>
    <t>MOON TELECOM</t>
  </si>
  <si>
    <t>RET-28340</t>
  </si>
  <si>
    <t>M/s Mama Vagna Veritis &amp; Crowkariz</t>
  </si>
  <si>
    <t>Kamarzani Bazar Shadullapur</t>
  </si>
  <si>
    <t>RET-28341</t>
  </si>
  <si>
    <t>Janoni Telecom Center &amp; Computer Point</t>
  </si>
  <si>
    <t>Chowrastar mor Shadullapur</t>
  </si>
  <si>
    <t>Md Masud Shekh</t>
  </si>
  <si>
    <t>RET-28342</t>
  </si>
  <si>
    <t>Ripon Telecom &amp; Electronics</t>
  </si>
  <si>
    <t>Hazi Abdur Rahim Complex</t>
  </si>
  <si>
    <t>Md Repon Mia</t>
  </si>
  <si>
    <t>RET-28343</t>
  </si>
  <si>
    <t>Anupoma Telecom</t>
  </si>
  <si>
    <t>Shamim Mia</t>
  </si>
  <si>
    <t>Mozumdar BazarShadullapur</t>
  </si>
  <si>
    <t>RET-28344</t>
  </si>
  <si>
    <t>Rohima Telecom</t>
  </si>
  <si>
    <t>Md Bablu Rahman</t>
  </si>
  <si>
    <t>Sichar Bazar Shadullapur</t>
  </si>
  <si>
    <t>RET-28345</t>
  </si>
  <si>
    <t>Apurbo Sarkar</t>
  </si>
  <si>
    <t>Dharmopur Bazar 3Mathar mor Sundorgonj</t>
  </si>
  <si>
    <t>RET-28346</t>
  </si>
  <si>
    <t>Pro.A.K.M. Mominul Islam</t>
  </si>
  <si>
    <t>Main Road Sundorgonj</t>
  </si>
  <si>
    <t>RET-28347</t>
  </si>
  <si>
    <t>M/S Joy Telecom</t>
  </si>
  <si>
    <t>Gopinat Shaha</t>
  </si>
  <si>
    <t>Jhinia Bazar Sundorgonj</t>
  </si>
  <si>
    <t>RET-28380</t>
  </si>
  <si>
    <t>Vai Vai Electronics(Horinathpur)</t>
  </si>
  <si>
    <t>Horinathpur Sokal Bazar(Near Mosque)</t>
  </si>
  <si>
    <t>RET-28382</t>
  </si>
  <si>
    <t>Chader Alo Telecom-2</t>
  </si>
  <si>
    <t>Horinathpur Sokal Bazar</t>
  </si>
  <si>
    <t>RET-28383</t>
  </si>
  <si>
    <t>Methu Telecom(Gusai Bari)</t>
  </si>
  <si>
    <t>School Road Gusai Bari Bazar Dhunat Bogura</t>
  </si>
  <si>
    <t>RET-28384</t>
  </si>
  <si>
    <t>Mondol Electronics &amp; Telecom</t>
  </si>
  <si>
    <t>1 No Sarker Market Korotoya Road Naymail Sajahanpur Bogura</t>
  </si>
  <si>
    <t>RET-28385</t>
  </si>
  <si>
    <t>Mokka Telecom</t>
  </si>
  <si>
    <t>Alhaz khokon Shek</t>
  </si>
  <si>
    <t>121 TMSS Mobile Market 1st floor Bogura</t>
  </si>
  <si>
    <t>RET-28389</t>
  </si>
  <si>
    <t>Mahi Telecom(Baghopara)</t>
  </si>
  <si>
    <t>Baghopara</t>
  </si>
  <si>
    <t>RET-28418</t>
  </si>
  <si>
    <t>Mehedi Telecom-2</t>
  </si>
  <si>
    <t>Md Mahabur Rahman</t>
  </si>
  <si>
    <t xml:space="preserve">Taluk Zamira* Polashbari* Gaibandha </t>
  </si>
  <si>
    <t>RET-28440</t>
  </si>
  <si>
    <t>Mostofa ISD Telecom</t>
  </si>
  <si>
    <t>RET-28441</t>
  </si>
  <si>
    <t>Alap Phone Center</t>
  </si>
  <si>
    <t>Baghopara Bazar</t>
  </si>
  <si>
    <t>RET-28442</t>
  </si>
  <si>
    <t>A.Q.P Electronics</t>
  </si>
  <si>
    <t>Kalitola Majirhotto</t>
  </si>
  <si>
    <t>RET-28443</t>
  </si>
  <si>
    <t>Sadik Telecom(TMSS)</t>
  </si>
  <si>
    <t>TMSS Matidali</t>
  </si>
  <si>
    <t>RET-28444</t>
  </si>
  <si>
    <t>Aive Telecom</t>
  </si>
  <si>
    <t>TangamagurSajahanpur Bogura</t>
  </si>
  <si>
    <t>Sana Telecom</t>
  </si>
  <si>
    <t>RET-28474</t>
  </si>
  <si>
    <t>Jannatul Farmasi</t>
  </si>
  <si>
    <t>Md. Faruq Molla</t>
  </si>
  <si>
    <t>Nogorbari Aminpur pabna</t>
  </si>
  <si>
    <t>RET-28475</t>
  </si>
  <si>
    <t>Sufia Electronice</t>
  </si>
  <si>
    <t>Md. Chad Mia</t>
  </si>
  <si>
    <t>RET-28477</t>
  </si>
  <si>
    <t>Md. Hasanuzzaman</t>
  </si>
  <si>
    <t>Matagi Bus-Stand Naogaon</t>
  </si>
  <si>
    <t>RET-28478</t>
  </si>
  <si>
    <t>Sohel Computer</t>
  </si>
  <si>
    <t>Dhamurhut Naogaon</t>
  </si>
  <si>
    <t>RET-28479</t>
  </si>
  <si>
    <t>Sales &amp; Servise Center</t>
  </si>
  <si>
    <t>Md. Kazi Faruk Ahmed</t>
  </si>
  <si>
    <t>Agradigun Dhamurhut naogaon</t>
  </si>
  <si>
    <t>RET-28480</t>
  </si>
  <si>
    <t>Riayd Telecom</t>
  </si>
  <si>
    <t>Raninogar Naogaon</t>
  </si>
  <si>
    <t>RET-28481</t>
  </si>
  <si>
    <t>Md. Miraz Alam</t>
  </si>
  <si>
    <t>Porsha Naogaon</t>
  </si>
  <si>
    <t>RET-28509</t>
  </si>
  <si>
    <t>Moriam Telecom</t>
  </si>
  <si>
    <t>Md. Shahidur Roshed</t>
  </si>
  <si>
    <t>Tamaltala Bazar Bagatipara Natore</t>
  </si>
  <si>
    <t>RET-28511</t>
  </si>
  <si>
    <t>Md.Raihan Talukdar</t>
  </si>
  <si>
    <t>Chandrapur Tuladha Bazar Gurudaspur Natore</t>
  </si>
  <si>
    <t>RET-28513</t>
  </si>
  <si>
    <t>Patwari Enterprise</t>
  </si>
  <si>
    <t>Md. Belal Patwari</t>
  </si>
  <si>
    <t>Dayarampur Bazar Bagatipara Natore</t>
  </si>
  <si>
    <t>RET-28514</t>
  </si>
  <si>
    <t>Jahurul Electronics</t>
  </si>
  <si>
    <t>Jogipara Mor Bagatipara Natore</t>
  </si>
  <si>
    <t>RET-28515</t>
  </si>
  <si>
    <t>Likhon Telecom</t>
  </si>
  <si>
    <t>Md. Jamil Hosen</t>
  </si>
  <si>
    <t>Moukhara Bazar Baraigram Natore</t>
  </si>
  <si>
    <t>RET-28560</t>
  </si>
  <si>
    <t>Dipok chandro Shaha</t>
  </si>
  <si>
    <t>Sarcular road</t>
  </si>
  <si>
    <t>RET-28561</t>
  </si>
  <si>
    <t>Md. Nahidul Islam (Lichu)</t>
  </si>
  <si>
    <t>RET-28563</t>
  </si>
  <si>
    <t>Sourav Telecom</t>
  </si>
  <si>
    <t>Md. Shaminur Rahman (Shamim)</t>
  </si>
  <si>
    <t>Mainroad Mirpur Madargonj Sadullapur</t>
  </si>
  <si>
    <t>RET-28564</t>
  </si>
  <si>
    <t>Habibur Mobile Center</t>
  </si>
  <si>
    <t>Natunbondor Kamarjani Gaibandha</t>
  </si>
  <si>
    <t>RET-28565</t>
  </si>
  <si>
    <t>Utpol Telecom</t>
  </si>
  <si>
    <t>Shiri Utpol Kumar Mondol</t>
  </si>
  <si>
    <t>Tulshighat road Sadullapur</t>
  </si>
  <si>
    <t>RET-28566</t>
  </si>
  <si>
    <t>Md. Touhidul Islam (Liton)</t>
  </si>
  <si>
    <t>Tulshighat Bus stand</t>
  </si>
  <si>
    <t>RET-28567</t>
  </si>
  <si>
    <t>Md. Babul Mia</t>
  </si>
  <si>
    <t>High way road Dholvanga Polashbari</t>
  </si>
  <si>
    <t>RET-28568</t>
  </si>
  <si>
    <t>Rakhib Telecom</t>
  </si>
  <si>
    <t>Md. Rakhib Sarkar</t>
  </si>
  <si>
    <t>RET-28613</t>
  </si>
  <si>
    <t>Rashed Phone Fax</t>
  </si>
  <si>
    <t>Dostika Kathershako Namuja Road Bogura</t>
  </si>
  <si>
    <t>RET-28615</t>
  </si>
  <si>
    <t>Lamia Mobile &amp; Computer</t>
  </si>
  <si>
    <t>Md. Shaheen Sajib</t>
  </si>
  <si>
    <t>Dhunat NH High School Market 1st floor</t>
  </si>
  <si>
    <t>RET-28623</t>
  </si>
  <si>
    <t>Tamnna Telecom</t>
  </si>
  <si>
    <t>Sajib sarker</t>
  </si>
  <si>
    <t>Ma-Babar Doa Telecom</t>
  </si>
  <si>
    <t>RET-28675</t>
  </si>
  <si>
    <t>M.F Zaman (Lavlu)</t>
  </si>
  <si>
    <t>Runner Plaza 6th Floor Bogura</t>
  </si>
  <si>
    <t>RET-28690</t>
  </si>
  <si>
    <t>Ataur Telecom</t>
  </si>
  <si>
    <t>Md. Rajibul Islam Rajib</t>
  </si>
  <si>
    <t>Halsha Bazar Natore Sadar Natore</t>
  </si>
  <si>
    <t>RET-28691</t>
  </si>
  <si>
    <t>Mokul Enterprise</t>
  </si>
  <si>
    <t>Md. Amzad Hosen</t>
  </si>
  <si>
    <t>Sonapara Bazar Bagatipara Natore</t>
  </si>
  <si>
    <t>RET-28692</t>
  </si>
  <si>
    <t>Sobuj Ahmed</t>
  </si>
  <si>
    <t>Ahmedpur Basstand Boraigram Natore</t>
  </si>
  <si>
    <t>RET-28693</t>
  </si>
  <si>
    <t>Ma Electronices &amp; Mobile Corner</t>
  </si>
  <si>
    <t>Md. Bodiuzzman (Sujon)</t>
  </si>
  <si>
    <t>Nondongaci Bazar Charghat Rajshahi</t>
  </si>
  <si>
    <t>RET-28694</t>
  </si>
  <si>
    <t>M/S Mandol Electric &amp; Electronics</t>
  </si>
  <si>
    <t>Md. Hossain Ali Mandol</t>
  </si>
  <si>
    <t>Najirpur Bazar Gurudaspur Natore</t>
  </si>
  <si>
    <t>RET-28695</t>
  </si>
  <si>
    <t>M/S Hasan Mechinenaris</t>
  </si>
  <si>
    <t>Bantia Ghoramara Bazar Shahjadpur Sirajgonj</t>
  </si>
  <si>
    <t>RET-28750</t>
  </si>
  <si>
    <t>New Bismillah Telecon</t>
  </si>
  <si>
    <t>Abu Bakkor Siddik</t>
  </si>
  <si>
    <t>Paiker Plaza Gabtoli Bogura</t>
  </si>
  <si>
    <t>RET-28752</t>
  </si>
  <si>
    <t>College Telecom</t>
  </si>
  <si>
    <t>Md. Abddus Salam</t>
  </si>
  <si>
    <t>Gabtoli Thana Market Gabtoli Bogura</t>
  </si>
  <si>
    <t>RET-28786</t>
  </si>
  <si>
    <t>Md. Shajedur Rahman</t>
  </si>
  <si>
    <t>RET-28791</t>
  </si>
  <si>
    <t>Khalid Hasan</t>
  </si>
  <si>
    <t>RET-28803</t>
  </si>
  <si>
    <t>Dariapur Gaibandha</t>
  </si>
  <si>
    <t>RET-28804</t>
  </si>
  <si>
    <t>Tasmia Telecom</t>
  </si>
  <si>
    <t>Md. Sohorab Ali</t>
  </si>
  <si>
    <t xml:space="preserve">Mozumdar hat Sundorgonj Gaibandha </t>
  </si>
  <si>
    <t>RET-28805</t>
  </si>
  <si>
    <t>Sarkular road Gaibandha</t>
  </si>
  <si>
    <t>RET-28806</t>
  </si>
  <si>
    <t>M R Telecom &amp; Servicing</t>
  </si>
  <si>
    <t>Kalirbazar Fulsori Gaibandha</t>
  </si>
  <si>
    <t>Md. Momin Mia</t>
  </si>
  <si>
    <t>RET-28879</t>
  </si>
  <si>
    <t>Nur Traders</t>
  </si>
  <si>
    <t>Golabari Bazar Gabtoli Bogura</t>
  </si>
  <si>
    <t>RET-28880</t>
  </si>
  <si>
    <t>Bhai Bhai Telecom &amp; bkash Center</t>
  </si>
  <si>
    <t>Md. Shaddam Hossan</t>
  </si>
  <si>
    <t>Dundar Bazar Nandigram Bogura</t>
  </si>
  <si>
    <t>RET-28881</t>
  </si>
  <si>
    <t>A.S Enternet Point</t>
  </si>
  <si>
    <t>Md. Shaddam Hossain</t>
  </si>
  <si>
    <t>Kaliganj Bazar Nandigram Bogura</t>
  </si>
  <si>
    <t>RET-28882</t>
  </si>
  <si>
    <t>Jakaria Telecom</t>
  </si>
  <si>
    <t>RET-28883</t>
  </si>
  <si>
    <t>T &amp; T Telecom</t>
  </si>
  <si>
    <t>RET-28889</t>
  </si>
  <si>
    <t>Md. Diju Islam</t>
  </si>
  <si>
    <t>College Station Gabtoli Bogura</t>
  </si>
  <si>
    <t>RET-28909</t>
  </si>
  <si>
    <t>Yamin Teders</t>
  </si>
  <si>
    <t>Sova Aktar</t>
  </si>
  <si>
    <t>Chandihara Petrol Pump north Side* Shibgaonj* Bogura</t>
  </si>
  <si>
    <t>RET-28942</t>
  </si>
  <si>
    <t>Haibotpur bazar Natore Sadar Natore</t>
  </si>
  <si>
    <t>RET-28943</t>
  </si>
  <si>
    <t>Siam Computer &amp; Electronics</t>
  </si>
  <si>
    <t>Md. Shahadat Hossain Ujjal</t>
  </si>
  <si>
    <t>RET-28945</t>
  </si>
  <si>
    <t>Rubel Enterprise</t>
  </si>
  <si>
    <t>Naldanga bazar Naldanga Natore</t>
  </si>
  <si>
    <t>RET-28946</t>
  </si>
  <si>
    <t>Md. Ashik Ahmed</t>
  </si>
  <si>
    <t>Doyarampur bazar Bagatipara Natore</t>
  </si>
  <si>
    <t>RET-28947</t>
  </si>
  <si>
    <t>Chanchkoir bazar Gurudaspur Natore</t>
  </si>
  <si>
    <t>RET-28948</t>
  </si>
  <si>
    <t>SAP Telecom</t>
  </si>
  <si>
    <t>Salahuddin Ahmed Papon</t>
  </si>
  <si>
    <t>RET-28958</t>
  </si>
  <si>
    <t>Roton Telecom</t>
  </si>
  <si>
    <t>Mr. Rotion</t>
  </si>
  <si>
    <t>ishwardi</t>
  </si>
  <si>
    <t>RET-28959</t>
  </si>
  <si>
    <t>Brisrt Telecom</t>
  </si>
  <si>
    <t>Bipol Hossain</t>
  </si>
  <si>
    <t>RET-28960</t>
  </si>
  <si>
    <t>Adriza Telecom</t>
  </si>
  <si>
    <t>Mr Haradhan Kumar Das</t>
  </si>
  <si>
    <t>Chowbaria* Manda* Naogaon</t>
  </si>
  <si>
    <t>RET-29080</t>
  </si>
  <si>
    <t>Master Telecom-2</t>
  </si>
  <si>
    <t>Md. Roton Khan</t>
  </si>
  <si>
    <t>Kicaka Bazar Shibgaonj Bogura</t>
  </si>
  <si>
    <t>RET-29088</t>
  </si>
  <si>
    <t>Friend Mobile Corner</t>
  </si>
  <si>
    <t>117 TMSS Mobile Market(2nd Floor) Nababbari Road Bogura</t>
  </si>
  <si>
    <t>RET-29090</t>
  </si>
  <si>
    <t>RET-29106</t>
  </si>
  <si>
    <t>Kobita Telecom</t>
  </si>
  <si>
    <t>Md Kamrul Islam</t>
  </si>
  <si>
    <t>Hat Dariapur Sadar Gaibandha</t>
  </si>
  <si>
    <t>RET-29107</t>
  </si>
  <si>
    <t>Sharika Telecom &amp; Electronics</t>
  </si>
  <si>
    <t>Sayed Ruhul Kuddus(Hiru)</t>
  </si>
  <si>
    <t>Degree college road Sadullapur Gaibandha</t>
  </si>
  <si>
    <t>RET-29108</t>
  </si>
  <si>
    <t>Jagonnath Telecom</t>
  </si>
  <si>
    <t>Jagonnath</t>
  </si>
  <si>
    <t>Mirgonj bazar Sundorgonj Gaibandha</t>
  </si>
  <si>
    <t>RET-29109</t>
  </si>
  <si>
    <t>Ashekur Rahman Pavel</t>
  </si>
  <si>
    <t>Kachari bazar Naldanga Sadullapur</t>
  </si>
  <si>
    <t>RET-29110</t>
  </si>
  <si>
    <t>Md Shariful Islam</t>
  </si>
  <si>
    <t>Hat Laxmipur Gaibandha</t>
  </si>
  <si>
    <t>RET-29111</t>
  </si>
  <si>
    <t>Rejia Electronics</t>
  </si>
  <si>
    <t>Md Anarul Islam</t>
  </si>
  <si>
    <t>Main road Hat Laxmipur Gaibandha</t>
  </si>
  <si>
    <t>RET-29119</t>
  </si>
  <si>
    <t>Maa Babar Doa</t>
  </si>
  <si>
    <t>Jigri bazar* Bagatipara* Natore</t>
  </si>
  <si>
    <t>RET-29191</t>
  </si>
  <si>
    <t>Rubaia Telecom</t>
  </si>
  <si>
    <t>Md. Rabiul Karim</t>
  </si>
  <si>
    <t>Bagbod bazar Baraigram Natore</t>
  </si>
  <si>
    <t>RET-29193</t>
  </si>
  <si>
    <t>Lokmanpur Bazar Bagatipara Natore</t>
  </si>
  <si>
    <t>RET-29194</t>
  </si>
  <si>
    <t>Sampa Telecom</t>
  </si>
  <si>
    <t>Md. Ashraf Ali</t>
  </si>
  <si>
    <t>Mirganj Bazar Bagha Rajshahi</t>
  </si>
  <si>
    <t>RET-29195</t>
  </si>
  <si>
    <t xml:space="preserve">N.K Telecom </t>
  </si>
  <si>
    <t>Sree Nirmal Kumar</t>
  </si>
  <si>
    <t>Charghat Bazar Charghat Rajshahi</t>
  </si>
  <si>
    <t>RET-29196</t>
  </si>
  <si>
    <t>Lalpur Bazar Lalpur Natore</t>
  </si>
  <si>
    <t>RET-29197</t>
  </si>
  <si>
    <t>Brothers Shopping Center</t>
  </si>
  <si>
    <t>Bin Yamin Samrat</t>
  </si>
  <si>
    <t>Gopalpur Bazar Lalpur Natore</t>
  </si>
  <si>
    <t>RET-29198</t>
  </si>
  <si>
    <t>M/S Bhai Bhai Telecom</t>
  </si>
  <si>
    <t>Md. Shakhawat Hossain Bulbul</t>
  </si>
  <si>
    <t>RET-29235</t>
  </si>
  <si>
    <t>Jeneva Telecom</t>
  </si>
  <si>
    <t>Md. Mashiur Rahman</t>
  </si>
  <si>
    <t>Station Road Panchbibi Joypurhat</t>
  </si>
  <si>
    <t>RET-29237</t>
  </si>
  <si>
    <t>Abed Telecom</t>
  </si>
  <si>
    <t>Md. Abed Ali</t>
  </si>
  <si>
    <t>RET-29238</t>
  </si>
  <si>
    <t>Prottasha Mobile &amp; Electronic -Jotbazar</t>
  </si>
  <si>
    <t>Saleha Mention Jotbazar Manda Naogaon</t>
  </si>
  <si>
    <t>RET-29330</t>
  </si>
  <si>
    <t>Natore Telecom</t>
  </si>
  <si>
    <t>Md. Ekram Hossain Sumon</t>
  </si>
  <si>
    <t>Shop#11 Central Masjid Market Kanaikhali Natore</t>
  </si>
  <si>
    <t>RET-29331</t>
  </si>
  <si>
    <t>Md. Shuvo Talukdar</t>
  </si>
  <si>
    <t>Bonpara bazar Baraigram Natore</t>
  </si>
  <si>
    <t>RET-29332</t>
  </si>
  <si>
    <t>Md.Dulal Hossain</t>
  </si>
  <si>
    <t>RET-29343</t>
  </si>
  <si>
    <t>Md Moshiur Rahman</t>
  </si>
  <si>
    <t xml:space="preserve">Asad mor Shakhahar </t>
  </si>
  <si>
    <t>RET-29344</t>
  </si>
  <si>
    <t>Moslem Shikdar</t>
  </si>
  <si>
    <t>Naldanga Bazar Sadullapur</t>
  </si>
  <si>
    <t>RET-29345</t>
  </si>
  <si>
    <t>Mainur Mobile &amp; Telecom Center</t>
  </si>
  <si>
    <t>Mainur Islam Monir</t>
  </si>
  <si>
    <t>Hospital Balua College road</t>
  </si>
  <si>
    <t>RET-29346</t>
  </si>
  <si>
    <t>Abdulla Al Baten</t>
  </si>
  <si>
    <t>Baluahat Rahmatpur</t>
  </si>
  <si>
    <t>RET-29373</t>
  </si>
  <si>
    <t>Shahariar Telecom</t>
  </si>
  <si>
    <t>Torni Hat College Road Gabtoli Bogura</t>
  </si>
  <si>
    <t>RET-29375</t>
  </si>
  <si>
    <t>NANS Telcom</t>
  </si>
  <si>
    <t>Md.Delwoar Hossain</t>
  </si>
  <si>
    <t>Jamil Sopping Center Borogola Bogura Sador Bogura</t>
  </si>
  <si>
    <t>RET-29376</t>
  </si>
  <si>
    <t>Reza Multimedia</t>
  </si>
  <si>
    <t>Atapara Bazar Sonatola Bogura</t>
  </si>
  <si>
    <t>RET-29377</t>
  </si>
  <si>
    <t>Momin Telecom - 2</t>
  </si>
  <si>
    <t>Md. Mominul Haque</t>
  </si>
  <si>
    <t>Hirikhali Bazar Sonatola Bogura</t>
  </si>
  <si>
    <t>RET-29379</t>
  </si>
  <si>
    <t>Ideal Enterprise</t>
  </si>
  <si>
    <t>Md Iqbal Hossain</t>
  </si>
  <si>
    <t>Chondihara Shibganj Bogura</t>
  </si>
  <si>
    <t>RET-29429</t>
  </si>
  <si>
    <t>Md. Sabbir Hossain</t>
  </si>
  <si>
    <t>Vingram* Singra* Natore</t>
  </si>
  <si>
    <t>Md. Sifat</t>
  </si>
  <si>
    <t>Md. Anower Hossain</t>
  </si>
  <si>
    <t>RET-29460</t>
  </si>
  <si>
    <t>M/S Liton Traders</t>
  </si>
  <si>
    <t>Sri Liton Sarker</t>
  </si>
  <si>
    <t>Brothers Pond Market Shibganj Bogura</t>
  </si>
  <si>
    <t>RET-29462</t>
  </si>
  <si>
    <t>Arvi Telecom</t>
  </si>
  <si>
    <t>Md. Helal Ahmed</t>
  </si>
  <si>
    <t>Helal Atail Bazar Shahjahanpur Bogura</t>
  </si>
  <si>
    <t>RET-29463</t>
  </si>
  <si>
    <t>Oishee Telecom</t>
  </si>
  <si>
    <t>Md. Hakim Islam</t>
  </si>
  <si>
    <t>RET-29464</t>
  </si>
  <si>
    <t>Md. Yusuf Kobir(Rased)</t>
  </si>
  <si>
    <t>Mukktijoddha Market Wapda Road SariakandiBogura</t>
  </si>
  <si>
    <t>RET-29465</t>
  </si>
  <si>
    <t>Bhai Bhon Telecom</t>
  </si>
  <si>
    <t>Hafez Md. Abdul Wahab</t>
  </si>
  <si>
    <t>RET-29476</t>
  </si>
  <si>
    <t>Nurun Nabi Shah</t>
  </si>
  <si>
    <t>Theme Omor Plaza Newmarket Boalia Rajshahi</t>
  </si>
  <si>
    <t>RET-29477</t>
  </si>
  <si>
    <t>Shaid Telecom</t>
  </si>
  <si>
    <t>Md. Shakhawat Hossain</t>
  </si>
  <si>
    <t>Dopaghata Shahagi Bazar Mohonpur Rajshahi</t>
  </si>
  <si>
    <t>RET-29479</t>
  </si>
  <si>
    <t>Gitali Telecom</t>
  </si>
  <si>
    <t>Roky Ahamed</t>
  </si>
  <si>
    <t>Maldakoloni  Boalia rajshahi</t>
  </si>
  <si>
    <t>RET-29480</t>
  </si>
  <si>
    <t>M.S Maa Telecom</t>
  </si>
  <si>
    <t>Mohonpur Rajshahi</t>
  </si>
  <si>
    <t>RET-29481</t>
  </si>
  <si>
    <t>Mr. Shuvo Ray</t>
  </si>
  <si>
    <t>Sampur Bazar Mohonpur Rajshahi</t>
  </si>
  <si>
    <t>RET-29482</t>
  </si>
  <si>
    <t>Md. Mozammel Hossain (MITHU)</t>
  </si>
  <si>
    <t>Rahsmanar Mor Paba Rajshahi</t>
  </si>
  <si>
    <t>RET-29483</t>
  </si>
  <si>
    <t>Sinthia Video</t>
  </si>
  <si>
    <t>Md. Raju Ahamed (Sentu)</t>
  </si>
  <si>
    <t>Cort Bazer Rajpara Rajshahi</t>
  </si>
  <si>
    <t>RET-29484</t>
  </si>
  <si>
    <t>2B Multimedia</t>
  </si>
  <si>
    <t>Md. Sajib Bissash</t>
  </si>
  <si>
    <t>Sobgi Potti Kakonhut Godagari Rajshahi</t>
  </si>
  <si>
    <t>RET-29485</t>
  </si>
  <si>
    <t>Kuthibari Bazar NiamothpurNaogaon</t>
  </si>
  <si>
    <t>RET-29486</t>
  </si>
  <si>
    <t>Doarir More Paba Rajshahi</t>
  </si>
  <si>
    <t>RET-29487</t>
  </si>
  <si>
    <t>Prantik Telecom</t>
  </si>
  <si>
    <t>Lili Hallar More Court Bazar Rajshahi</t>
  </si>
  <si>
    <t>RET-29488</t>
  </si>
  <si>
    <t>Shorifa Polli Phone</t>
  </si>
  <si>
    <t>Sona moszid market</t>
  </si>
  <si>
    <t>RET-29493</t>
  </si>
  <si>
    <t>Md. Jamil Hasan</t>
  </si>
  <si>
    <t>RET-29494</t>
  </si>
  <si>
    <t>Rabeya Electronics</t>
  </si>
  <si>
    <t>RET-29496</t>
  </si>
  <si>
    <t>Somador Telecom</t>
  </si>
  <si>
    <t>Md. Muktar Hossain</t>
  </si>
  <si>
    <t>RET-29499</t>
  </si>
  <si>
    <t>Alompur Chowrasta  Kazipur  Sirajgonj</t>
  </si>
  <si>
    <t>RET-29500</t>
  </si>
  <si>
    <t>Talk World</t>
  </si>
  <si>
    <t>H.M Mujahidul islam (apu)</t>
  </si>
  <si>
    <t>RET-29501</t>
  </si>
  <si>
    <t>Sumon Podder</t>
  </si>
  <si>
    <t>Ferighat Nazirganj Pabna</t>
  </si>
  <si>
    <t>RET-29502</t>
  </si>
  <si>
    <t>Md hashibur Rohoman</t>
  </si>
  <si>
    <t>RET-29561</t>
  </si>
  <si>
    <t>Rasel Computer and Digital Studio</t>
  </si>
  <si>
    <t>Pachthakuri Jamuna Bazar Sirajgonj</t>
  </si>
  <si>
    <t>RET-29562</t>
  </si>
  <si>
    <t>Md. Ronju</t>
  </si>
  <si>
    <t>RET-29563</t>
  </si>
  <si>
    <t>Ripon Datta</t>
  </si>
  <si>
    <t>RET-29564</t>
  </si>
  <si>
    <t>Iqbal Telecom and Mobile Servicing Center</t>
  </si>
  <si>
    <t>Md. Iqbal Sarkar</t>
  </si>
  <si>
    <t>RET-29565</t>
  </si>
  <si>
    <t>Master Mobile Corner</t>
  </si>
  <si>
    <t>Md. Ali Multasir Arman</t>
  </si>
  <si>
    <t>Tamai Bazar Kamarkhondo Sirajgonj</t>
  </si>
  <si>
    <t>RET-29568</t>
  </si>
  <si>
    <t>Mamun Telecom and Computer</t>
  </si>
  <si>
    <t>RET-29569</t>
  </si>
  <si>
    <t>Md. Mokhkesur Rahman</t>
  </si>
  <si>
    <t>Moulana Market Balshabari Bazar Ullahpara Sirajgonj</t>
  </si>
  <si>
    <t>RET-29570</t>
  </si>
  <si>
    <t>M/S Brothers Telecom Electronics</t>
  </si>
  <si>
    <t>Md. Mehedi Hasan Raju</t>
  </si>
  <si>
    <t>Mozid Super Market Boyaliya Bazar Ullahpara Sirajgonj</t>
  </si>
  <si>
    <t>RET-29571</t>
  </si>
  <si>
    <t>Boyaliya Bazar Ullahpara Sirajgonj</t>
  </si>
  <si>
    <t>RET-29573</t>
  </si>
  <si>
    <t>Md. Shirajuddoula</t>
  </si>
  <si>
    <t>Shajahan Super Market Monirampur Bazar Shahjadpur Sirajgonj</t>
  </si>
  <si>
    <t>RET-29574</t>
  </si>
  <si>
    <t>Albaraka Goli Monirampur Bazar Shajadpur Sirajgonj</t>
  </si>
  <si>
    <t>RET-29575</t>
  </si>
  <si>
    <t>Md. Sujon Miya</t>
  </si>
  <si>
    <t>Jamirota Bazar Shajadpur Sirajgonj</t>
  </si>
  <si>
    <t>RET-29576</t>
  </si>
  <si>
    <t>Md. Robiul Hasan</t>
  </si>
  <si>
    <t>Porjona Bazar Shajadpur Sirajgonj</t>
  </si>
  <si>
    <t>RET-29577</t>
  </si>
  <si>
    <t>Soyeb Computer</t>
  </si>
  <si>
    <t>RET-29579</t>
  </si>
  <si>
    <t>Prodip Shaha</t>
  </si>
  <si>
    <t>Zero Point (Infront of Dhaka Hotel) Shapahar</t>
  </si>
  <si>
    <t>RET-29580</t>
  </si>
  <si>
    <t>Md. Rohul Hassan</t>
  </si>
  <si>
    <t>Kola Haat (Infornt of Bindu School) Badolgasi</t>
  </si>
  <si>
    <t>RET-29582</t>
  </si>
  <si>
    <t>M/S Sajeeb Telecom</t>
  </si>
  <si>
    <t>Md. Mokabbar Hossain</t>
  </si>
  <si>
    <t>Mojaffar Super Market Asaronddo Bazara Shapahar Naogaon</t>
  </si>
  <si>
    <t>RET-29621</t>
  </si>
  <si>
    <t>Shokti Telecom</t>
  </si>
  <si>
    <t>Md. Abdul Karim Babu</t>
  </si>
  <si>
    <t>Mukimpur Bazar Kamarkhondo Sirajgonj</t>
  </si>
  <si>
    <t>RET-29623</t>
  </si>
  <si>
    <t>Chondon Telecom</t>
  </si>
  <si>
    <t>RET-29624</t>
  </si>
  <si>
    <t>RET-29625</t>
  </si>
  <si>
    <t>MI Telecom</t>
  </si>
  <si>
    <t>Somespur Hat Kamarkhondo Sirajgonj</t>
  </si>
  <si>
    <t>RET-29627</t>
  </si>
  <si>
    <t>RET-29628</t>
  </si>
  <si>
    <t>Pinky Telecom</t>
  </si>
  <si>
    <t>Bottola Bazar Enayetpur Sirajgonj</t>
  </si>
  <si>
    <t>RET-29629</t>
  </si>
  <si>
    <t>Rafiqul Telecom</t>
  </si>
  <si>
    <t>Md. Rafiqul Islam Tuku</t>
  </si>
  <si>
    <t>Ghorshal Bazar Enayetpur Sirajgonj</t>
  </si>
  <si>
    <t>RET-29630</t>
  </si>
  <si>
    <t>Md. Lovelu Sarkar</t>
  </si>
  <si>
    <t>RET-29631</t>
  </si>
  <si>
    <t>Hat Pachi Enayetpur Sirajgonj</t>
  </si>
  <si>
    <t>RET-29633</t>
  </si>
  <si>
    <t>Bash Tola BazarKamarkhondo Sirajgonj</t>
  </si>
  <si>
    <t>RET-29634</t>
  </si>
  <si>
    <t>RET-29635</t>
  </si>
  <si>
    <t>RET-29637</t>
  </si>
  <si>
    <t>Mr. Rinku</t>
  </si>
  <si>
    <t>Gater Road GPO Boalia Rajshahi</t>
  </si>
  <si>
    <t>RET-29638</t>
  </si>
  <si>
    <t>Horogram MarketRajparaRajshahi</t>
  </si>
  <si>
    <t>RET-29639</t>
  </si>
  <si>
    <t>Samsul Super Market Paba Rajshahi</t>
  </si>
  <si>
    <t>RET-29666</t>
  </si>
  <si>
    <t>Bagbari Bazar* Gabtoli* Bogura</t>
  </si>
  <si>
    <t>RET-29692</t>
  </si>
  <si>
    <t>Babu Computer Mobile Service &amp; VDO</t>
  </si>
  <si>
    <t>Najirpur Ruhul Market Najirpur Gurudaspur Natore</t>
  </si>
  <si>
    <t>RET-29693</t>
  </si>
  <si>
    <t>Mondol Electric &amp; Electronics</t>
  </si>
  <si>
    <t>Md. Hossain Mondol</t>
  </si>
  <si>
    <t>Najirpur Bazar Najirpur Gurudaspur Natore</t>
  </si>
  <si>
    <t>RET-29694</t>
  </si>
  <si>
    <t>Mukti Digital Studio &amp; Mobile Hospital</t>
  </si>
  <si>
    <t>Jamnagar Bazar UP Road Bagatipara Natore</t>
  </si>
  <si>
    <t>RET-29695</t>
  </si>
  <si>
    <t>Mousumi Cosmetics &amp; Telecom</t>
  </si>
  <si>
    <t>Jamnagar Bazar Bagatipara Natore</t>
  </si>
  <si>
    <t>RET-29696</t>
  </si>
  <si>
    <t>Shanto Electronics</t>
  </si>
  <si>
    <t>Mr. Hanif Mia</t>
  </si>
  <si>
    <t>Haibatpur Bazar Natore Sadar Natore</t>
  </si>
  <si>
    <t>RET-29700</t>
  </si>
  <si>
    <t>A.S Mobile Sevicing Center</t>
  </si>
  <si>
    <t>Md. Atiqur Rhaman</t>
  </si>
  <si>
    <t>Shova Mobile Market (2nd Floor) New Market Dupchanchia Bogura</t>
  </si>
  <si>
    <t>RET-29748</t>
  </si>
  <si>
    <t>I.P.N Telecom</t>
  </si>
  <si>
    <t>Probal Super Market* Kanaikhali* Natore</t>
  </si>
  <si>
    <t>RET-29756</t>
  </si>
  <si>
    <t>Mahadi Telecom</t>
  </si>
  <si>
    <t>I B Road* Sirajgonj</t>
  </si>
  <si>
    <t>RET-29763</t>
  </si>
  <si>
    <t>A.K Azad</t>
  </si>
  <si>
    <t>RC Upshahar Twoer Bazar *Bogura</t>
  </si>
  <si>
    <t>RET-29836</t>
  </si>
  <si>
    <t>Rongdhunu Telecom 1</t>
  </si>
  <si>
    <t>Md. Salman sha</t>
  </si>
  <si>
    <t>Dogachi Bazar Sujanagar</t>
  </si>
  <si>
    <t>RET-29862</t>
  </si>
  <si>
    <t>Md. Mithu Mia</t>
  </si>
  <si>
    <t>Baluahat* Sonatola* Bogura</t>
  </si>
  <si>
    <t>RET-29886</t>
  </si>
  <si>
    <t>Gobindo chaki</t>
  </si>
  <si>
    <t>Kantanagor Shadullapur</t>
  </si>
  <si>
    <t>RET-29887</t>
  </si>
  <si>
    <t>Md. Rashed Mia</t>
  </si>
  <si>
    <t>Main road Hat Dariapur Gaibandha Sadar</t>
  </si>
  <si>
    <t>RET-29888</t>
  </si>
  <si>
    <t>New Era + Electronocs</t>
  </si>
  <si>
    <t>Md Ryad Hosen Sarkar</t>
  </si>
  <si>
    <t>Tulshigat Gaibandha Sadar</t>
  </si>
  <si>
    <t>RET-29918</t>
  </si>
  <si>
    <t>Md. Kazi Abdur Rahim</t>
  </si>
  <si>
    <t>Kahalu Hut Kahalu Bogura</t>
  </si>
  <si>
    <t>RET-29919</t>
  </si>
  <si>
    <t>Md. Atiqur Rahman(Atik)</t>
  </si>
  <si>
    <t>Jamgram Bazar Kahalu Bogura</t>
  </si>
  <si>
    <t>RET-29923</t>
  </si>
  <si>
    <t>Md. Golam Robbani</t>
  </si>
  <si>
    <t>Abdul Mojid Market* Chuomoni Bazar Dhupchachaia* Bogura</t>
  </si>
  <si>
    <t>RET-29924</t>
  </si>
  <si>
    <t>Joty Mollah</t>
  </si>
  <si>
    <t>High School Newmarket Taherpur Baghmara Rajshahi</t>
  </si>
  <si>
    <t>RET-29925</t>
  </si>
  <si>
    <t>Mafuj Telecom</t>
  </si>
  <si>
    <t>Mafujur Rahman</t>
  </si>
  <si>
    <t>Dhopaghata Bazar Mohonpur Rajshahi</t>
  </si>
  <si>
    <t>RET-29941</t>
  </si>
  <si>
    <t>Banashware Bazar College Market Puthia Rajshahi</t>
  </si>
  <si>
    <t>RET-29946</t>
  </si>
  <si>
    <t>A.B.R Telecom</t>
  </si>
  <si>
    <t>DM. Ripon Parvez</t>
  </si>
  <si>
    <t>Mojffor Biponi Bitan Batar More Naogaon Sadar</t>
  </si>
  <si>
    <t>RET-29947</t>
  </si>
  <si>
    <t>Shapahar New Market (Under Grond) Zero Point Shapahar</t>
  </si>
  <si>
    <t>RET-29948</t>
  </si>
  <si>
    <t>Md.Rasel Rana</t>
  </si>
  <si>
    <t>Manda Ferighat (Infront of Drutti Counter) manda</t>
  </si>
  <si>
    <t>RET-29957</t>
  </si>
  <si>
    <t>Sopon Telecom &amp;Photostate</t>
  </si>
  <si>
    <t>Md.Abdur Rased</t>
  </si>
  <si>
    <t>Barokona bazar saghata gaibandha</t>
  </si>
  <si>
    <t>RET-29959</t>
  </si>
  <si>
    <t>Vai  vai Telecom &amp; Mahi Electric</t>
  </si>
  <si>
    <t>Md.Bayazid Alam</t>
  </si>
  <si>
    <t>Zumar bari Bus Stant saghata gaibandha</t>
  </si>
  <si>
    <t>RET-29960</t>
  </si>
  <si>
    <t>Rony Veraities Store</t>
  </si>
  <si>
    <t>Abdul Moula</t>
  </si>
  <si>
    <t>RET-29961</t>
  </si>
  <si>
    <t>Azibor Telecom</t>
  </si>
  <si>
    <t>Md.Azibor Rahman</t>
  </si>
  <si>
    <t>Moulovi bazar saghata Gaibandha</t>
  </si>
  <si>
    <t>Dakbangla Bazar</t>
  </si>
  <si>
    <t>RET-29998</t>
  </si>
  <si>
    <t>Karim TelecomTelecom</t>
  </si>
  <si>
    <t>Shibganj</t>
  </si>
  <si>
    <t>Abdul Jabbar Market*Ghoradhap Hat*Shibganj*Bogura.</t>
  </si>
  <si>
    <t>RET-30010</t>
  </si>
  <si>
    <t>HSP Online Service</t>
  </si>
  <si>
    <t>CNG Stand Noton Bazar Telekpor</t>
  </si>
  <si>
    <t>RET-30015</t>
  </si>
  <si>
    <t>Al-Riyad Telecom</t>
  </si>
  <si>
    <t>Shop No-116* TMSS Mobile Market (2nd floor) Nawabbari Road* Bogura.</t>
  </si>
  <si>
    <t>RET-30017</t>
  </si>
  <si>
    <t>RET-30018</t>
  </si>
  <si>
    <t>New Sarkar Traders</t>
  </si>
  <si>
    <t>Mongalbari Bazar</t>
  </si>
  <si>
    <t>Bokul kumar</t>
  </si>
  <si>
    <t>RET-30020</t>
  </si>
  <si>
    <t>Mastar Telecom</t>
  </si>
  <si>
    <t>Raju Super Market</t>
  </si>
  <si>
    <t>Md. Tariqul islam</t>
  </si>
  <si>
    <t>RET-30030</t>
  </si>
  <si>
    <t>Mr. Anas</t>
  </si>
  <si>
    <t>Court Dhalur More Rajpara Rajshahi</t>
  </si>
  <si>
    <t>RET-30039</t>
  </si>
  <si>
    <t>G.R Multimedia &amp; Electric House</t>
  </si>
  <si>
    <t>Md. Deljar Ali (Jinnah)</t>
  </si>
  <si>
    <t>Jamurhat* Shibgaonj* Bogura</t>
  </si>
  <si>
    <t>RET-30043</t>
  </si>
  <si>
    <t>Sarker Mobile Sales &amp;  Servicing Center</t>
  </si>
  <si>
    <t>Main road sadullapur</t>
  </si>
  <si>
    <t>RET-30044</t>
  </si>
  <si>
    <t>Pachpir Bazar sundarganj Gaibandha</t>
  </si>
  <si>
    <t>RET-30045</t>
  </si>
  <si>
    <t>Swopon Stationary</t>
  </si>
  <si>
    <t>Sree Swopon Kumar Sarker</t>
  </si>
  <si>
    <t>Dormapur Sundarganj Gaibandha</t>
  </si>
  <si>
    <t>RET-30046</t>
  </si>
  <si>
    <t>Saptopodi</t>
  </si>
  <si>
    <t>Md.Shehab Rahaman</t>
  </si>
  <si>
    <t>Komorpur Gobindaganj Gaibandha</t>
  </si>
  <si>
    <t>RET-30047</t>
  </si>
  <si>
    <t>Murad Electronics</t>
  </si>
  <si>
    <t>Md.Murad Hosan</t>
  </si>
  <si>
    <t>Nobab Super Markek Polashbari Gaibandha</t>
  </si>
  <si>
    <t>RET-30048</t>
  </si>
  <si>
    <t>Jononi Medical &amp; mahi Telecom</t>
  </si>
  <si>
    <t>Md.Mominul Mondol</t>
  </si>
  <si>
    <t>Komorpur Bazar Gobindagonj Gaibandha</t>
  </si>
  <si>
    <t>RET-30049</t>
  </si>
  <si>
    <t>Khandakar Electronics</t>
  </si>
  <si>
    <t>Md.Makbul Hossin</t>
  </si>
  <si>
    <t>Rojoni Telecom</t>
  </si>
  <si>
    <t>RET-30124</t>
  </si>
  <si>
    <t>Mr. Aditto Ghosh</t>
  </si>
  <si>
    <t>Tanore bazar* Rajshahi</t>
  </si>
  <si>
    <t>Md.Anamul Haque</t>
  </si>
  <si>
    <t>RET-30175</t>
  </si>
  <si>
    <t>Md. Alauddin(Nishad)</t>
  </si>
  <si>
    <t>Al-Amin Complex(2nd Floor) Shop no-C:4/5 Nawababari Road* Bogura.</t>
  </si>
  <si>
    <t>RET-30176</t>
  </si>
  <si>
    <t>Dream Electronics</t>
  </si>
  <si>
    <t>Joyaddar Market (Gr. Flr) Hat Pachil Enayetpur Sirajgonj</t>
  </si>
  <si>
    <t>Bablu Telecom</t>
  </si>
  <si>
    <t>RET-30191</t>
  </si>
  <si>
    <t>Habib telecom</t>
  </si>
  <si>
    <t>Md habibur rohaman</t>
  </si>
  <si>
    <t>Station Road Ishwardi Pabna</t>
  </si>
  <si>
    <t>RET-30192</t>
  </si>
  <si>
    <t>M/S Saiful store</t>
  </si>
  <si>
    <t>Md Lokman</t>
  </si>
  <si>
    <t>Dublia Bazar Sujanagar Pabna</t>
  </si>
  <si>
    <t>RET-30193</t>
  </si>
  <si>
    <t>M/S Robiul store</t>
  </si>
  <si>
    <t>S M Hussain</t>
  </si>
  <si>
    <t>Chorgoshpur Hemayetpur Pabna Sadar Pabna</t>
  </si>
  <si>
    <t>RET-30194</t>
  </si>
  <si>
    <t>Sohel mobile Corner</t>
  </si>
  <si>
    <t>Md shole rana</t>
  </si>
  <si>
    <t>Square Market Ataikula Pabna</t>
  </si>
  <si>
    <t>RET-30195</t>
  </si>
  <si>
    <t>Mamun  telecom</t>
  </si>
  <si>
    <t>Robiul Market Pabna Sadar Pabna</t>
  </si>
  <si>
    <t>RET-30196</t>
  </si>
  <si>
    <t>max mohon telecom</t>
  </si>
  <si>
    <t>Md Mohon Ali</t>
  </si>
  <si>
    <t>Kashinathpur Pabna</t>
  </si>
  <si>
    <t>RET-30229</t>
  </si>
  <si>
    <t xml:space="preserve">Matidali Moor* Bogura </t>
  </si>
  <si>
    <t>RET-30255</t>
  </si>
  <si>
    <t>Yusuf Telecom &amp; Mobile Servicing Center</t>
  </si>
  <si>
    <t>Md. Yusuf Nijami</t>
  </si>
  <si>
    <t>Talwora road Nurul Islam Super Market Dupchanchia Bogura</t>
  </si>
  <si>
    <t>RET-30269</t>
  </si>
  <si>
    <t>Ahmedpur Bazar Baraigram Natore</t>
  </si>
  <si>
    <t>RET-30272</t>
  </si>
  <si>
    <t>Ratna Traders &amp; Computers</t>
  </si>
  <si>
    <t>Puthimari Sherkole Singra Natore</t>
  </si>
  <si>
    <t>Arnob Enterprise</t>
  </si>
  <si>
    <t>RET-30446</t>
  </si>
  <si>
    <t>Uttam Telecom</t>
  </si>
  <si>
    <t>Utpol Kumar</t>
  </si>
  <si>
    <t xml:space="preserve">Talukdar Market* Boyaliya Bazar* Ullahpara* Sirajgonj </t>
  </si>
  <si>
    <t>RET-30489</t>
  </si>
  <si>
    <t>Bismillah Mobile 2</t>
  </si>
  <si>
    <t>Pachbibi</t>
  </si>
  <si>
    <t>Super Market* Pachbibi* Joypurhat</t>
  </si>
  <si>
    <t>RET-30496</t>
  </si>
  <si>
    <t>Sarkar Mobile house</t>
  </si>
  <si>
    <t>Naogoan</t>
  </si>
  <si>
    <t>Potnitola</t>
  </si>
  <si>
    <t>Mugdho Scquer Patal Market Najipur</t>
  </si>
  <si>
    <t>RET-30497</t>
  </si>
  <si>
    <t>M/S Saddam Electronics</t>
  </si>
  <si>
    <t>New Market Zero Point Sapahar</t>
  </si>
  <si>
    <t>RET-30498</t>
  </si>
  <si>
    <t>Mondol Telecom and Electronics</t>
  </si>
  <si>
    <t>Md. Amin Parvej</t>
  </si>
  <si>
    <t>Niyamotpor</t>
  </si>
  <si>
    <t>Satra Bazar Niyamotpur</t>
  </si>
  <si>
    <t>RET-30499</t>
  </si>
  <si>
    <t>Najipur Haat Najipur</t>
  </si>
  <si>
    <t>Md. Obaydul Islam</t>
  </si>
  <si>
    <t>Najipur</t>
  </si>
  <si>
    <t>RET-30500</t>
  </si>
  <si>
    <t>Rubi Enteprise</t>
  </si>
  <si>
    <t>Kutub Uddin Shopping Complex Post Office Moor Mohadevpur</t>
  </si>
  <si>
    <t>RET-30525</t>
  </si>
  <si>
    <t>T. M Telecom</t>
  </si>
  <si>
    <t>College Market* Baneshwar Bazar</t>
  </si>
  <si>
    <t>RET-30526</t>
  </si>
  <si>
    <t>Liton telecom</t>
  </si>
  <si>
    <t xml:space="preserve">Sujanagar* Pabna </t>
  </si>
  <si>
    <t>RET-30527</t>
  </si>
  <si>
    <t>Rongdunu Telecom</t>
  </si>
  <si>
    <t>Md. Rofiqul</t>
  </si>
  <si>
    <t xml:space="preserve">Kashinathpur* Pabna </t>
  </si>
  <si>
    <t>RET-30528</t>
  </si>
  <si>
    <t>Rubel Electronics &amp; telecom</t>
  </si>
  <si>
    <t xml:space="preserve">Sujanagar*Pabna </t>
  </si>
  <si>
    <t>RET-30529</t>
  </si>
  <si>
    <t>Sohel Beter</t>
  </si>
  <si>
    <t>RET-30530</t>
  </si>
  <si>
    <t>RET-30531</t>
  </si>
  <si>
    <t>Daliya Electronics</t>
  </si>
  <si>
    <t>Md. Ebadot Ali</t>
  </si>
  <si>
    <t>RET-30533</t>
  </si>
  <si>
    <t>Sarkar Telecom &amp; Electronics</t>
  </si>
  <si>
    <t>Md. Ripon Sarkar</t>
  </si>
  <si>
    <t xml:space="preserve">Foridpur Bazar </t>
  </si>
  <si>
    <t>RET-30534</t>
  </si>
  <si>
    <t>Srabon Telecom 2</t>
  </si>
  <si>
    <t>Md. Tuhin Hasan</t>
  </si>
  <si>
    <t xml:space="preserve">Bera bazar* Bera </t>
  </si>
  <si>
    <t>RET-30535</t>
  </si>
  <si>
    <t>Md. Shaheb alli</t>
  </si>
  <si>
    <t>RET-30536</t>
  </si>
  <si>
    <t>Md. Hannan</t>
  </si>
  <si>
    <t>Atghoriya</t>
  </si>
  <si>
    <t xml:space="preserve">Parkhidirpur bazar* Atghoria </t>
  </si>
  <si>
    <t>RET-30561</t>
  </si>
  <si>
    <t xml:space="preserve">Ivi Mobile </t>
  </si>
  <si>
    <t xml:space="preserve">CD Market* Ullahpara* Sirajgonj </t>
  </si>
  <si>
    <t>RET-30589</t>
  </si>
  <si>
    <t>Dipok Telecom</t>
  </si>
  <si>
    <t>Dipok Mahato</t>
  </si>
  <si>
    <t xml:space="preserve">Nimgasi Bazar* Raigonj* Sirajgonj </t>
  </si>
  <si>
    <t>RET-30590</t>
  </si>
  <si>
    <t>Apon Electronics</t>
  </si>
  <si>
    <t>S M Alomgir Apon</t>
  </si>
  <si>
    <t>Taras</t>
  </si>
  <si>
    <t xml:space="preserve">College Road* Taras Bazar* Taras* Sirajgonj </t>
  </si>
  <si>
    <t>RET-30591</t>
  </si>
  <si>
    <t>Source Electronics</t>
  </si>
  <si>
    <t>Md. Arif Morshed</t>
  </si>
  <si>
    <t>RET-30592</t>
  </si>
  <si>
    <t xml:space="preserve">Sonamukhi Bazar* Kazipur* Sirajgonj </t>
  </si>
  <si>
    <t>RET-30610</t>
  </si>
  <si>
    <t xml:space="preserve">Kaliganj Bazar* Durgapur </t>
  </si>
  <si>
    <t>RET-30612</t>
  </si>
  <si>
    <t>Nahid Akter</t>
  </si>
  <si>
    <t>Dorgadanga* Tanore</t>
  </si>
  <si>
    <t>Rezaul Korim</t>
  </si>
  <si>
    <t>RET-30704</t>
  </si>
  <si>
    <t>Knowledge Computer</t>
  </si>
  <si>
    <t>Mr. Rakib Ali</t>
  </si>
  <si>
    <t xml:space="preserve">71/72* Sentu Market </t>
  </si>
  <si>
    <t>RET-30705</t>
  </si>
  <si>
    <t>Mr. Samad</t>
  </si>
  <si>
    <t xml:space="preserve">Ranihati bazar </t>
  </si>
  <si>
    <t>RET-30706</t>
  </si>
  <si>
    <t>Masud Computer</t>
  </si>
  <si>
    <t xml:space="preserve">Bata Market* Bata Market </t>
  </si>
  <si>
    <t>RET-30749</t>
  </si>
  <si>
    <t>Jubayer Mobile</t>
  </si>
  <si>
    <t>Omar Faruq</t>
  </si>
  <si>
    <t xml:space="preserve">Biyas Bazar* Singra* Natore </t>
  </si>
  <si>
    <t>RET-30750</t>
  </si>
  <si>
    <t>Deepto Mobile Corner</t>
  </si>
  <si>
    <t xml:space="preserve">Bonpara Purosava Market* Natore </t>
  </si>
  <si>
    <t>RET-30752</t>
  </si>
  <si>
    <t>M/S Jannat Telecom</t>
  </si>
  <si>
    <t xml:space="preserve">Polashbari* Gaibandha </t>
  </si>
  <si>
    <t>RET-30774</t>
  </si>
  <si>
    <t>Mr. Nazmus Sakib</t>
  </si>
  <si>
    <t xml:space="preserve">Hatkhola moor* Godagari </t>
  </si>
  <si>
    <t>RET-30845</t>
  </si>
  <si>
    <t>Md. Azadul Islam</t>
  </si>
  <si>
    <t>Sundorgonj</t>
  </si>
  <si>
    <t xml:space="preserve">Sicha Bazar* Dhormopur </t>
  </si>
  <si>
    <t>RET-30911</t>
  </si>
  <si>
    <t>Santo Shovon Elec</t>
  </si>
  <si>
    <t>Mr. Khaleque</t>
  </si>
  <si>
    <t xml:space="preserve">Upozilla Market* Tanore </t>
  </si>
  <si>
    <t>RET-30912</t>
  </si>
  <si>
    <t>S S Telecom Rohonpur</t>
  </si>
  <si>
    <t>Sah Jamal</t>
  </si>
  <si>
    <t xml:space="preserve">Switch gate* Rohonpur </t>
  </si>
  <si>
    <t>RET-30914</t>
  </si>
  <si>
    <t>Studio Evergreen</t>
  </si>
  <si>
    <t>Md.Moudud</t>
  </si>
  <si>
    <t xml:space="preserve">Gomostapur Bazar </t>
  </si>
  <si>
    <t>RET-30915</t>
  </si>
  <si>
    <t>Rohanpur Nila Telecom</t>
  </si>
  <si>
    <t>Md.Emon</t>
  </si>
  <si>
    <t xml:space="preserve">Sonamasna More </t>
  </si>
  <si>
    <t>RET-30916</t>
  </si>
  <si>
    <t>Md.Nasim</t>
  </si>
  <si>
    <t xml:space="preserve">Chokpustum Bazar </t>
  </si>
  <si>
    <t>RET-30917</t>
  </si>
  <si>
    <t>Uzjal Telecom Nachole</t>
  </si>
  <si>
    <t>Md.Uzjal</t>
  </si>
  <si>
    <t xml:space="preserve">Nachole Bazar </t>
  </si>
  <si>
    <t>RET-30918</t>
  </si>
  <si>
    <t>Hira Telecom Hatbakol</t>
  </si>
  <si>
    <t>Md.Hiru</t>
  </si>
  <si>
    <t xml:space="preserve">Hatbakol Bazar </t>
  </si>
  <si>
    <t>RET-30919</t>
  </si>
  <si>
    <t>Md.Hamim</t>
  </si>
  <si>
    <t xml:space="preserve">Adda Bazar </t>
  </si>
  <si>
    <t>RET-30921</t>
  </si>
  <si>
    <t>Anisa Telecom</t>
  </si>
  <si>
    <t>Md.Azizul</t>
  </si>
  <si>
    <t xml:space="preserve">Narayonpur Bazar </t>
  </si>
  <si>
    <t>Ibrahim Hossain</t>
  </si>
  <si>
    <t>RET-30984</t>
  </si>
  <si>
    <t xml:space="preserve">Md. Shaharul </t>
  </si>
  <si>
    <t xml:space="preserve">Rajabirat  bazar* Gobindagonj* Gaibandha </t>
  </si>
  <si>
    <t>RET-30993</t>
  </si>
  <si>
    <t>Ma Baba Teleom</t>
  </si>
  <si>
    <t>Mr. Muhi Islam</t>
  </si>
  <si>
    <t xml:space="preserve">Kesorhat Pourosova* Kesorhat </t>
  </si>
  <si>
    <t>RET-30994</t>
  </si>
  <si>
    <t>Sohan Brand Mobile Showroom</t>
  </si>
  <si>
    <t>Mr. Ariful Haq</t>
  </si>
  <si>
    <t xml:space="preserve">Ukil Market* Gangopara* Baghmara </t>
  </si>
  <si>
    <t>RET-31085</t>
  </si>
  <si>
    <t>Mobitech</t>
  </si>
  <si>
    <t>Md. Rasedul Hasan Rasel</t>
  </si>
  <si>
    <t xml:space="preserve">Infornt of City Corporation*Boalia Rajshahi. </t>
  </si>
  <si>
    <t>Md. Dulal</t>
  </si>
  <si>
    <t>RET-31121</t>
  </si>
  <si>
    <t xml:space="preserve">Dhopaghata Bazar*Mohonpur </t>
  </si>
  <si>
    <t>RET-31157</t>
  </si>
  <si>
    <t>Radh Telecom</t>
  </si>
  <si>
    <t>Md. Rashed Mizan</t>
  </si>
  <si>
    <t>Taj Uddin Shopping Complex* Circular road* Gaibandha</t>
  </si>
  <si>
    <t>RET-31158</t>
  </si>
  <si>
    <t>Hat Laxmipur  Gaibandha</t>
  </si>
  <si>
    <t>RET-31159</t>
  </si>
  <si>
    <t>Baharigola moor* Shundarganj* Gaibandha</t>
  </si>
  <si>
    <t>RET-31160</t>
  </si>
  <si>
    <t>Mostaq Electrics &amp; Time Center</t>
  </si>
  <si>
    <t>Md. Saju Mia</t>
  </si>
  <si>
    <t>Pauroshava Bazar* Shundarganj</t>
  </si>
  <si>
    <t>RET-31161</t>
  </si>
  <si>
    <t>Zahangir Telecom</t>
  </si>
  <si>
    <t>Md. Zakirul Islam</t>
  </si>
  <si>
    <t>Chowmohni bazar* Shundarganj* Gaibandha</t>
  </si>
  <si>
    <t>RET-31162</t>
  </si>
  <si>
    <t>Sena Mobile</t>
  </si>
  <si>
    <t>Md. Shihedul Isalm</t>
  </si>
  <si>
    <t>Naldanga bazar* Shadullapur* Gaibandha</t>
  </si>
  <si>
    <t>RET-31163</t>
  </si>
  <si>
    <t>Bondhu Digital Studeo</t>
  </si>
  <si>
    <t>Md.Hozour Ali</t>
  </si>
  <si>
    <t>Bondhu Digital Studeo* Shadullahpur</t>
  </si>
  <si>
    <t>RET-31243</t>
  </si>
  <si>
    <t>Kamarjani Bazar Gaibandha sadar Gaibandha</t>
  </si>
  <si>
    <t>RET-31244</t>
  </si>
  <si>
    <t>Maria Mobile Palace-2</t>
  </si>
  <si>
    <t>T.S Plaza Gobindaganj Gaibandha</t>
  </si>
  <si>
    <t>RET-31245</t>
  </si>
  <si>
    <t>Mohona Telecom-2</t>
  </si>
  <si>
    <t>Khamarpara Bottoli bazar Gobindaganj Gaibandha</t>
  </si>
  <si>
    <t>RET-31299</t>
  </si>
  <si>
    <t>Kakoli Elections &amp; Telecom</t>
  </si>
  <si>
    <t>Md Rajib Hossen</t>
  </si>
  <si>
    <t xml:space="preserve">Upazila Gate* Bagha* Rajshahi  </t>
  </si>
  <si>
    <t>RET-31312</t>
  </si>
  <si>
    <t>M/S Nayem Telecom</t>
  </si>
  <si>
    <t>Mr. Amzad Hossen</t>
  </si>
  <si>
    <t>Kesorhat Mohonpur</t>
  </si>
  <si>
    <t>RET-31319</t>
  </si>
  <si>
    <t>Murad Telecom-2</t>
  </si>
  <si>
    <t>Md. Murad Islam</t>
  </si>
  <si>
    <t xml:space="preserve">Dariyapur bazar* Gaibandha </t>
  </si>
  <si>
    <t>Abha Telecom</t>
  </si>
  <si>
    <t>RET-31329</t>
  </si>
  <si>
    <t>Alal Paramanik</t>
  </si>
  <si>
    <t>kahaloo</t>
  </si>
  <si>
    <t>CNG Stand Kahaloo Bogura</t>
  </si>
  <si>
    <t>RET-31330</t>
  </si>
  <si>
    <t>Zunayed Telecom</t>
  </si>
  <si>
    <t>Sahidul Islam</t>
  </si>
  <si>
    <t>Kandirio Bus terminal Charmatha Bogura</t>
  </si>
  <si>
    <t>RET-31331</t>
  </si>
  <si>
    <t>Nishat Telacom 2</t>
  </si>
  <si>
    <t>sohel Rana</t>
  </si>
  <si>
    <t>Galapotti Thanamor bogura</t>
  </si>
  <si>
    <t>RET-31332</t>
  </si>
  <si>
    <t>Ma Nafi Telecom</t>
  </si>
  <si>
    <t>Shop : 03 Islam Plaza Bogura</t>
  </si>
  <si>
    <t>RET-31367</t>
  </si>
  <si>
    <t>Joy Bangla Moor Chondipur Sundorgonj Gaibandha</t>
  </si>
  <si>
    <t>RET-31418</t>
  </si>
  <si>
    <t>Manha Mobile Zone</t>
  </si>
  <si>
    <t>Upohar Tower Shantahar</t>
  </si>
  <si>
    <t>Tajid Ahmed Shojol</t>
  </si>
  <si>
    <t>RET-31419</t>
  </si>
  <si>
    <t>Mst. Morium Begum</t>
  </si>
  <si>
    <t>Johura Market Tilokpur purba bazar</t>
  </si>
  <si>
    <t>RET-31420</t>
  </si>
  <si>
    <t>Urmi Mobile Shop</t>
  </si>
  <si>
    <t>Md. Johurul Islam Uzzol</t>
  </si>
  <si>
    <t>Proshadpur Manda</t>
  </si>
  <si>
    <t>RET-31426</t>
  </si>
  <si>
    <t>Maha Telecom</t>
  </si>
  <si>
    <t>Md. Mamunur Roshid</t>
  </si>
  <si>
    <t>Vobanipur Bazar Atrai</t>
  </si>
  <si>
    <t>RET-31544</t>
  </si>
  <si>
    <t>Biplob Hassain</t>
  </si>
  <si>
    <t xml:space="preserve">Boroitoli Bazar* Joypurhat </t>
  </si>
  <si>
    <t>RET-31578</t>
  </si>
  <si>
    <t>Labib Telecom-3</t>
  </si>
  <si>
    <t>Sundarganj</t>
  </si>
  <si>
    <t>Shakha Complex Upozila road Sundorgonj</t>
  </si>
  <si>
    <t>RET-31581</t>
  </si>
  <si>
    <t>Boiragi Bazar Gobindaganj Gaibandha</t>
  </si>
  <si>
    <t>RET-31604</t>
  </si>
  <si>
    <t>Safi Telecom</t>
  </si>
  <si>
    <t>Md. Firoj khan</t>
  </si>
  <si>
    <t>Soroth gong bazar 1no goli chatmohor</t>
  </si>
  <si>
    <t>RET-31605</t>
  </si>
  <si>
    <t>Ayman Telecom</t>
  </si>
  <si>
    <t>Md.Rubel sarkar</t>
  </si>
  <si>
    <t>Santhiya</t>
  </si>
  <si>
    <t>Lothif super market santhiya pabna</t>
  </si>
  <si>
    <t>RET-31606</t>
  </si>
  <si>
    <t>Gowrigram bazar santhiya pabna</t>
  </si>
  <si>
    <t>RET-31607</t>
  </si>
  <si>
    <t>Rajeda Telecom</t>
  </si>
  <si>
    <t>Razzak biswas</t>
  </si>
  <si>
    <t>RET-31622</t>
  </si>
  <si>
    <t>Ruhani Computer Showroom</t>
  </si>
  <si>
    <t>Md. Rejuwan Ahmed</t>
  </si>
  <si>
    <t>Samad Talukdar Shopping Complex Kalai Joypurhat</t>
  </si>
  <si>
    <t>RET-31623</t>
  </si>
  <si>
    <t>Nishchinta Bazar Khetlal Joypurhat</t>
  </si>
  <si>
    <t>RET-31657</t>
  </si>
  <si>
    <t>Trust International</t>
  </si>
  <si>
    <t>Md.Abdul Ahad</t>
  </si>
  <si>
    <t>RET-31658</t>
  </si>
  <si>
    <t>New Rabbi Telecom</t>
  </si>
  <si>
    <t>Md.Shah Alom</t>
  </si>
  <si>
    <t>RET-31659</t>
  </si>
  <si>
    <t>Md.Imtiaj</t>
  </si>
  <si>
    <t>College Gate Mohipur</t>
  </si>
  <si>
    <t>RET-31665</t>
  </si>
  <si>
    <t>Milon Telecom Chandaikona</t>
  </si>
  <si>
    <t>Md. Emdadul Haque Milon</t>
  </si>
  <si>
    <t>Sirajganj</t>
  </si>
  <si>
    <t>Raiganj</t>
  </si>
  <si>
    <t>RET-31666</t>
  </si>
  <si>
    <t>Ma Telecom Khukni</t>
  </si>
  <si>
    <t>Md. Kafi</t>
  </si>
  <si>
    <t>Enayedpur</t>
  </si>
  <si>
    <t>RET-31710</t>
  </si>
  <si>
    <t>Bishash Telecom</t>
  </si>
  <si>
    <t>Mominul islam</t>
  </si>
  <si>
    <t>Royich Uddin Plaza Sheruya Bottola Sherpur Bogura</t>
  </si>
  <si>
    <t>RET-31711</t>
  </si>
  <si>
    <t>Ferdose Alam</t>
  </si>
  <si>
    <t>Dhunot</t>
  </si>
  <si>
    <t>Kantanogor Tinmatha Dhunot Bogura</t>
  </si>
  <si>
    <t>RET-31712</t>
  </si>
  <si>
    <t>Borkot Ulla</t>
  </si>
  <si>
    <t>Mothurapur Dhunot Bogura</t>
  </si>
  <si>
    <t>RET-31713</t>
  </si>
  <si>
    <t>uzzal Kumar</t>
  </si>
  <si>
    <t>Bothuya Bari Dhunot Bogura</t>
  </si>
  <si>
    <t>RET-31714</t>
  </si>
  <si>
    <t>Nandigram</t>
  </si>
  <si>
    <t>Nandigram Bazar Nandigram</t>
  </si>
  <si>
    <t>RET-31715</t>
  </si>
  <si>
    <t>Rashedul</t>
  </si>
  <si>
    <t>RET-31716</t>
  </si>
  <si>
    <t>Ranirhut Bazar Sherpur Bogura</t>
  </si>
  <si>
    <t>RET-31739</t>
  </si>
  <si>
    <t>Chowdury Telecom</t>
  </si>
  <si>
    <t>Kichok Bazar Bogura</t>
  </si>
  <si>
    <t>RET-31740</t>
  </si>
  <si>
    <t>Gonessherpur Shibgonj Bogura</t>
  </si>
  <si>
    <t>RET-31755</t>
  </si>
  <si>
    <t>Faysal Mobile Zone 2</t>
  </si>
  <si>
    <t>Md. Faysal Ahmed</t>
  </si>
  <si>
    <t xml:space="preserve">Sadar Market </t>
  </si>
  <si>
    <t>RET-31763</t>
  </si>
  <si>
    <t>Seezan Multimedia</t>
  </si>
  <si>
    <t>M.A Barek Rana</t>
  </si>
  <si>
    <t>RET-31764</t>
  </si>
  <si>
    <t>RET-31767</t>
  </si>
  <si>
    <t xml:space="preserve">Rajabari Hut* Godagari* Rajshahi </t>
  </si>
  <si>
    <t>Kajol Telecom</t>
  </si>
  <si>
    <t>RET-31812</t>
  </si>
  <si>
    <t>Style Mobile Shop</t>
  </si>
  <si>
    <t>Zahirul Haque</t>
  </si>
  <si>
    <t>RET-31814</t>
  </si>
  <si>
    <t>Dupchancia</t>
  </si>
  <si>
    <t>Elious Paramanik</t>
  </si>
  <si>
    <t xml:space="preserve">Shova Mobile Market Dhupchnia </t>
  </si>
  <si>
    <t>RET-31864</t>
  </si>
  <si>
    <t>Projapoty Telecom</t>
  </si>
  <si>
    <t>Md. Limon Sarker</t>
  </si>
  <si>
    <t>Shaka chairman Market Upozila road Sundarganj Gaibandha</t>
  </si>
  <si>
    <t>RET-31865</t>
  </si>
  <si>
    <t>Motasim Telecom</t>
  </si>
  <si>
    <t>Md. Mominul Isalm</t>
  </si>
  <si>
    <t>Domorerhat Bazar para Shundarganj Gaibandha</t>
  </si>
  <si>
    <t>RET-31866</t>
  </si>
  <si>
    <t>Md. Kawsir Ahmed Sadi</t>
  </si>
  <si>
    <t>Switch gate Bamondanga Shundarganj Gaibandha</t>
  </si>
  <si>
    <t>RET-31867</t>
  </si>
  <si>
    <t>Anowar Mobile Point</t>
  </si>
  <si>
    <t>Bonarpra bazar College road Shaghata Gaibandha</t>
  </si>
  <si>
    <t>RET-31959</t>
  </si>
  <si>
    <t>Friends Mobile Zone</t>
  </si>
  <si>
    <t>Md. Tarakuzzaman (Ovi)</t>
  </si>
  <si>
    <t>Fojlar Super Market(opposite of Islami BankNewmarket Branch) Boalia Rajshahi.</t>
  </si>
  <si>
    <t>RET-31960</t>
  </si>
  <si>
    <t>Md. Enamul Haque</t>
  </si>
  <si>
    <t>Kesorhat bazar Mohonpur Rajshahi.</t>
  </si>
  <si>
    <t>RET-31961</t>
  </si>
  <si>
    <t>Momin Shahi</t>
  </si>
  <si>
    <t>Bolla Para Bazar Tanore  Rajshahi.</t>
  </si>
  <si>
    <t>RET-31962</t>
  </si>
  <si>
    <t>Afrin Telecom</t>
  </si>
  <si>
    <t>Darusha</t>
  </si>
  <si>
    <t>Md. Arife</t>
  </si>
  <si>
    <t>Poba</t>
  </si>
  <si>
    <t>Darusha Poba Rajshahi.</t>
  </si>
  <si>
    <t>Md. Sanowar Hossain</t>
  </si>
  <si>
    <t>RET-31994</t>
  </si>
  <si>
    <t>Katakhali Bazar Katakhali Rajshahi.</t>
  </si>
  <si>
    <t>RET-31995</t>
  </si>
  <si>
    <t>Belpukur</t>
  </si>
  <si>
    <t xml:space="preserve">Banasware BazarBelpukurRajshahi. </t>
  </si>
  <si>
    <t>RET-32031</t>
  </si>
  <si>
    <t>Fast care</t>
  </si>
  <si>
    <t>Sujanagor</t>
  </si>
  <si>
    <t>Sujanagor Pabna</t>
  </si>
  <si>
    <t>RET-32032</t>
  </si>
  <si>
    <t>M/S Ma Baba Telecom</t>
  </si>
  <si>
    <t>Md Rashel</t>
  </si>
  <si>
    <t>IshwardiPabna</t>
  </si>
  <si>
    <t>RET-32033</t>
  </si>
  <si>
    <t>Md Sohid</t>
  </si>
  <si>
    <t>RET-32034</t>
  </si>
  <si>
    <t>Assa mobile</t>
  </si>
  <si>
    <t>Md Shimul</t>
  </si>
  <si>
    <t>AtaikulaPabna</t>
  </si>
  <si>
    <t>RET-32035</t>
  </si>
  <si>
    <t>Md Sana</t>
  </si>
  <si>
    <t>Pabna SadarPabna</t>
  </si>
  <si>
    <t>RET-32036</t>
  </si>
  <si>
    <t>SS Enterprise</t>
  </si>
  <si>
    <t>Md shajidul Islam</t>
  </si>
  <si>
    <t>RET-32037</t>
  </si>
  <si>
    <t>sobuj Telecom</t>
  </si>
  <si>
    <t>Md Sobuj</t>
  </si>
  <si>
    <t>RET-32038</t>
  </si>
  <si>
    <t>Md. Eajul Islam</t>
  </si>
  <si>
    <t>Monigram Bazar Bagha Rajshahi</t>
  </si>
  <si>
    <t>RET-32039</t>
  </si>
  <si>
    <t>Midul Telecom</t>
  </si>
  <si>
    <t>Md Midul Ali</t>
  </si>
  <si>
    <t>Jholmolia Bazar Puthia Rajshahi</t>
  </si>
  <si>
    <t>RET-32040</t>
  </si>
  <si>
    <t>Neha Telecom</t>
  </si>
  <si>
    <t>Md Bulbul Hosen</t>
  </si>
  <si>
    <t>RET-32041</t>
  </si>
  <si>
    <t>Mizan Electronics &amp; Telecom</t>
  </si>
  <si>
    <t>Md Mizanur Rahman</t>
  </si>
  <si>
    <t>Bagha Bazar Bagha Rajshahi.</t>
  </si>
  <si>
    <t>RET-32043</t>
  </si>
  <si>
    <t>Mr. Rasel Ahmed</t>
  </si>
  <si>
    <t>Jamnagar bazar Bagatipara Natore</t>
  </si>
  <si>
    <t>RET-32044</t>
  </si>
  <si>
    <t>Mijanur Rahman</t>
  </si>
  <si>
    <t>Boraigram</t>
  </si>
  <si>
    <t>Madrsa market bonpara bazar Boraigram Natore</t>
  </si>
  <si>
    <t>RET-32045</t>
  </si>
  <si>
    <t>Maa Telecom &amp; Servicing</t>
  </si>
  <si>
    <t>Asmaul Hossain</t>
  </si>
  <si>
    <t>RET-32046</t>
  </si>
  <si>
    <t>Sajal Kumar</t>
  </si>
  <si>
    <t>Khejurtala bazar singra Natore</t>
  </si>
  <si>
    <t>RET-32047</t>
  </si>
  <si>
    <t>Safiqur Rahman</t>
  </si>
  <si>
    <t>Nur maket madrasa more singra Natore</t>
  </si>
  <si>
    <t>RET-32048</t>
  </si>
  <si>
    <t>Islam Enterprise</t>
  </si>
  <si>
    <t>Station  bazar roji market Natore</t>
  </si>
  <si>
    <t>RET-32089</t>
  </si>
  <si>
    <t>Rocky Electric &amp; Gift Corner</t>
  </si>
  <si>
    <t>Md.Masum Akter Rocky</t>
  </si>
  <si>
    <t>Volarhat</t>
  </si>
  <si>
    <t>Puraton Bus StandMukter MarketVolarhatChapainawabgonj</t>
  </si>
  <si>
    <t>RET-32090</t>
  </si>
  <si>
    <t>Monakosa BazarShibgonjChapainawabgonj</t>
  </si>
  <si>
    <t>RET-32142</t>
  </si>
  <si>
    <t>RET-32143</t>
  </si>
  <si>
    <t>Paikosha Bazar</t>
  </si>
  <si>
    <t>RET-32150</t>
  </si>
  <si>
    <t>AB Telepathy</t>
  </si>
  <si>
    <t>Abu Bakar Siddique</t>
  </si>
  <si>
    <t xml:space="preserve">M.B.M Mobile Market* Boalia* Rajshahi. </t>
  </si>
  <si>
    <t>RET-32151</t>
  </si>
  <si>
    <t>M/S Nur Telecom</t>
  </si>
  <si>
    <t xml:space="preserve">Shisha Bazar*Nur Market*Porsha </t>
  </si>
  <si>
    <t>RET-32160</t>
  </si>
  <si>
    <t>Kanta Telecon &amp; Electronics</t>
  </si>
  <si>
    <t>Md. Remon Ferdous (Kanok)</t>
  </si>
  <si>
    <t xml:space="preserve">Amzad Ali Super Market </t>
  </si>
  <si>
    <t>RET-32161</t>
  </si>
  <si>
    <t>Sarkar Media</t>
  </si>
  <si>
    <t>Provash Chandra Sakkar</t>
  </si>
  <si>
    <t>Bagmara</t>
  </si>
  <si>
    <t>Mochmole BazarBagmara Rajshahi</t>
  </si>
  <si>
    <t>RET-32162</t>
  </si>
  <si>
    <t>Bipassmore Godagari Rajshahi</t>
  </si>
  <si>
    <t>RET-32163</t>
  </si>
  <si>
    <t>Ray Telecom</t>
  </si>
  <si>
    <t>Oshok Ray</t>
  </si>
  <si>
    <t>Coart Bazar Rajpara Rajshahi</t>
  </si>
  <si>
    <t>RET-32167</t>
  </si>
  <si>
    <t>Al Nur mobile Collectin</t>
  </si>
  <si>
    <t>Zahaggir Kobir</t>
  </si>
  <si>
    <t>RET-32168</t>
  </si>
  <si>
    <t>Sabika Saba Telecom</t>
  </si>
  <si>
    <t>Muthurapur BazarDhunot</t>
  </si>
  <si>
    <t>RET-32210</t>
  </si>
  <si>
    <t>Shawan Telecom</t>
  </si>
  <si>
    <t>RET-32211</t>
  </si>
  <si>
    <t>Satata Electronics</t>
  </si>
  <si>
    <t xml:space="preserve">Hossain Plaza* Pipulbariya Bazar </t>
  </si>
  <si>
    <t>RET-32261</t>
  </si>
  <si>
    <t>Naba Telecom</t>
  </si>
  <si>
    <t>Md. Nuruzzaman Akondo</t>
  </si>
  <si>
    <t>Folia bazar Shaghata Gaibandha</t>
  </si>
  <si>
    <t>RET-32262</t>
  </si>
  <si>
    <t>Md. Rangga Mia</t>
  </si>
  <si>
    <t>Fashitola bazar Gobindaganj Gaibandha</t>
  </si>
  <si>
    <t>RET-32267</t>
  </si>
  <si>
    <t>Md. Rokon Sheikh</t>
  </si>
  <si>
    <t>Shop#9 Underground Market MBM Mobile Bazar Boalia Rajshahi</t>
  </si>
  <si>
    <t>RET-32268</t>
  </si>
  <si>
    <t>SA Mobile</t>
  </si>
  <si>
    <t>Shop#7 Underground Market MBM Mobile Bazar Boalia Rajshahi</t>
  </si>
  <si>
    <t>RET-32270</t>
  </si>
  <si>
    <t>Shahin Sarwar Reza</t>
  </si>
  <si>
    <t>Ground Floor MBM Mobile Bazar Boalia Rajshahi</t>
  </si>
  <si>
    <t>RET-32348</t>
  </si>
  <si>
    <t>Md. Firoz Ahmed</t>
  </si>
  <si>
    <t xml:space="preserve">Central Mosjid Market* Shop No 13* Joypurhat </t>
  </si>
  <si>
    <t>Salauddin Telecom</t>
  </si>
  <si>
    <t>RET-32394</t>
  </si>
  <si>
    <t>Ma Telecom Nazipur</t>
  </si>
  <si>
    <t>Nazipur BustandDewan Market( 2 no Goli)</t>
  </si>
  <si>
    <t>Md. Imtiaz Hossain</t>
  </si>
  <si>
    <t>RET-32395</t>
  </si>
  <si>
    <t>Tutul Telecom&amp; optical</t>
  </si>
  <si>
    <t>SM Tutul</t>
  </si>
  <si>
    <t>1 no railgatemini bustand Santahar</t>
  </si>
  <si>
    <t>RET-32396</t>
  </si>
  <si>
    <t>Ma Telecom Mirzapur</t>
  </si>
  <si>
    <t>Mirzapur Bazar Badolgachi</t>
  </si>
  <si>
    <t>RET-32397</t>
  </si>
  <si>
    <t>Sad Electronics&amp; Mobile Corner</t>
  </si>
  <si>
    <t>RET-32398</t>
  </si>
  <si>
    <t>Md. Safayed Hossain</t>
  </si>
  <si>
    <t>RET-32401</t>
  </si>
  <si>
    <t>Shihab electronics &amp; Telecom</t>
  </si>
  <si>
    <t>Shahzadpur</t>
  </si>
  <si>
    <t>Siraj plaza 1st floor Monirampur Bazar Shahzadpur</t>
  </si>
  <si>
    <t>RET-32402</t>
  </si>
  <si>
    <t>Sheikh Foridul Islam</t>
  </si>
  <si>
    <t>SM Super market Belkuchi</t>
  </si>
  <si>
    <t>RET-32435</t>
  </si>
  <si>
    <t>Md.Forhad ali</t>
  </si>
  <si>
    <t>Shajahanpur</t>
  </si>
  <si>
    <t>Durgapur RoadRanirhatShajahanpur Bogura</t>
  </si>
  <si>
    <t>RET-32436</t>
  </si>
  <si>
    <t>M/S Vai Vai Phone Fax</t>
  </si>
  <si>
    <t>Md.Rezaul Hoque</t>
  </si>
  <si>
    <t>Durgapur Bazar Kahalu Bogura</t>
  </si>
  <si>
    <t>RET-32437</t>
  </si>
  <si>
    <t>DewgramCharmatha Bazar KahaluBogura</t>
  </si>
  <si>
    <t>RET-32438</t>
  </si>
  <si>
    <t>New Mobile 4U</t>
  </si>
  <si>
    <t>Md. Manun Sarker (Bappi)</t>
  </si>
  <si>
    <t>Bogura Sador</t>
  </si>
  <si>
    <t>Runner Plaza (5th Floor) Nawab Bari Road Bogura Sadar Bogura</t>
  </si>
  <si>
    <t>RET-32439</t>
  </si>
  <si>
    <t>Gujiya Bazar Sibgonj Bogura</t>
  </si>
  <si>
    <t>RET-32444</t>
  </si>
  <si>
    <t>SALMAN ELECTRONICS</t>
  </si>
  <si>
    <t>WAJID</t>
  </si>
  <si>
    <t>ATGHORIYA</t>
  </si>
  <si>
    <t>BERA BAZARPABNA</t>
  </si>
  <si>
    <t>RET-32447</t>
  </si>
  <si>
    <t>FACEBOOK MOBILE CORNER</t>
  </si>
  <si>
    <t>MD.RUBEL RANA</t>
  </si>
  <si>
    <t>PABNA</t>
  </si>
  <si>
    <t>FORIDPUR</t>
  </si>
  <si>
    <t>FORIDPUE PABNA</t>
  </si>
  <si>
    <t>RET-32448</t>
  </si>
  <si>
    <t>SOHEL ELECTRONICS</t>
  </si>
  <si>
    <t xml:space="preserve">MD.SOHEL </t>
  </si>
  <si>
    <t>SHATHIYA</t>
  </si>
  <si>
    <t>SATHIYA ROAD BERAPABNA</t>
  </si>
  <si>
    <t>RET-32449</t>
  </si>
  <si>
    <t>MD.ROWSON</t>
  </si>
  <si>
    <t>MULADOLI BAZAR PABNA</t>
  </si>
  <si>
    <t>RET-32450</t>
  </si>
  <si>
    <t>BABA TELECOM</t>
  </si>
  <si>
    <t>MD. MOSTAFA</t>
  </si>
  <si>
    <t>MOTHURAPUR PABNA</t>
  </si>
  <si>
    <t>RET-32457</t>
  </si>
  <si>
    <t>Rifath Telecom</t>
  </si>
  <si>
    <t>M.B.M Market  Rajshahi.</t>
  </si>
  <si>
    <t>RET-32458</t>
  </si>
  <si>
    <t>Nokir Ahamed</t>
  </si>
  <si>
    <t>Mijaner more Motiher Rajshahi</t>
  </si>
  <si>
    <t>RET-32459</t>
  </si>
  <si>
    <t>Dot Net Com telecom</t>
  </si>
  <si>
    <t>Firoj Ahamed</t>
  </si>
  <si>
    <t>Binodpur Bazar Motiher Rajshahi</t>
  </si>
  <si>
    <t>RET-32460</t>
  </si>
  <si>
    <t>Nijad Traders</t>
  </si>
  <si>
    <t>Md. Abdul kaium</t>
  </si>
  <si>
    <t>Chowbaria Bazar Ziro Point  Manda Nawgan</t>
  </si>
  <si>
    <t>RET-32461</t>
  </si>
  <si>
    <t>M/S Tamima Electronic</t>
  </si>
  <si>
    <t>Md. Tasikul Islam</t>
  </si>
  <si>
    <t>Riaz Hazi MarketKaligong Hut Tanore  Rajshahi</t>
  </si>
  <si>
    <t>RET-32462</t>
  </si>
  <si>
    <t>LiLi Holer More  Darusha Rajshahi.</t>
  </si>
  <si>
    <t>RET-32533</t>
  </si>
  <si>
    <t>Siddique Multimedia</t>
  </si>
  <si>
    <t>Md.Abu Bokkor Siddique</t>
  </si>
  <si>
    <t>RET-32534</t>
  </si>
  <si>
    <t>Tasfiya Tasniya Telecom</t>
  </si>
  <si>
    <t>TMSS Mobile Market Nawab Bari Road Bogura</t>
  </si>
  <si>
    <t>RET-32535</t>
  </si>
  <si>
    <t>Md. Farhan Mansur Sumon</t>
  </si>
  <si>
    <t>RET-32536</t>
  </si>
  <si>
    <t>Md. Sahin islam Medha</t>
  </si>
  <si>
    <t>Sanu Telecom</t>
  </si>
  <si>
    <t>RET-32593</t>
  </si>
  <si>
    <t>md.shipon</t>
  </si>
  <si>
    <t>ataikula</t>
  </si>
  <si>
    <t>RET-32594</t>
  </si>
  <si>
    <t>sathiya</t>
  </si>
  <si>
    <t>RET-32595</t>
  </si>
  <si>
    <t>md. Akram</t>
  </si>
  <si>
    <t>pabna</t>
  </si>
  <si>
    <t>atghoriya</t>
  </si>
  <si>
    <t>RET-32596</t>
  </si>
  <si>
    <t>Toufiq Rana</t>
  </si>
  <si>
    <t>RET-32597</t>
  </si>
  <si>
    <t>Somobai Bazar</t>
  </si>
  <si>
    <t>Md Rony</t>
  </si>
  <si>
    <t>Nabinogor More Lalpur</t>
  </si>
  <si>
    <t>RET-32658</t>
  </si>
  <si>
    <t>M/S. Fatema Traders</t>
  </si>
  <si>
    <t xml:space="preserve">Uttar Joypur* Dargahat </t>
  </si>
  <si>
    <t>RET-32689</t>
  </si>
  <si>
    <t>S.R Telecom &amp; Mobile Corner</t>
  </si>
  <si>
    <t xml:space="preserve">Nishchinta Bazar*Khetlal </t>
  </si>
  <si>
    <t>RET-32723</t>
  </si>
  <si>
    <t>Shadhin Bangla Telecom</t>
  </si>
  <si>
    <t>Md. Asadul Ishlam</t>
  </si>
  <si>
    <t>RET-32724</t>
  </si>
  <si>
    <t>Sudha Telecom</t>
  </si>
  <si>
    <t>Md. Jahaid Hsasan</t>
  </si>
  <si>
    <t>RET-32725</t>
  </si>
  <si>
    <t>Hamja Electronics</t>
  </si>
  <si>
    <t>Md. Hamja</t>
  </si>
  <si>
    <t>Kashinathpur Santhia</t>
  </si>
  <si>
    <t>SanthiaPabna</t>
  </si>
  <si>
    <t>RET-32726</t>
  </si>
  <si>
    <t>Md. Farhad  Hossain</t>
  </si>
  <si>
    <t>RET-32727</t>
  </si>
  <si>
    <t>Nazrul  Electronics</t>
  </si>
  <si>
    <t>Nazrul Sheikh</t>
  </si>
  <si>
    <t>Sujanogor</t>
  </si>
  <si>
    <t>SujanogorPabna</t>
  </si>
  <si>
    <t>RET-32764</t>
  </si>
  <si>
    <t>Masud digital shop &amp; Telecom</t>
  </si>
  <si>
    <t>Md. Masud Rahman</t>
  </si>
  <si>
    <t>Dhaperhat bazar Sadullapur Gaibandha</t>
  </si>
  <si>
    <t>RET-32765</t>
  </si>
  <si>
    <t>Tip Top Telecom</t>
  </si>
  <si>
    <t>Sree Shuvo Mohonto</t>
  </si>
  <si>
    <t>RET-32766</t>
  </si>
  <si>
    <t>College road Hat Dariapur Gaibandha</t>
  </si>
  <si>
    <t>RET-32767</t>
  </si>
  <si>
    <t>1 no. Railgate D.B road Gaibandha</t>
  </si>
  <si>
    <t>RET-32768</t>
  </si>
  <si>
    <t>Md. Al-Imran</t>
  </si>
  <si>
    <t>Circular road Gaibandha</t>
  </si>
  <si>
    <t>Jahangir Electronics</t>
  </si>
  <si>
    <t>RET-32801</t>
  </si>
  <si>
    <t>Aziz Telecom&amp; Electronics</t>
  </si>
  <si>
    <t>Sapahar Bazar</t>
  </si>
  <si>
    <t>RET-32802</t>
  </si>
  <si>
    <t>Rabbani Traders</t>
  </si>
  <si>
    <t>RET-32824</t>
  </si>
  <si>
    <t>Md. Sekendar Pramanik</t>
  </si>
  <si>
    <t>Naldanga Bazar Sadullapur Gaibandha</t>
  </si>
  <si>
    <t>RET-32825</t>
  </si>
  <si>
    <t>Afrida Telecom</t>
  </si>
  <si>
    <t>RET-32853</t>
  </si>
  <si>
    <t>Md. Masud Karim</t>
  </si>
  <si>
    <t xml:space="preserve">Mochmoil Bazar* Bagmara* Rajshahi </t>
  </si>
  <si>
    <t>RET-32866</t>
  </si>
  <si>
    <t>Shahadat Hossain Sagor</t>
  </si>
  <si>
    <t xml:space="preserve">Mahatab Plaza* In front of New Market* Rajshahi </t>
  </si>
  <si>
    <t>RET-32886</t>
  </si>
  <si>
    <t>B R Telecom</t>
  </si>
  <si>
    <t>Md. Mazed Ali</t>
  </si>
  <si>
    <t>Viyerpukur Bazar Shibgonj Bogura</t>
  </si>
  <si>
    <t>RET-32887</t>
  </si>
  <si>
    <t>New Bhai Bhai Telecom</t>
  </si>
  <si>
    <t>Md. Riad Hasan</t>
  </si>
  <si>
    <t>Sonali Bank More Shibgonj Bogura</t>
  </si>
  <si>
    <t>RET-32911</t>
  </si>
  <si>
    <t>Burigonj Shukhi songgosta</t>
  </si>
  <si>
    <t>Md.Rustom Ali</t>
  </si>
  <si>
    <t>Burigonj BazarShibgonj Bogura</t>
  </si>
  <si>
    <t>RET-32912</t>
  </si>
  <si>
    <t>Source &amp; Gadget</t>
  </si>
  <si>
    <t>Shifat Khan</t>
  </si>
  <si>
    <t>Bogura sadar</t>
  </si>
  <si>
    <t>Shop No-11Level 5Runner plazaNobab Bari RoadBogura</t>
  </si>
  <si>
    <t>RET-32940</t>
  </si>
  <si>
    <t>Md. Jamil Mia</t>
  </si>
  <si>
    <t>Saghata bazar Saghata Gaibandha</t>
  </si>
  <si>
    <t>RET-32941</t>
  </si>
  <si>
    <t>Md. Abu Zafar</t>
  </si>
  <si>
    <t>Bonarpara bazar Saghata Gaibandha</t>
  </si>
  <si>
    <t>RET-32942</t>
  </si>
  <si>
    <t>VAI VAI Cosmatics</t>
  </si>
  <si>
    <t>Akdonto Bazar</t>
  </si>
  <si>
    <t>RET-32943</t>
  </si>
  <si>
    <t xml:space="preserve">Md. Alamin </t>
  </si>
  <si>
    <t>Shanthiya</t>
  </si>
  <si>
    <t>RET-32946</t>
  </si>
  <si>
    <t>Siyam &amp; Anabiya Electronics</t>
  </si>
  <si>
    <t xml:space="preserve">Gobindaganj*Gaibandha </t>
  </si>
  <si>
    <t>Rony Computer</t>
  </si>
  <si>
    <t>RET-33059</t>
  </si>
  <si>
    <t>Meghna Consumer</t>
  </si>
  <si>
    <t>Abdul Qayum</t>
  </si>
  <si>
    <t>Md. Nur Hossain</t>
  </si>
  <si>
    <t>RET-33090</t>
  </si>
  <si>
    <t>Natore Sodor</t>
  </si>
  <si>
    <t>Md Saju</t>
  </si>
  <si>
    <t>Millat Market Madrasha More</t>
  </si>
  <si>
    <t>RET-33091</t>
  </si>
  <si>
    <t>Mamunor-Rashid Babu</t>
  </si>
  <si>
    <t>RET-33092</t>
  </si>
  <si>
    <t>Mondol Mobile Center</t>
  </si>
  <si>
    <t>Ajijul Mondol</t>
  </si>
  <si>
    <t>RET-33093</t>
  </si>
  <si>
    <t>Mollah Mobile &amp; Electronics</t>
  </si>
  <si>
    <t>Md Monjur Hosen</t>
  </si>
  <si>
    <t>RET-33094</t>
  </si>
  <si>
    <t>Shekh Electronics &amp; Varieteis Store</t>
  </si>
  <si>
    <t>Emon Ali Shahin</t>
  </si>
  <si>
    <t>KhajurtolaSingra</t>
  </si>
  <si>
    <t>RET-33095</t>
  </si>
  <si>
    <t>B &amp; F Electronics</t>
  </si>
  <si>
    <t>A.K Azad Pintu</t>
  </si>
  <si>
    <t>CM Shopping Complex ?Chanchkoir</t>
  </si>
  <si>
    <t>RET-33096</t>
  </si>
  <si>
    <t>Brothers Mobile Palace</t>
  </si>
  <si>
    <t>Md Anwar Hossain</t>
  </si>
  <si>
    <t>RET-33097</t>
  </si>
  <si>
    <t>RR Mobile Center</t>
  </si>
  <si>
    <t>Raihan Rony</t>
  </si>
  <si>
    <t>?Chanchkoir Bazar</t>
  </si>
  <si>
    <t>RET-33098</t>
  </si>
  <si>
    <t>Mim Mahim Mobile Center</t>
  </si>
  <si>
    <t>Md Sujon Ali</t>
  </si>
  <si>
    <t>Jonail Pagla BazarMohila Collage Road</t>
  </si>
  <si>
    <t>RET-33099</t>
  </si>
  <si>
    <t>T M Electronics &amp; Mobile Plus</t>
  </si>
  <si>
    <t>T M Mokhidul Islam</t>
  </si>
  <si>
    <t>Mokhura Bazar</t>
  </si>
  <si>
    <t>Mintu Electronics</t>
  </si>
  <si>
    <t>RET-33109</t>
  </si>
  <si>
    <t>Abir Computer</t>
  </si>
  <si>
    <t>Mothihar</t>
  </si>
  <si>
    <t>RET-33110</t>
  </si>
  <si>
    <t>Md. Rocky</t>
  </si>
  <si>
    <t>RET-33111</t>
  </si>
  <si>
    <t>Fokes Media</t>
  </si>
  <si>
    <t>RET-33112</t>
  </si>
  <si>
    <t>Uni Telecom</t>
  </si>
  <si>
    <t>University</t>
  </si>
  <si>
    <t>RET-33113</t>
  </si>
  <si>
    <t>Amgachi Bazar</t>
  </si>
  <si>
    <t>RET-33114</t>
  </si>
  <si>
    <t>Hasib Enterprise</t>
  </si>
  <si>
    <t>Balghoria</t>
  </si>
  <si>
    <t>RET-33115</t>
  </si>
  <si>
    <t>RET-33116</t>
  </si>
  <si>
    <t>Foyad Telecom</t>
  </si>
  <si>
    <t>Damnas Bazar</t>
  </si>
  <si>
    <t>RET-33117</t>
  </si>
  <si>
    <t>RET-33118</t>
  </si>
  <si>
    <t>Rajshahi Telecom</t>
  </si>
  <si>
    <t>Mr. Mithu</t>
  </si>
  <si>
    <t>Sonadighir Mor</t>
  </si>
  <si>
    <t>RET-33119</t>
  </si>
  <si>
    <t>Momota Mobile Palace</t>
  </si>
  <si>
    <t>RET-33120</t>
  </si>
  <si>
    <t>Borandro Telecom</t>
  </si>
  <si>
    <t>RET-33152</t>
  </si>
  <si>
    <t>Md. Nasim Haider Mollah</t>
  </si>
  <si>
    <t xml:space="preserve">Taherpur Bazar* Taherpur* Rajshahi </t>
  </si>
  <si>
    <t>RET-33222</t>
  </si>
  <si>
    <t>RET-33223</t>
  </si>
  <si>
    <t>RET-33227</t>
  </si>
  <si>
    <t>Mondal Telecom</t>
  </si>
  <si>
    <t>Md.Sofiqul Ishlam</t>
  </si>
  <si>
    <t>AminpurPabna</t>
  </si>
  <si>
    <t>RET-33228</t>
  </si>
  <si>
    <t>Pabna  Electronics</t>
  </si>
  <si>
    <t>Paban</t>
  </si>
  <si>
    <t>Pabna sadorPabna</t>
  </si>
  <si>
    <t>RET-33229</t>
  </si>
  <si>
    <t>RET-33231</t>
  </si>
  <si>
    <t>Shetu Electric &amp; Electronic</t>
  </si>
  <si>
    <t>Md.Shetu Akando</t>
  </si>
  <si>
    <t>Sonatola RoadMokamtolaShibgonj Bogura</t>
  </si>
  <si>
    <t>RET-33232</t>
  </si>
  <si>
    <t>College station Sonatola Bogura</t>
  </si>
  <si>
    <t>RET-33233</t>
  </si>
  <si>
    <t>M/S Maisha Mobile Center</t>
  </si>
  <si>
    <t>Abdul Lotib Market Baluiahat Sonatola Bogura</t>
  </si>
  <si>
    <t>Md. Sujon Mahmud</t>
  </si>
  <si>
    <t>RET-33262</t>
  </si>
  <si>
    <t>Touhid Hasan</t>
  </si>
  <si>
    <t xml:space="preserve">Tilokpur Bazar </t>
  </si>
  <si>
    <t>RET-33298</t>
  </si>
  <si>
    <t>Ismat Telecom</t>
  </si>
  <si>
    <t>Md. Eman Ali</t>
  </si>
  <si>
    <t xml:space="preserve">Dhupchachiya ? </t>
  </si>
  <si>
    <t>Akkas Ali Super MarketChoumohoni BazarDhupchachiyaBogura</t>
  </si>
  <si>
    <t>RET-33299</t>
  </si>
  <si>
    <t>Ma Telecom (Deaugram)</t>
  </si>
  <si>
    <t>Md. Aminul Haque</t>
  </si>
  <si>
    <t>Dewgram Charmatha BazarKahaluBagura</t>
  </si>
  <si>
    <t>RET-33300</t>
  </si>
  <si>
    <t>Md. Kazi Bahadur</t>
  </si>
  <si>
    <t>Nandigram Bazar Nandigram Bogura</t>
  </si>
  <si>
    <t>RET-33301</t>
  </si>
  <si>
    <t>Md. Abul Kalam Sagor</t>
  </si>
  <si>
    <t>B Block Bazar Shajahanpur Bogura</t>
  </si>
  <si>
    <t>RET-33302</t>
  </si>
  <si>
    <t>Atail Bazar Shajahanpur Bogura</t>
  </si>
  <si>
    <t>RET-33303</t>
  </si>
  <si>
    <t>Ma Babar Doa-2</t>
  </si>
  <si>
    <t>Md. Sadik Islam</t>
  </si>
  <si>
    <t>Majira Bazar Shajahanpur Bogura</t>
  </si>
  <si>
    <t>RET-33377</t>
  </si>
  <si>
    <t>Etakhola Road Khetlal</t>
  </si>
  <si>
    <t>Kawsar Rahman</t>
  </si>
  <si>
    <t>RET-33378</t>
  </si>
  <si>
    <t>Mirgram Chowmuhini High School Road Amdoy</t>
  </si>
  <si>
    <t>Touhidul Islam</t>
  </si>
  <si>
    <t>RET-33395</t>
  </si>
  <si>
    <t>A to Z House Hold</t>
  </si>
  <si>
    <t>Morakata bazarBogura sadarBogura</t>
  </si>
  <si>
    <t>RET-33396</t>
  </si>
  <si>
    <t>Brothers Telecom-1</t>
  </si>
  <si>
    <t>Md. Ronju Mia</t>
  </si>
  <si>
    <t>Dhupchacia</t>
  </si>
  <si>
    <t>Shova Mobile Market Dhupchacia Bogura</t>
  </si>
  <si>
    <t>RET-33404</t>
  </si>
  <si>
    <t>HR Enterprise</t>
  </si>
  <si>
    <t>Md. Abdul Hai Akondo</t>
  </si>
  <si>
    <t>Shomeshpur Bazar Belkuchi Sirajgonj</t>
  </si>
  <si>
    <t>RET-33405</t>
  </si>
  <si>
    <t>Milon Electronics &amp; Mobile Showroom</t>
  </si>
  <si>
    <t>Md. Milon Mondol</t>
  </si>
  <si>
    <t>Al-hera super market Enayetpur Sirajgonj</t>
  </si>
  <si>
    <t>RET-33406</t>
  </si>
  <si>
    <t>Al-Monir Telecom</t>
  </si>
  <si>
    <t>Md. Bachu Pramanic</t>
  </si>
  <si>
    <t>SM Super Market Mukundogati Belkuchi</t>
  </si>
  <si>
    <t>RET-33407</t>
  </si>
  <si>
    <t>Muhin Electronics &amp; Mobile</t>
  </si>
  <si>
    <t>Rohmot ali super market Ullapara</t>
  </si>
  <si>
    <t>Md. Abdur Razzak Ripon</t>
  </si>
  <si>
    <t>Ullapara</t>
  </si>
  <si>
    <t>RET-33408</t>
  </si>
  <si>
    <t>Dhangora Bazar Raigonj</t>
  </si>
  <si>
    <t>Polash kumer das</t>
  </si>
  <si>
    <t>RET-33436</t>
  </si>
  <si>
    <t>Noton Telecom</t>
  </si>
  <si>
    <t>Mohendra Bazar</t>
  </si>
  <si>
    <t>RET-33437</t>
  </si>
  <si>
    <t>Tatul Tola Horian</t>
  </si>
  <si>
    <t>RET-33451</t>
  </si>
  <si>
    <t>Tanjila Telecom 1</t>
  </si>
  <si>
    <t>Vhangura Bazar</t>
  </si>
  <si>
    <t>Golam Mohammad</t>
  </si>
  <si>
    <t>Vhangura</t>
  </si>
  <si>
    <t>RET-33452</t>
  </si>
  <si>
    <t>Somaj Bazar</t>
  </si>
  <si>
    <t>RET-33453</t>
  </si>
  <si>
    <t>Star moor near bank</t>
  </si>
  <si>
    <t>Md.Joynal Abedin</t>
  </si>
  <si>
    <t>RET-33478</t>
  </si>
  <si>
    <t>Jamader Bazar Shajahanpur Bogura</t>
  </si>
  <si>
    <t>RET-33479</t>
  </si>
  <si>
    <t>Asraf Telecom</t>
  </si>
  <si>
    <t>Md. Asraf Ali</t>
  </si>
  <si>
    <t>Motiur Rahman Complex Sherpur Bogura</t>
  </si>
  <si>
    <t>RET-33480</t>
  </si>
  <si>
    <t>Mutrapurpur Bazar Dhunat Bogura</t>
  </si>
  <si>
    <t>RET-33492</t>
  </si>
  <si>
    <t>Tazmohol Telecom</t>
  </si>
  <si>
    <t>Md. Taz uddin Ahmed</t>
  </si>
  <si>
    <t>Khalil Moor Hat Pangasi Raigonj</t>
  </si>
  <si>
    <t>RET-33493</t>
  </si>
  <si>
    <t>Himu Mobile Point</t>
  </si>
  <si>
    <t>Nimgachi Bazar Raigonj</t>
  </si>
  <si>
    <t>RET-33494</t>
  </si>
  <si>
    <t>RET-33495</t>
  </si>
  <si>
    <t>Ridoy Store</t>
  </si>
  <si>
    <t>Jamirta Bazar Shahzadpur</t>
  </si>
  <si>
    <t>RET-33496</t>
  </si>
  <si>
    <t>Porjona Bazar Shahzadpur</t>
  </si>
  <si>
    <t>Md. Akmol Hosen Ridoy</t>
  </si>
  <si>
    <t>RET-33524</t>
  </si>
  <si>
    <t>Rakesh Telecom</t>
  </si>
  <si>
    <t>Md. Shahid Sheikh Rakesh</t>
  </si>
  <si>
    <t>Stylo Premises Boalia Rajshahi</t>
  </si>
  <si>
    <t>RET-33525</t>
  </si>
  <si>
    <t>Mohammad Siraji</t>
  </si>
  <si>
    <t>Aftab Plaza Boalia Rajshahi</t>
  </si>
  <si>
    <t>RET-33526</t>
  </si>
  <si>
    <t>Maa Enterprise &amp; Telecom</t>
  </si>
  <si>
    <t>Md. Naim Hossain</t>
  </si>
  <si>
    <t>Madarigonj Bazar Bagmara Rajshahi</t>
  </si>
  <si>
    <t>RET-33527</t>
  </si>
  <si>
    <t>Rashid Talukder</t>
  </si>
  <si>
    <t>Talgoria Bazar Bagmara Rajshah</t>
  </si>
  <si>
    <t>RET-33528</t>
  </si>
  <si>
    <t>Tushar Telecom</t>
  </si>
  <si>
    <t>Gangopara Bazar Bagmara Rajshahi</t>
  </si>
  <si>
    <t>RET-33529</t>
  </si>
  <si>
    <t>Bidonpur Bazar Motiher Rajshahi</t>
  </si>
  <si>
    <t>RET-33530</t>
  </si>
  <si>
    <t>Nixon Telecom</t>
  </si>
  <si>
    <t>Md. Nixon</t>
  </si>
  <si>
    <t>Chapai Nawabgonj</t>
  </si>
  <si>
    <t>Monakosa Dadonchalk</t>
  </si>
  <si>
    <t>RET-33531</t>
  </si>
  <si>
    <t>Juwel Maltimedia</t>
  </si>
  <si>
    <t>Baroghoria Bohala Bari</t>
  </si>
  <si>
    <t>RET-33532</t>
  </si>
  <si>
    <t>Mokim Telecom</t>
  </si>
  <si>
    <t>Md. Mokim</t>
  </si>
  <si>
    <t>Pirojpur Sona Mosjid</t>
  </si>
  <si>
    <t>RET-33533</t>
  </si>
  <si>
    <t>Sohidul Telecom</t>
  </si>
  <si>
    <t xml:space="preserve">Md. Sohidul </t>
  </si>
  <si>
    <t>RET-33534</t>
  </si>
  <si>
    <t>Debinagor Maa Baba</t>
  </si>
  <si>
    <t>Chapai Sadar</t>
  </si>
  <si>
    <t>Debinagor  Bazar</t>
  </si>
  <si>
    <t>RET-33535</t>
  </si>
  <si>
    <t>Yasir Arafat</t>
  </si>
  <si>
    <t>Md. Shohid</t>
  </si>
  <si>
    <t>Babupur Miratuli</t>
  </si>
  <si>
    <t>RET-33536</t>
  </si>
  <si>
    <t>Three star Telecom</t>
  </si>
  <si>
    <t>Nachol</t>
  </si>
  <si>
    <t>Nachol Bazar</t>
  </si>
  <si>
    <t>RET-33537</t>
  </si>
  <si>
    <t>Wow Telecom</t>
  </si>
  <si>
    <t>Md. Shajidul</t>
  </si>
  <si>
    <t>Nijampur Bazar</t>
  </si>
  <si>
    <t>RET-33538</t>
  </si>
  <si>
    <t>Abdul al mamun mobile point</t>
  </si>
  <si>
    <t>Abdul Al Mamun</t>
  </si>
  <si>
    <t>Golabari Station Road</t>
  </si>
  <si>
    <t>RET-33539</t>
  </si>
  <si>
    <t>MF Electronics</t>
  </si>
  <si>
    <t xml:space="preserve">Md. Bodirul </t>
  </si>
  <si>
    <t>Rokonpur Gomostapur</t>
  </si>
  <si>
    <t>RET-33540</t>
  </si>
  <si>
    <t>RET-33541</t>
  </si>
  <si>
    <t>Akash mobile senter</t>
  </si>
  <si>
    <t>RET-33542</t>
  </si>
  <si>
    <t>Md. Biswas</t>
  </si>
  <si>
    <t>RET-33543</t>
  </si>
  <si>
    <t>RET-33544</t>
  </si>
  <si>
    <t>Moon enterprise</t>
  </si>
  <si>
    <t>Md. Mojam</t>
  </si>
  <si>
    <t>RET-33546</t>
  </si>
  <si>
    <t>Md.Shamim Al Shahriar</t>
  </si>
  <si>
    <t xml:space="preserve">Jalalpur Bazar*Atghoria Pabna </t>
  </si>
  <si>
    <t>RET-33547</t>
  </si>
  <si>
    <t>S P Smart Mobile Zone</t>
  </si>
  <si>
    <t>Sree Polash Ghos</t>
  </si>
  <si>
    <t xml:space="preserve">BRTC Shopping Complex* Shatmatha* Bogura </t>
  </si>
  <si>
    <t>RET-33565</t>
  </si>
  <si>
    <t>Md. Rezu Ahmed</t>
  </si>
  <si>
    <t>Mohongonj Bazar Bagmara Rajshahi</t>
  </si>
  <si>
    <t>RET-33566</t>
  </si>
  <si>
    <t>Shuvo &amp; Sabbir Telecom</t>
  </si>
  <si>
    <t>Tofazzal Hossain Mridha</t>
  </si>
  <si>
    <t>Achinghat College More Bagmara Rajshahi</t>
  </si>
  <si>
    <t>RET-33567</t>
  </si>
  <si>
    <t>Samim  Telecom</t>
  </si>
  <si>
    <t>RET-33568</t>
  </si>
  <si>
    <t>Jamal telecom</t>
  </si>
  <si>
    <t>Chadlai Bazar</t>
  </si>
  <si>
    <t>RET-33569</t>
  </si>
  <si>
    <t>Rina Enterprise</t>
  </si>
  <si>
    <t>RET-33570</t>
  </si>
  <si>
    <t>Shathi Super Market Bhabanigonj Bagmara Rajshahi</t>
  </si>
  <si>
    <t>RET-33582</t>
  </si>
  <si>
    <t>Syoda Masuda Akter</t>
  </si>
  <si>
    <t>Stylo Premises Tower Boalia Rajshahi</t>
  </si>
  <si>
    <t>RET-33583</t>
  </si>
  <si>
    <t>Cellmart</t>
  </si>
  <si>
    <t>RET-33694</t>
  </si>
  <si>
    <t>Mim Telecom* Paikosha</t>
  </si>
  <si>
    <t>Mr. Bokul Ahmed</t>
  </si>
  <si>
    <t xml:space="preserve">Paikosha Bazar* Kamarkhondo* Sirajgonj </t>
  </si>
  <si>
    <t>RET-33765</t>
  </si>
  <si>
    <t>Standard Mobile Shop</t>
  </si>
  <si>
    <t>Md. Bulu Mia</t>
  </si>
  <si>
    <t>Nawab Bari Road Tmss Mobile MarketBogra</t>
  </si>
  <si>
    <t>RET-33766</t>
  </si>
  <si>
    <t>Kazi Sayem Telecom</t>
  </si>
  <si>
    <t>Md. Selim Kazi</t>
  </si>
  <si>
    <t>Adamdigi</t>
  </si>
  <si>
    <t>Thana RoadSomobay Market AdamdigiBogra</t>
  </si>
  <si>
    <t>RET-33767</t>
  </si>
  <si>
    <t>GK Communication</t>
  </si>
  <si>
    <t>Md. Taynul islam (kajol)</t>
  </si>
  <si>
    <t>Sibgonj</t>
  </si>
  <si>
    <t>Majar Ghet MohasthanBogra</t>
  </si>
  <si>
    <t>RET-33768</t>
  </si>
  <si>
    <t xml:space="preserve">Kahalu </t>
  </si>
  <si>
    <t>Bibir PukurKollanpur Bazar KahaluBogra</t>
  </si>
  <si>
    <t>RET-33769</t>
  </si>
  <si>
    <t xml:space="preserve">Md. Azizul </t>
  </si>
  <si>
    <t>Muroil Bazar Kahalu Bogra</t>
  </si>
  <si>
    <t>RET-33770</t>
  </si>
  <si>
    <t>Bismillah Treaders</t>
  </si>
  <si>
    <t>Md. Alomgir Hossen Sorder</t>
  </si>
  <si>
    <t>RET-33776</t>
  </si>
  <si>
    <t>Antor Cash point</t>
  </si>
  <si>
    <t>Shunil Chandro Mahato</t>
  </si>
  <si>
    <t xml:space="preserve">Katagari Bazar* Tarash* Sirajgonj </t>
  </si>
  <si>
    <t>RET-33792</t>
  </si>
  <si>
    <t>Parves Telecom</t>
  </si>
  <si>
    <t>Md.Parves sarker</t>
  </si>
  <si>
    <t>Dakbangla marketPolashbariGaibandha.</t>
  </si>
  <si>
    <t>RET-33793</t>
  </si>
  <si>
    <t>Pappu Telecom</t>
  </si>
  <si>
    <t xml:space="preserve">Md.Abbas Ali </t>
  </si>
  <si>
    <t>Gobindagong</t>
  </si>
  <si>
    <t>BagdabazarGobindagongGaibandha.</t>
  </si>
  <si>
    <t>RET-33794</t>
  </si>
  <si>
    <t xml:space="preserve">Ashik Telecom </t>
  </si>
  <si>
    <t>KamdiabazarGobindagongGaibandha.</t>
  </si>
  <si>
    <t>RET-33825</t>
  </si>
  <si>
    <t>Roni Electronics</t>
  </si>
  <si>
    <t>Md. Roni</t>
  </si>
  <si>
    <t>Sarker Super MarketPirgachaBogra</t>
  </si>
  <si>
    <t>RET-33826</t>
  </si>
  <si>
    <t>B.C.L Super Shop</t>
  </si>
  <si>
    <t>TMSS Mobile Market 1St Floor Bogra</t>
  </si>
  <si>
    <t>RET-33888</t>
  </si>
  <si>
    <t>Md.Asaduzzaman Hira</t>
  </si>
  <si>
    <t>Jubli plaza S S Road Pabna</t>
  </si>
  <si>
    <t>RET-33957</t>
  </si>
  <si>
    <t>Md.Ershad Ahmmed</t>
  </si>
  <si>
    <t>Nandigram Sadar Bogura</t>
  </si>
  <si>
    <t>RET-33958</t>
  </si>
  <si>
    <t>A K Tota Telecom</t>
  </si>
  <si>
    <t>Md.Kalam Hosen</t>
  </si>
  <si>
    <t>RET-33960</t>
  </si>
  <si>
    <t>Fahmid Telecom</t>
  </si>
  <si>
    <t>Binodpur Bazar Motihar Rajshahi</t>
  </si>
  <si>
    <t>RET-33961</t>
  </si>
  <si>
    <t>Joti Telecom-2</t>
  </si>
  <si>
    <t>Mr. justice</t>
  </si>
  <si>
    <t>Durgapur Bazar Rajshahi</t>
  </si>
  <si>
    <t>RET-33962</t>
  </si>
  <si>
    <t>Md. Shihab</t>
  </si>
  <si>
    <t>Madnagor Bazar Bagmara Rajshahi</t>
  </si>
  <si>
    <t>RET-33963</t>
  </si>
  <si>
    <t>Md. Akbor Hosen</t>
  </si>
  <si>
    <t>Keshorhat Mohonpur Rajshahi</t>
  </si>
  <si>
    <t>RET-33964</t>
  </si>
  <si>
    <t>Narayanpur Bazar Rajshahi</t>
  </si>
  <si>
    <t>RET-33965</t>
  </si>
  <si>
    <t>Maysha Telecom</t>
  </si>
  <si>
    <t>Mahfuzur Rahman</t>
  </si>
  <si>
    <t>RET-34021</t>
  </si>
  <si>
    <t>Mobile Valley</t>
  </si>
  <si>
    <t>Pabna RoadSujanagar</t>
  </si>
  <si>
    <t>RET-34022</t>
  </si>
  <si>
    <t>Unique Mobile</t>
  </si>
  <si>
    <t>Md.Parvez Hossain</t>
  </si>
  <si>
    <t>Bera RoadKashinathpur</t>
  </si>
  <si>
    <t>RET-34023</t>
  </si>
  <si>
    <t>Kakoli Telecom</t>
  </si>
  <si>
    <t>ChinakhoraHigh waySujanagar</t>
  </si>
  <si>
    <t>RET-34024</t>
  </si>
  <si>
    <t>Sujanagar Bazar Sujanagar</t>
  </si>
  <si>
    <t>RET-34087</t>
  </si>
  <si>
    <t>Uttam Das</t>
  </si>
  <si>
    <t>Jublee PlazaStation Road</t>
  </si>
  <si>
    <t>RET-34088</t>
  </si>
  <si>
    <t>Shamim Mobile Corner</t>
  </si>
  <si>
    <t>Alampur Chorasta Kazipur</t>
  </si>
  <si>
    <t>RET-34125</t>
  </si>
  <si>
    <t>Mou Digital Studio</t>
  </si>
  <si>
    <t>Md Mahfuzur Rahman</t>
  </si>
  <si>
    <t>Gaopara DhalanNatore</t>
  </si>
  <si>
    <t>RET-34126</t>
  </si>
  <si>
    <t>Md Abu Taher</t>
  </si>
  <si>
    <t>Chadpur BazarNatore</t>
  </si>
  <si>
    <t>RET-34127</t>
  </si>
  <si>
    <t>Md Imran Ali</t>
  </si>
  <si>
    <t>Malanchi Bazar Bagatipara Natore</t>
  </si>
  <si>
    <t>RET-34128</t>
  </si>
  <si>
    <t>Bondho Electronics &amp; gift corner</t>
  </si>
  <si>
    <t>Mizan &amp; Akteruzzaman</t>
  </si>
  <si>
    <t>Bagatipara Natore</t>
  </si>
  <si>
    <t>RET-34129</t>
  </si>
  <si>
    <t>Ma Telecom &amp; Studio</t>
  </si>
  <si>
    <t>Md likhon Ali</t>
  </si>
  <si>
    <t>Jamnogor Bagatipara Natore</t>
  </si>
  <si>
    <t>RET-34130</t>
  </si>
  <si>
    <t>Boishakhi Enterprise</t>
  </si>
  <si>
    <t>Md Sojib Hosen</t>
  </si>
  <si>
    <t>Doyarampur Bazar Bagatipara Natore</t>
  </si>
  <si>
    <t>RET-34131</t>
  </si>
  <si>
    <t>Maysha Telecom 2</t>
  </si>
  <si>
    <t>Md Arif Hosen</t>
  </si>
  <si>
    <t>RET-34132</t>
  </si>
  <si>
    <t>Laxmikole Bazar Baraigram Natore</t>
  </si>
  <si>
    <t>RET-34133</t>
  </si>
  <si>
    <t>Ronju Computer</t>
  </si>
  <si>
    <t>Md Ronju Islam</t>
  </si>
  <si>
    <t>Jhaotola Bazar BinnabariGurudaspur</t>
  </si>
  <si>
    <t>RET-34134</t>
  </si>
  <si>
    <t>Md Robiul Islam</t>
  </si>
  <si>
    <t>NajirpurGurudaspurNatore</t>
  </si>
  <si>
    <t>RET-34135</t>
  </si>
  <si>
    <t>Bir Bazar Gurudaspur Natore.</t>
  </si>
  <si>
    <t>RET-34136</t>
  </si>
  <si>
    <t>CD sound &amp; Electronics</t>
  </si>
  <si>
    <t>Bokul Kumar Ghosh</t>
  </si>
  <si>
    <t>RET-34137</t>
  </si>
  <si>
    <t xml:space="preserve">Motleb Electric &amp; Electronics </t>
  </si>
  <si>
    <t>M.A Motleb Hossain</t>
  </si>
  <si>
    <t>Ranigram Gurudaspur Natore</t>
  </si>
  <si>
    <t>RET-34176</t>
  </si>
  <si>
    <t>Faruk Tredars</t>
  </si>
  <si>
    <t>Md. Faruk mondol</t>
  </si>
  <si>
    <t>Johir ComplexGobindagonGaibandha</t>
  </si>
  <si>
    <t>RET-34177</t>
  </si>
  <si>
    <t>G.R Electronics &amp; Distribution House</t>
  </si>
  <si>
    <t>OvirampurGobindagongGaibandha</t>
  </si>
  <si>
    <t>RET-34178</t>
  </si>
  <si>
    <t>Master Enterprise</t>
  </si>
  <si>
    <t>Md.Sirazul Islam Budu</t>
  </si>
  <si>
    <t>Dakbangla super marketPolashbariGaibandha</t>
  </si>
  <si>
    <t>RET-34179</t>
  </si>
  <si>
    <t>Md.Abdul Mottalib</t>
  </si>
  <si>
    <t>JumarbariSaghataGaibandha</t>
  </si>
  <si>
    <t>RET-34180</t>
  </si>
  <si>
    <t>NutonoverbrigebonarparaSaghataGaibandha</t>
  </si>
  <si>
    <t>RET-34181</t>
  </si>
  <si>
    <t>Maisha Electronics Cornar</t>
  </si>
  <si>
    <t>Md.Mizanur Rahman Sumon</t>
  </si>
  <si>
    <t>Upozala RoadBonarparaSaghataGaibandha</t>
  </si>
  <si>
    <t>RET-34182</t>
  </si>
  <si>
    <t>Md.kamruzzaman Mondol</t>
  </si>
  <si>
    <t>KochasaharGobindagongGaibandha</t>
  </si>
  <si>
    <t>RET-34183</t>
  </si>
  <si>
    <t>M/S Prodhan Electronics &amp; Showroom</t>
  </si>
  <si>
    <t>Md.Azharul islam Biplop</t>
  </si>
  <si>
    <t>Nakaihat bondarGobindogongGaibandha</t>
  </si>
  <si>
    <t>RET-34184</t>
  </si>
  <si>
    <t>Shanto Telecom &amp; Digital Studio</t>
  </si>
  <si>
    <t>Md.Asaduzzaman Asad</t>
  </si>
  <si>
    <t>College RoadNakaihatGobindagongGaibandha</t>
  </si>
  <si>
    <t>RET-34202</t>
  </si>
  <si>
    <t>Tilokpur west bazerNaogaon sadarNaogaon</t>
  </si>
  <si>
    <t>RET-34203</t>
  </si>
  <si>
    <t>sorai gachi mor(nasir market)PorshaNaogaon</t>
  </si>
  <si>
    <t>RET-34204</t>
  </si>
  <si>
    <t>Mostofa Enterprise</t>
  </si>
  <si>
    <t>Sonali bank roadProsadpurMandaNaogaon</t>
  </si>
  <si>
    <t>RET-34205</t>
  </si>
  <si>
    <t>MD: Shohidul Islam</t>
  </si>
  <si>
    <t>Sahara Super Marketgustohati morNaogaon</t>
  </si>
  <si>
    <t>RET-34206</t>
  </si>
  <si>
    <t>Khan Telecom &amp; Servicing Center</t>
  </si>
  <si>
    <t>Md.Abdur Rashid</t>
  </si>
  <si>
    <t>Ranigar</t>
  </si>
  <si>
    <t>Mondol MarketAbadpukurNaogaon</t>
  </si>
  <si>
    <t>RET-34207</t>
  </si>
  <si>
    <t>Vaskor Telecom</t>
  </si>
  <si>
    <t>Sonarpotti MarketMohadevpurNaogaon</t>
  </si>
  <si>
    <t>RET-34208</t>
  </si>
  <si>
    <t>Md Faruk Hosen</t>
  </si>
  <si>
    <t>RET-34209</t>
  </si>
  <si>
    <t>Md Hakim</t>
  </si>
  <si>
    <t>Bonpara Natore</t>
  </si>
  <si>
    <t>RET-34259</t>
  </si>
  <si>
    <t>Rajshahi sadar</t>
  </si>
  <si>
    <t>Shop no-7 MBM mobile bazar Rajshahi</t>
  </si>
  <si>
    <t>RET-34260</t>
  </si>
  <si>
    <t>Dipti Telecom</t>
  </si>
  <si>
    <t>Jatahara Bazar Rohonpur</t>
  </si>
  <si>
    <t>RET-34267</t>
  </si>
  <si>
    <t>Pabna Foundation</t>
  </si>
  <si>
    <t>RET-34325</t>
  </si>
  <si>
    <t>Dokkin Beberpukur BazarkahaluBogura</t>
  </si>
  <si>
    <t>RET-34326</t>
  </si>
  <si>
    <t>Md. Rakib Hasan Hasib</t>
  </si>
  <si>
    <t>TMSS Mobile MarketNowab bari RoadBogura</t>
  </si>
  <si>
    <t>RET-34327</t>
  </si>
  <si>
    <t>Md. Golam Rahman</t>
  </si>
  <si>
    <t>Pukurpar Pirgacha Bazar Bogura</t>
  </si>
  <si>
    <t>RET-34328</t>
  </si>
  <si>
    <t>Gabtoli bazar Bogura</t>
  </si>
  <si>
    <t>RET-34329</t>
  </si>
  <si>
    <t>RET-34330</t>
  </si>
  <si>
    <t>Mr. Rabbi</t>
  </si>
  <si>
    <t>Sabgram Bazar Bogura</t>
  </si>
  <si>
    <t>RET-34381</t>
  </si>
  <si>
    <t>A.D.F multi Electronics</t>
  </si>
  <si>
    <t>Maudud Ahmed</t>
  </si>
  <si>
    <t xml:space="preserve"> Station roadBagzana Bazarpnchbibi joypurhat</t>
  </si>
  <si>
    <t>RET-34382</t>
  </si>
  <si>
    <t>Maa Telacom</t>
  </si>
  <si>
    <t>Sailpi bazarMongalbarijoypurhat</t>
  </si>
  <si>
    <t>RET-34384</t>
  </si>
  <si>
    <t>Sajeda autoz</t>
  </si>
  <si>
    <t>Ayen uddin</t>
  </si>
  <si>
    <t>badalgachhi</t>
  </si>
  <si>
    <t>Oi:Paharpur BazarBadalgachhi Naogaon</t>
  </si>
  <si>
    <t>RET-34385</t>
  </si>
  <si>
    <t>Saharul Islam</t>
  </si>
  <si>
    <t>kalai</t>
  </si>
  <si>
    <t>Matrai BazarKalaiJoypurhat</t>
  </si>
  <si>
    <t>RET-34388</t>
  </si>
  <si>
    <t>Saad mobile &amp; Electronics</t>
  </si>
  <si>
    <t>Golam kibriya</t>
  </si>
  <si>
    <t>kkelpur</t>
  </si>
  <si>
    <t>Mela GopinathpurakkelpurJoypurhat</t>
  </si>
  <si>
    <t>RET-34391</t>
  </si>
  <si>
    <t>Saron Electronics</t>
  </si>
  <si>
    <t>Shamol chandra Das</t>
  </si>
  <si>
    <t>Molamgari roadPachshira BazarKalaiJoypurhat</t>
  </si>
  <si>
    <t>RET-34392</t>
  </si>
  <si>
    <t>Ahad Enetrprise</t>
  </si>
  <si>
    <t>Abu Kalam</t>
  </si>
  <si>
    <t>joypurhat</t>
  </si>
  <si>
    <t>Boroitaly hat joypurhat</t>
  </si>
  <si>
    <t>RET-34393</t>
  </si>
  <si>
    <t>A.K telecom</t>
  </si>
  <si>
    <t>MD.Bayzit</t>
  </si>
  <si>
    <t>Central mosque marketjoypurhat</t>
  </si>
  <si>
    <t>RET-34406</t>
  </si>
  <si>
    <t>Md:Faysal Ahmed Sobuj</t>
  </si>
  <si>
    <t>Solongha BazarSirajganj</t>
  </si>
  <si>
    <t>RET-34407</t>
  </si>
  <si>
    <t>Maa Telecom_Sonamukhi</t>
  </si>
  <si>
    <t>Md:Sourav Hosen</t>
  </si>
  <si>
    <t>Sonamukhi BazarSirajganj</t>
  </si>
  <si>
    <t>RET-34427</t>
  </si>
  <si>
    <t>Md: Ruhul Amin</t>
  </si>
  <si>
    <t>Tetoliya bazerNaogaon sadarNaogaon</t>
  </si>
  <si>
    <t>RET-34428</t>
  </si>
  <si>
    <t>Naogaon Mobaile Ghor-2</t>
  </si>
  <si>
    <t>MD: Ashraful Islam</t>
  </si>
  <si>
    <t>Boker morMohadevpurNaogaon</t>
  </si>
  <si>
    <t>Dealer Name</t>
  </si>
  <si>
    <t>Retailer ID</t>
  </si>
  <si>
    <t>RSM Name</t>
  </si>
  <si>
    <t>Transection Mode</t>
  </si>
  <si>
    <t>Retailer Address</t>
  </si>
  <si>
    <t>Key Contact Person</t>
  </si>
  <si>
    <t>Tran Mobile No (OK/Not OK)</t>
  </si>
  <si>
    <t>New Tran Mobile No (if not OK)</t>
  </si>
  <si>
    <t>Retailer Mobile</t>
  </si>
  <si>
    <t>District Name</t>
  </si>
  <si>
    <t>Trans Mobile No (MFS)</t>
  </si>
  <si>
    <t>Thana Name (LGED)</t>
  </si>
  <si>
    <t>OK</t>
  </si>
  <si>
    <t>Not OK</t>
  </si>
  <si>
    <t>Switch off</t>
  </si>
  <si>
    <t>Feedback</t>
  </si>
  <si>
    <t>Retailer Mobile No (OK/Not OK)</t>
  </si>
  <si>
    <t>New Retailer Mobile No (if not OK)</t>
  </si>
  <si>
    <t>Grand Total</t>
  </si>
  <si>
    <t>Work Status</t>
  </si>
  <si>
    <t>No of Retail</t>
  </si>
  <si>
    <t>2 days status</t>
  </si>
  <si>
    <t>4 days status</t>
  </si>
  <si>
    <t>8 days status</t>
  </si>
  <si>
    <t>10 days status</t>
  </si>
  <si>
    <t>Remaining</t>
  </si>
  <si>
    <t>No of Dealer</t>
  </si>
  <si>
    <t>Zone Name (Adhoc)</t>
  </si>
  <si>
    <t>ASM/ZSM/RDO</t>
  </si>
  <si>
    <t>Md. Naimul Haq</t>
  </si>
  <si>
    <t>Md. Jakiul Islam Haider</t>
  </si>
  <si>
    <t>Md. Iman Ul Huq</t>
  </si>
  <si>
    <t>Md. Abu Taher Sarker</t>
  </si>
  <si>
    <t>Md. Abdus Sabur</t>
  </si>
  <si>
    <t>Gaibanda</t>
  </si>
  <si>
    <t>MFS Number &amp; POS Data Upgradadtion Q2'20_April'20</t>
  </si>
  <si>
    <t>Retail Name</t>
  </si>
  <si>
    <t>Date</t>
  </si>
  <si>
    <t>RSM Name (Adhoc)</t>
  </si>
  <si>
    <t>Number Suspended</t>
  </si>
  <si>
    <t>RET Owner Name</t>
  </si>
  <si>
    <t>ASM/ZSM/RDO (Adhoc)</t>
  </si>
  <si>
    <t>(blank)</t>
  </si>
  <si>
    <t>Count of Retail Name</t>
  </si>
  <si>
    <t>RET Owner Name (New)</t>
  </si>
  <si>
    <t>Remarks</t>
  </si>
  <si>
    <t>Mobile (Cont Person)</t>
  </si>
  <si>
    <t>Mukbulur Rahman Mustazir</t>
  </si>
  <si>
    <t>Objectives</t>
  </si>
  <si>
    <r>
      <t xml:space="preserve">* Updated " </t>
    </r>
    <r>
      <rPr>
        <b/>
        <sz val="11"/>
        <color rgb="FF00B050"/>
        <rFont val="Calibri"/>
        <family val="2"/>
        <scheme val="minor"/>
      </rPr>
      <t>Green</t>
    </r>
    <r>
      <rPr>
        <sz val="11"/>
        <color rgb="FF000000"/>
        <rFont val="Calibri"/>
        <family val="2"/>
        <scheme val="minor"/>
      </rPr>
      <t xml:space="preserve"> &amp; </t>
    </r>
    <r>
      <rPr>
        <b/>
        <sz val="11"/>
        <color rgb="FFFFFF00"/>
        <rFont val="Calibri"/>
        <family val="2"/>
        <scheme val="minor"/>
      </rPr>
      <t>Yellow</t>
    </r>
    <r>
      <rPr>
        <sz val="11"/>
        <color rgb="FF000000"/>
        <rFont val="Calibri"/>
        <family val="2"/>
        <scheme val="minor"/>
      </rPr>
      <t>" color column only into the format</t>
    </r>
  </si>
  <si>
    <t>* Check back MFS transection number strongly which is highly important for financial disbursement</t>
  </si>
  <si>
    <t xml:space="preserve">    - You can update the MFS Number through drop down menu bar (OK/Not OK/Number Suspended/Switch of)</t>
  </si>
  <si>
    <t xml:space="preserve">    - if present mobile number is Not OK then updated the MFS number in assign column</t>
  </si>
  <si>
    <t xml:space="preserve">    - if present mobile number is "Suspended/Switch off" then updated in remarks column &amp; complete it later</t>
  </si>
  <si>
    <t>* Authenticate " Retailer Name, Mobile Number, Address" etc properly (For any changes updated into the format)</t>
  </si>
  <si>
    <r>
      <t xml:space="preserve">* Cross check "Thana/District" Name Properly ( </t>
    </r>
    <r>
      <rPr>
        <u/>
        <sz val="11"/>
        <color rgb="FF000000"/>
        <rFont val="Calibri"/>
        <family val="2"/>
        <scheme val="minor"/>
      </rPr>
      <t>http://oldweb.lged.gov.bd/ViewMap.aspx )</t>
    </r>
  </si>
  <si>
    <t>* Report Day-01 :: Saturday, April 18, 2020 
* Report Day-02 :: Tuesday, April 21, 2020, 
* Report Day-03 :: Thursday, April 23, 2020 
* Final Updated Report :: Saturday, April 25, 2020</t>
  </si>
  <si>
    <t>* Updated "Key Contact Person" with his mobile number ( A person who operated the retail shop in absence of the retail owner)</t>
  </si>
  <si>
    <t>** we highly required 100% MFS number for any financial disbursement
** Updated POS data for proper retail authentication &amp; outlet transparency</t>
  </si>
  <si>
    <t>Working Sheet</t>
  </si>
  <si>
    <t xml:space="preserve">Key Consideration </t>
  </si>
  <si>
    <t>Timeframe Regional Update</t>
  </si>
  <si>
    <t>Head of Dept.</t>
  </si>
  <si>
    <t>Md.Moniruzzaman Simul</t>
  </si>
  <si>
    <t>Md.Zaidul Islam</t>
  </si>
  <si>
    <t>Md.Safiqul Islam</t>
  </si>
  <si>
    <t>Sopon Kumar Das</t>
  </si>
  <si>
    <t>Md.Shah Alam</t>
  </si>
  <si>
    <t xml:space="preserve">Yeanur Raman </t>
  </si>
  <si>
    <t>Prodip Kumar Basfor</t>
  </si>
  <si>
    <t>Md.Hasinur Raman</t>
  </si>
  <si>
    <t>Md.Foridul Islam</t>
  </si>
  <si>
    <t>Md.Abu Sayed</t>
  </si>
  <si>
    <t>Md.Alim Badsha</t>
  </si>
  <si>
    <t>Md.Saidul Islam</t>
  </si>
  <si>
    <t>Pran Krisno Saha</t>
  </si>
  <si>
    <t>Md.Habibur Raman</t>
  </si>
  <si>
    <t>Md.Mokbul Hossain</t>
  </si>
  <si>
    <t>Md.Pintu Ali</t>
  </si>
  <si>
    <t>Md.Hasem Pramanik</t>
  </si>
  <si>
    <t>Md.Ali</t>
  </si>
  <si>
    <t>Rezaul Kabir</t>
  </si>
  <si>
    <t>Shakil Ahmed</t>
  </si>
  <si>
    <t>Md.Motiar Rahman</t>
  </si>
  <si>
    <t>Mohrom Hossain</t>
  </si>
  <si>
    <t>Md.Salim Reza</t>
  </si>
  <si>
    <t>Md.Shaheb Ali</t>
  </si>
  <si>
    <t>Md.Ratan Hossain</t>
  </si>
  <si>
    <t>Md.Samim Hossain</t>
  </si>
  <si>
    <t>Abul Hasan</t>
  </si>
  <si>
    <t>Abdul Hannan</t>
  </si>
  <si>
    <t>Md.Sohel Sarker</t>
  </si>
  <si>
    <t>Md.Rowson Kabir</t>
  </si>
  <si>
    <t>Sawon Mostafa</t>
  </si>
  <si>
    <t>Shipon Telecom</t>
  </si>
  <si>
    <t>Puspopara Bazar</t>
  </si>
  <si>
    <t>Shipon Hossain</t>
  </si>
  <si>
    <t>Salman Telecom 2</t>
  </si>
  <si>
    <t>Bera Bazar</t>
  </si>
  <si>
    <t>Monjurul Islam</t>
  </si>
  <si>
    <t>Jalalpur Bazar</t>
  </si>
  <si>
    <t>Md.Akram Hossain</t>
  </si>
  <si>
    <t>Suraiya Yasin Electronics</t>
  </si>
  <si>
    <t xml:space="preserve">Bagchipara Super Market </t>
  </si>
  <si>
    <t>Business Closed</t>
  </si>
  <si>
    <t>Gonga Rampur</t>
  </si>
  <si>
    <t>Md.Abed Ali</t>
  </si>
  <si>
    <t>Hazi Salim</t>
  </si>
  <si>
    <t>Sopon Electronis</t>
  </si>
  <si>
    <t>College Road Chatmohor</t>
  </si>
  <si>
    <t>Dhanuaghata Bazar</t>
  </si>
  <si>
    <t>Md Kabirul Islam</t>
  </si>
  <si>
    <t>Bodiul Alam Shipon</t>
  </si>
  <si>
    <t>Aman Ullah</t>
  </si>
  <si>
    <t>Muktijoddha Market A Hamid Road Pabna</t>
  </si>
  <si>
    <t>Jibon Rahman</t>
  </si>
  <si>
    <t>Azad Hossain</t>
  </si>
  <si>
    <t>Touch Gallery</t>
  </si>
  <si>
    <t>Syeed Ahmed</t>
  </si>
  <si>
    <t>Sheikh Rasel</t>
  </si>
  <si>
    <t>Md.Ohidul Islam</t>
  </si>
  <si>
    <t>Star Sales &amp; Service</t>
  </si>
  <si>
    <t>Sontosh Kumar</t>
  </si>
  <si>
    <t>Roshni Mobile City</t>
  </si>
  <si>
    <t>Md.Abul Bashar</t>
  </si>
  <si>
    <t>Jalal Uddin</t>
  </si>
  <si>
    <t>Md.Mohidul Alam</t>
  </si>
  <si>
    <t>Md.Rakib Hossain</t>
  </si>
  <si>
    <t>Md.Tutul Ahmed</t>
  </si>
  <si>
    <t>Casio Watch</t>
  </si>
  <si>
    <t>Tuhin Alam</t>
  </si>
  <si>
    <t>Humayun Kabir</t>
  </si>
  <si>
    <t>Sumon Ahmed</t>
  </si>
  <si>
    <t>Baccu Sikder</t>
  </si>
  <si>
    <t>Kalikapur Bazar</t>
  </si>
  <si>
    <t>Rasel Sheikh</t>
  </si>
  <si>
    <t>Meghla Telecom</t>
  </si>
  <si>
    <t>Md.Rumon Biswas</t>
  </si>
  <si>
    <t xml:space="preserve">Md.Khaled Bin Omar </t>
  </si>
  <si>
    <t>Alam Ahmed</t>
  </si>
  <si>
    <t>Md.Khursed Alam</t>
  </si>
  <si>
    <t>Liakot Hossain</t>
  </si>
  <si>
    <t>Khokon Betar</t>
  </si>
  <si>
    <t>Khokon Sona</t>
  </si>
  <si>
    <t>Imran Hossain</t>
  </si>
  <si>
    <t>Motiar Rahman</t>
  </si>
  <si>
    <t>Md.Nuruzzaman</t>
  </si>
  <si>
    <t>Md.Rabiul Islam</t>
  </si>
  <si>
    <t>Md.Shofiqul Islam</t>
  </si>
  <si>
    <t>Sujon Telecom &amp; Cosmetics</t>
  </si>
  <si>
    <t>Md.Osman Ali</t>
  </si>
  <si>
    <t>Md. Mofijul Islam</t>
  </si>
  <si>
    <t>Md.Imran Hossain</t>
  </si>
  <si>
    <t>Md.Nazir Ahmed</t>
  </si>
  <si>
    <t>Shamin Hossain</t>
  </si>
  <si>
    <t>Md.Chand Mia</t>
  </si>
  <si>
    <t>Imdadul Haque Miron</t>
  </si>
  <si>
    <t>Md.Rakibuzzaman</t>
  </si>
  <si>
    <t>Abdul Mozid</t>
  </si>
  <si>
    <t>Rakibul Hasan</t>
  </si>
  <si>
    <t>Md.Shawkat Ali Khan</t>
  </si>
  <si>
    <t>Md.Iqbal Hossain Najir</t>
  </si>
  <si>
    <t>Md.Alam Mollah</t>
  </si>
  <si>
    <t>Md.Razib Sheikh</t>
  </si>
  <si>
    <t>Md.Shohidul Islam</t>
  </si>
  <si>
    <t>Kazi Elias Uddin</t>
  </si>
  <si>
    <t>Abul Bashar</t>
  </si>
  <si>
    <t xml:space="preserve">Md.Ahmeduzzaman </t>
  </si>
  <si>
    <t>Md.Mosarof Hossain</t>
  </si>
  <si>
    <t>Anupom Hasan</t>
  </si>
  <si>
    <t>Shafiqul Islam</t>
  </si>
  <si>
    <t>Abu Zaher</t>
  </si>
  <si>
    <t>Md.Imam Hossain</t>
  </si>
  <si>
    <t>Md. Sumon Molla</t>
  </si>
  <si>
    <t>Md Rony Islam</t>
  </si>
  <si>
    <t>Abu Sufian</t>
  </si>
  <si>
    <t>Md Rubel Ahmed</t>
  </si>
  <si>
    <t>Md Sabuj Ali</t>
  </si>
  <si>
    <t>Md Mizanur Rahman (Roky)</t>
  </si>
  <si>
    <t>Md Abdus Salam</t>
  </si>
  <si>
    <t>Ariful islam Rasel</t>
  </si>
  <si>
    <t>Md Sujon Ahmed</t>
  </si>
  <si>
    <t>Md Selim Reza</t>
  </si>
  <si>
    <t>Abu Hamza (Hiron)</t>
  </si>
  <si>
    <t>Md Azad Ali</t>
  </si>
  <si>
    <t>Ok</t>
  </si>
  <si>
    <t>Md Alomgir Hossain</t>
  </si>
  <si>
    <t>Md Mithu Ali</t>
  </si>
  <si>
    <t>Md Musrafizur Rahman</t>
  </si>
  <si>
    <t>Md Meherabul Islam</t>
  </si>
  <si>
    <t>Md Ahasanul Islam</t>
  </si>
  <si>
    <t>Md Abdul Goni</t>
  </si>
  <si>
    <t>Not Ok</t>
  </si>
  <si>
    <t>Md Safin Hossain</t>
  </si>
  <si>
    <t>Md Santu Ali</t>
  </si>
  <si>
    <t>Md Nazmul Hossain</t>
  </si>
  <si>
    <t>Md Rintu Ali</t>
  </si>
  <si>
    <t>Md Saiful Islam</t>
  </si>
  <si>
    <t>Md Robiul Alam</t>
  </si>
  <si>
    <t>Md Totul Islam</t>
  </si>
  <si>
    <t>Md Abdul Motin</t>
  </si>
  <si>
    <t>Md Moklesur Rahman</t>
  </si>
  <si>
    <t>Sunjit kundu Saha</t>
  </si>
  <si>
    <t>Md Ramjan Ali</t>
  </si>
  <si>
    <t>Md Rashel Ali</t>
  </si>
  <si>
    <t>Md Afzal Hosen</t>
  </si>
  <si>
    <t>Md Rakibul Islam</t>
  </si>
  <si>
    <t>Md Aktarul Islam (Tipu)</t>
  </si>
  <si>
    <t>Md Minhazul Islam(Pranto)</t>
  </si>
  <si>
    <t>After Call for New Number</t>
  </si>
</sst>
</file>

<file path=xl/styles.xml><?xml version="1.0" encoding="utf-8"?>
<styleSheet xmlns="http://schemas.openxmlformats.org/spreadsheetml/2006/main">
  <numFmts count="4">
    <numFmt numFmtId="164" formatCode="_(* #,##0.00_);_(* \(#,##0.00\);_(* &quot;-&quot;??_);_(@_)"/>
    <numFmt numFmtId="165" formatCode="[$-409]d\-mmm\-yy;@"/>
    <numFmt numFmtId="166" formatCode="_(* #,##0_);_(* \(#,##0\);_(* &quot;-&quot;??_);_(@_)"/>
    <numFmt numFmtId="167" formatCode="[$-F800]dddd\,\ mmmm\ dd\,\ yyyy"/>
  </numFmts>
  <fonts count="13">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
      <b/>
      <u/>
      <sz val="9"/>
      <color theme="0"/>
      <name val="Calibri"/>
      <family val="2"/>
      <scheme val="minor"/>
    </font>
    <font>
      <b/>
      <sz val="11"/>
      <color rgb="FF00B050"/>
      <name val="Calibri"/>
      <family val="2"/>
      <scheme val="minor"/>
    </font>
    <font>
      <b/>
      <sz val="11"/>
      <color rgb="FFFFFF00"/>
      <name val="Calibri"/>
      <family val="2"/>
      <scheme val="minor"/>
    </font>
    <font>
      <b/>
      <u/>
      <sz val="11"/>
      <color rgb="FF000000"/>
      <name val="Calibri"/>
      <family val="2"/>
      <scheme val="minor"/>
    </font>
    <font>
      <sz val="11"/>
      <color rgb="FF000000"/>
      <name val="Calibri"/>
      <family val="2"/>
      <scheme val="minor"/>
    </font>
    <font>
      <u/>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00FF00"/>
        <bgColor indexed="64"/>
      </patternFill>
    </fill>
    <fill>
      <patternFill patternType="solid">
        <fgColor rgb="FF002060"/>
        <bgColor indexed="64"/>
      </patternFill>
    </fill>
    <fill>
      <patternFill patternType="solid">
        <fgColor rgb="FFFFFFFF"/>
        <bgColor indexed="64"/>
      </patternFill>
    </fill>
    <fill>
      <patternFill patternType="solid">
        <fgColor rgb="FFFFFF00"/>
        <bgColor indexed="64"/>
      </patternFill>
    </fill>
    <fill>
      <patternFill patternType="solid">
        <fgColor theme="8"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medium">
        <color indexed="64"/>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right/>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4" fillId="2" borderId="0" xfId="0" applyFont="1" applyFill="1" applyBorder="1" applyAlignment="1">
      <alignment horizontal="center" vertical="center"/>
    </xf>
    <xf numFmtId="0" fontId="5" fillId="2" borderId="0" xfId="0" applyFont="1" applyFill="1" applyBorder="1" applyAlignment="1">
      <alignment horizontal="center" vertical="center"/>
    </xf>
    <xf numFmtId="166" fontId="5" fillId="2" borderId="0" xfId="1" applyNumberFormat="1"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0" xfId="0" applyFont="1" applyFill="1" applyAlignment="1">
      <alignment horizontal="left" vertical="center"/>
    </xf>
    <xf numFmtId="0" fontId="6" fillId="3" borderId="5" xfId="0" applyFont="1" applyFill="1" applyBorder="1" applyAlignment="1">
      <alignment horizontal="center" vertical="center"/>
    </xf>
    <xf numFmtId="0" fontId="5" fillId="3" borderId="3" xfId="0" applyFont="1" applyFill="1" applyBorder="1" applyAlignment="1">
      <alignment horizontal="left" vertical="center"/>
    </xf>
    <xf numFmtId="0" fontId="5"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166" fontId="5" fillId="2" borderId="0" xfId="1" applyNumberFormat="1" applyFont="1" applyFill="1" applyBorder="1" applyAlignment="1">
      <alignment horizontal="center" vertical="center"/>
    </xf>
    <xf numFmtId="0" fontId="5" fillId="2" borderId="0" xfId="0" applyFont="1" applyFill="1" applyBorder="1" applyAlignment="1">
      <alignment horizontal="right" vertical="center"/>
    </xf>
    <xf numFmtId="165" fontId="5" fillId="2" borderId="0" xfId="0" applyNumberFormat="1" applyFont="1" applyFill="1" applyBorder="1" applyAlignment="1">
      <alignment horizontal="right" vertical="center"/>
    </xf>
    <xf numFmtId="0" fontId="4" fillId="2" borderId="0" xfId="0" applyFont="1" applyFill="1" applyBorder="1" applyAlignment="1">
      <alignment horizontal="left" vertical="center"/>
    </xf>
    <xf numFmtId="164" fontId="5" fillId="2" borderId="0" xfId="0" applyNumberFormat="1" applyFont="1" applyFill="1" applyBorder="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2" borderId="3" xfId="0" applyFont="1" applyFill="1" applyBorder="1" applyAlignment="1">
      <alignment horizontal="left" vertical="center"/>
    </xf>
    <xf numFmtId="0" fontId="4" fillId="2" borderId="13" xfId="0" applyFont="1" applyFill="1" applyBorder="1" applyAlignment="1">
      <alignment horizontal="left" vertical="center"/>
    </xf>
    <xf numFmtId="0" fontId="4" fillId="2" borderId="3" xfId="0" applyFont="1" applyFill="1" applyBorder="1" applyAlignment="1">
      <alignment horizontal="center" vertical="center"/>
    </xf>
    <xf numFmtId="166" fontId="4" fillId="2" borderId="3" xfId="1" applyNumberFormat="1" applyFont="1" applyFill="1" applyBorder="1" applyAlignment="1">
      <alignment horizontal="center" vertical="center"/>
    </xf>
    <xf numFmtId="9" fontId="4" fillId="2" borderId="3" xfId="2" applyFont="1" applyFill="1" applyBorder="1" applyAlignment="1">
      <alignment horizontal="center" vertical="center"/>
    </xf>
    <xf numFmtId="166" fontId="4" fillId="2" borderId="14" xfId="1" applyNumberFormat="1" applyFont="1" applyFill="1" applyBorder="1" applyAlignment="1">
      <alignment horizontal="center" vertical="center"/>
    </xf>
    <xf numFmtId="10" fontId="4" fillId="2" borderId="3" xfId="2" applyNumberFormat="1" applyFont="1" applyFill="1" applyBorder="1" applyAlignment="1">
      <alignment horizontal="center" vertical="center"/>
    </xf>
    <xf numFmtId="0" fontId="4" fillId="2" borderId="1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applyAlignment="1">
      <alignment horizontal="left" vertical="center" wrapText="1"/>
    </xf>
    <xf numFmtId="0" fontId="2" fillId="2" borderId="0" xfId="0" applyFont="1" applyFill="1" applyAlignment="1">
      <alignment horizontal="left" vertical="center" wrapText="1"/>
    </xf>
    <xf numFmtId="167" fontId="5" fillId="2" borderId="0" xfId="0" applyNumberFormat="1" applyFont="1" applyFill="1" applyBorder="1" applyAlignment="1">
      <alignment horizontal="right" vertical="center"/>
    </xf>
    <xf numFmtId="0" fontId="10" fillId="6" borderId="15" xfId="0" applyFont="1" applyFill="1" applyBorder="1" applyAlignment="1">
      <alignment vertical="center" wrapText="1"/>
    </xf>
    <xf numFmtId="0" fontId="11" fillId="6" borderId="16" xfId="0" applyFont="1" applyFill="1" applyBorder="1" applyAlignment="1">
      <alignment vertical="center" wrapText="1"/>
    </xf>
    <xf numFmtId="0" fontId="11" fillId="6" borderId="17" xfId="0" applyFont="1" applyFill="1" applyBorder="1" applyAlignment="1">
      <alignment vertical="center" wrapText="1"/>
    </xf>
    <xf numFmtId="0" fontId="0" fillId="2" borderId="1" xfId="0" applyFill="1" applyBorder="1" applyAlignment="1">
      <alignment horizontal="left"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11" fillId="6" borderId="1" xfId="0" applyFont="1" applyFill="1" applyBorder="1" applyAlignment="1">
      <alignment vertical="center" wrapText="1"/>
    </xf>
    <xf numFmtId="0" fontId="3" fillId="2" borderId="18" xfId="0" applyFont="1" applyFill="1" applyBorder="1" applyAlignment="1">
      <alignment horizontal="center" vertical="center" wrapText="1"/>
    </xf>
    <xf numFmtId="166" fontId="4" fillId="2" borderId="0" xfId="1" applyNumberFormat="1" applyFont="1" applyFill="1" applyBorder="1" applyAlignment="1">
      <alignment horizontal="center" vertical="center"/>
    </xf>
    <xf numFmtId="9" fontId="4" fillId="2" borderId="0" xfId="2" applyFont="1" applyFill="1" applyBorder="1" applyAlignment="1">
      <alignment horizontal="center" vertical="center"/>
    </xf>
    <xf numFmtId="0" fontId="2" fillId="2" borderId="0" xfId="0" applyFont="1" applyFill="1" applyAlignment="1">
      <alignment horizontal="center" vertical="center"/>
    </xf>
    <xf numFmtId="0" fontId="2" fillId="2" borderId="0" xfId="0" applyNumberFormat="1" applyFont="1" applyFill="1" applyAlignment="1">
      <alignment horizontal="center" vertical="center"/>
    </xf>
    <xf numFmtId="0" fontId="5" fillId="7" borderId="3" xfId="0" applyFont="1" applyFill="1" applyBorder="1" applyAlignment="1">
      <alignment horizontal="left" vertical="center"/>
    </xf>
    <xf numFmtId="0" fontId="5" fillId="8" borderId="2"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3" xfId="0" applyFont="1" applyFill="1" applyBorder="1" applyAlignment="1">
      <alignment horizontal="left" vertical="center"/>
    </xf>
    <xf numFmtId="0" fontId="5" fillId="0" borderId="3" xfId="0" applyFont="1" applyFill="1" applyBorder="1" applyAlignment="1">
      <alignment horizontal="center" vertical="center"/>
    </xf>
    <xf numFmtId="0" fontId="5" fillId="0" borderId="0" xfId="0" applyFont="1" applyFill="1" applyAlignment="1">
      <alignment horizontal="center" vertical="center"/>
    </xf>
    <xf numFmtId="0" fontId="5" fillId="3" borderId="8" xfId="0" applyFont="1" applyFill="1" applyBorder="1" applyAlignment="1">
      <alignment horizontal="center" vertical="center"/>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2" fillId="2" borderId="9" xfId="0" applyFont="1" applyFill="1" applyBorder="1" applyAlignment="1">
      <alignment horizontal="center" vertical="center"/>
    </xf>
    <xf numFmtId="10" fontId="5" fillId="2" borderId="0" xfId="2" applyNumberFormat="1" applyFont="1" applyFill="1" applyBorder="1" applyAlignment="1">
      <alignment horizontal="center" vertical="center"/>
    </xf>
    <xf numFmtId="10" fontId="5" fillId="2" borderId="9" xfId="2"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166" fontId="5" fillId="2" borderId="9" xfId="1" applyNumberFormat="1" applyFont="1" applyFill="1" applyBorder="1" applyAlignment="1">
      <alignment horizontal="center" vertical="center"/>
    </xf>
  </cellXfs>
  <cellStyles count="3">
    <cellStyle name="Comma" xfId="1" builtinId="3"/>
    <cellStyle name="Normal" xfId="0" builtinId="0"/>
    <cellStyle name="Percent" xfId="2" builtinId="5"/>
  </cellStyles>
  <dxfs count="87">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font>
      <fill>
        <patternFill patternType="solid">
          <fgColor indexed="64"/>
          <bgColor theme="0"/>
        </patternFill>
      </fill>
      <alignment horizontal="left" vertical="center" textRotation="0" wrapText="1" indent="0" relativeIndent="255" justifyLastLine="0" shrinkToFit="0" readingOrder="0"/>
    </dxf>
    <dxf>
      <font>
        <b/>
      </font>
      <fill>
        <patternFill patternType="solid">
          <fgColor indexed="64"/>
          <bgColor theme="0"/>
        </patternFill>
      </fill>
      <alignment horizontal="left" vertical="center" textRotation="0" wrapText="1" indent="0" relativeIndent="255" justifyLastLine="0" shrinkToFit="0" readingOrder="0"/>
    </dxf>
    <dxf>
      <font>
        <b/>
      </font>
      <fill>
        <patternFill patternType="solid">
          <fgColor indexed="64"/>
          <bgColor theme="0"/>
        </patternFill>
      </fill>
      <alignment horizontal="left" vertical="center" textRotation="0" wrapText="1" indent="0" relativeIndent="255" justifyLastLine="0" shrinkToFit="0" readingOrder="0"/>
    </dxf>
  </dxfs>
  <tableStyles count="0" defaultTableStyle="TableStyleMedium2" defaultPivotStyle="PivotStyleMedium9"/>
  <colors>
    <mruColors>
      <color rgb="FF00FF00"/>
      <color rgb="FFFFFF99"/>
      <color rgb="FFFF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3</xdr:row>
      <xdr:rowOff>114300</xdr:rowOff>
    </xdr:from>
    <xdr:to>
      <xdr:col>7</xdr:col>
      <xdr:colOff>247650</xdr:colOff>
      <xdr:row>16</xdr:row>
      <xdr:rowOff>161925</xdr:rowOff>
    </xdr:to>
    <xdr:sp macro="" textlink="">
      <xdr:nvSpPr>
        <xdr:cNvPr id="2" name="Rectangle 1"/>
        <xdr:cNvSpPr>
          <a:spLocks noTextEdit="1"/>
        </xdr:cNvSpPr>
      </xdr:nvSpPr>
      <xdr:spPr>
        <a:xfrm>
          <a:off x="615315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7</xdr:col>
      <xdr:colOff>485775</xdr:colOff>
      <xdr:row>3</xdr:row>
      <xdr:rowOff>123825</xdr:rowOff>
    </xdr:from>
    <xdr:to>
      <xdr:col>10</xdr:col>
      <xdr:colOff>485775</xdr:colOff>
      <xdr:row>16</xdr:row>
      <xdr:rowOff>171450</xdr:rowOff>
    </xdr:to>
    <xdr:sp macro="" textlink="">
      <xdr:nvSpPr>
        <xdr:cNvPr id="3" name="Rectangle 2"/>
        <xdr:cNvSpPr>
          <a:spLocks noTextEdit="1"/>
        </xdr:cNvSpPr>
      </xdr:nvSpPr>
      <xdr:spPr>
        <a:xfrm>
          <a:off x="8220075"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esktop\April'20\Updated%20POS%20data%20&amp;%20MFS%20Number_Kafi%20Vi.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936.595354976853" createdVersion="5" refreshedVersion="5" minRefreshableVersion="3" recordCount="2393">
  <cacheSource type="worksheet">
    <worksheetSource ref="A1:T1048576" sheet="Working Sheet" r:id="rId2"/>
  </cacheSource>
  <cacheFields count="20">
    <cacheField name="Retailer ID" numFmtId="0">
      <sharedItems containsBlank="1"/>
    </cacheField>
    <cacheField name="Retail Name" numFmtId="0">
      <sharedItems containsBlank="1"/>
    </cacheField>
    <cacheField name="Retailer Address" numFmtId="0">
      <sharedItems containsBlank="1"/>
    </cacheField>
    <cacheField name="Dealer Name" numFmtId="0">
      <sharedItems containsBlank="1" count="16">
        <s v="Haque Enterprise"/>
        <s v="Hello Naogaon"/>
        <s v="Hello Rajshahi"/>
        <s v="M/S Chowdhury Enterprise"/>
        <s v="Mobile collection and ghori ghor"/>
        <s v="Mugdho Corporation"/>
        <s v="New Sarker Electronics"/>
        <s v="Pacific Electronics"/>
        <s v="Pacific Electronics-2"/>
        <s v="Prithibi Corporation"/>
        <s v="Sarkar Telecom* Sirajgonj"/>
        <s v="Satata Enterprise"/>
        <s v="Swastidip Enterprise"/>
        <s v="Tulip Distribution"/>
        <s v="Tulip-2"/>
        <m/>
      </sharedItems>
    </cacheField>
    <cacheField name="ASM/ZSM/RDO (Adhoc)" numFmtId="0">
      <sharedItems containsBlank="1" count="6">
        <s v="Md. Iman Ul Huq"/>
        <s v="Md. Jakiul Islam Haider"/>
        <s v="Md. Abu Taher Sarker"/>
        <s v="Md. Abdus Sabur"/>
        <s v="Md. Naimul Haq"/>
        <m/>
      </sharedItems>
    </cacheField>
    <cacheField name="RSM Name (Adhoc)" numFmtId="0">
      <sharedItems containsBlank="1"/>
    </cacheField>
    <cacheField name="RET Owner Name" numFmtId="0">
      <sharedItems containsBlank="1"/>
    </cacheField>
    <cacheField name="Retailer Mobile" numFmtId="0">
      <sharedItems containsString="0" containsBlank="1" containsNumber="1" containsInteger="1" minValue="1301138126" maxValue="1999670113"/>
    </cacheField>
    <cacheField name="Retailer Mobile No (OK/Not OK)" numFmtId="0">
      <sharedItems containsNonDate="0" containsString="0" containsBlank="1"/>
    </cacheField>
    <cacheField name="RET Owner Name (New)" numFmtId="0">
      <sharedItems containsNonDate="0" containsString="0" containsBlank="1"/>
    </cacheField>
    <cacheField name="New Retailer Mobile No (if not OK)" numFmtId="0">
      <sharedItems containsNonDate="0" containsString="0" containsBlank="1"/>
    </cacheField>
    <cacheField name="Transection Mode" numFmtId="0">
      <sharedItems containsBlank="1" count="4">
        <s v="bkash"/>
        <s v="rocket"/>
        <s v="dpay"/>
        <m/>
      </sharedItems>
    </cacheField>
    <cacheField name="Trans Mobile No (MFS)" numFmtId="0">
      <sharedItems containsBlank="1" containsMixedTypes="1" containsNumber="1" containsInteger="1" minValue="177312980" maxValue="19312324256"/>
    </cacheField>
    <cacheField name="Tran Mobile No (OK/Not OK)" numFmtId="0">
      <sharedItems containsNonDate="0" containsString="0" containsBlank="1"/>
    </cacheField>
    <cacheField name="New Tran Mobile No (if not OK)" numFmtId="0">
      <sharedItems containsNonDate="0" containsString="0" containsBlank="1"/>
    </cacheField>
    <cacheField name="Thana Name (LGED)" numFmtId="0">
      <sharedItems containsBlank="1"/>
    </cacheField>
    <cacheField name="District Name" numFmtId="0">
      <sharedItems containsBlank="1"/>
    </cacheField>
    <cacheField name="Key Contact Person" numFmtId="0">
      <sharedItems containsNonDate="0" containsString="0" containsBlank="1"/>
    </cacheField>
    <cacheField name="Mobile (Cont Person)"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93">
  <r>
    <s v="RET-08673"/>
    <s v="Vai Vai Telecom"/>
    <s v="Amnura Bazzar"/>
    <x v="0"/>
    <x v="0"/>
    <s v="Md. Abdullah Hel Kafi"/>
    <s v="Md.Shanwaj Ali"/>
    <n v="1722919999"/>
    <m/>
    <m/>
    <m/>
    <x v="0"/>
    <n v="1722919999"/>
    <m/>
    <m/>
    <s v="Nawabganj Sadar"/>
    <s v="Chapai Nawabganj"/>
    <m/>
    <m/>
    <m/>
  </r>
  <r>
    <s v="RET-08708"/>
    <s v="Najim Telecom"/>
    <s v="Chorbagdangga"/>
    <x v="0"/>
    <x v="0"/>
    <s v="Md. Abdullah Hel Kafi"/>
    <s v="Mr.Najim"/>
    <n v="1733295831"/>
    <m/>
    <m/>
    <m/>
    <x v="0"/>
    <n v="1733295831"/>
    <m/>
    <m/>
    <s v="Nawabganj Sadar"/>
    <s v="Chapai Nawabganj"/>
    <m/>
    <m/>
    <m/>
  </r>
  <r>
    <s v="RET-08767"/>
    <s v="Shamim Store"/>
    <s v="Monakosha"/>
    <x v="0"/>
    <x v="0"/>
    <s v="Md. Abdullah Hel Kafi"/>
    <s v="Mr.Shamim"/>
    <n v="1713766483"/>
    <m/>
    <m/>
    <m/>
    <x v="0"/>
    <n v="1713766483"/>
    <m/>
    <m/>
    <s v="Shibgonj"/>
    <s v="Chapai Nawabganj"/>
    <m/>
    <m/>
    <m/>
  </r>
  <r>
    <s v="RET-08816"/>
    <s v="Touch Electronice"/>
    <s v="Bholahat"/>
    <x v="0"/>
    <x v="0"/>
    <s v="Md. Abdullah Hel Kafi"/>
    <s v="Md.Zobaidul Haque"/>
    <n v="1713736533"/>
    <m/>
    <m/>
    <m/>
    <x v="0"/>
    <n v="1713736533"/>
    <m/>
    <m/>
    <s v="Bholahat"/>
    <s v="Chapai Nawabganj"/>
    <m/>
    <m/>
    <m/>
  </r>
  <r>
    <s v="RET-08827"/>
    <s v="Mobile Gallary"/>
    <s v="Sentu Market"/>
    <x v="0"/>
    <x v="0"/>
    <s v="Md. Abdullah Hel Kafi"/>
    <s v="Mr.Jashim"/>
    <n v="1721048783"/>
    <m/>
    <m/>
    <m/>
    <x v="0"/>
    <n v="1721048783"/>
    <m/>
    <m/>
    <s v="Nawabganj Sadar"/>
    <s v="Chapai Nawabganj"/>
    <m/>
    <m/>
    <m/>
  </r>
  <r>
    <s v="RET-08830"/>
    <s v="Mrs Sihab Traders"/>
    <s v="Sentu Market"/>
    <x v="0"/>
    <x v="0"/>
    <s v="Md. Abdullah Hel Kafi"/>
    <s v="Mr. Afzal"/>
    <n v="1740586570"/>
    <m/>
    <m/>
    <m/>
    <x v="0"/>
    <n v="1740586570"/>
    <m/>
    <m/>
    <s v="Nawabganj Sadar"/>
    <s v="Chapai Nawabganj"/>
    <m/>
    <m/>
    <m/>
  </r>
  <r>
    <s v="RET-08832"/>
    <s v="Ma Watch &amp; Mobile Centre"/>
    <s v="Rohonpur"/>
    <x v="0"/>
    <x v="0"/>
    <s v="Md. Abdullah Hel Kafi"/>
    <s v="Mr.Babu"/>
    <n v="1724669513"/>
    <m/>
    <m/>
    <m/>
    <x v="0"/>
    <n v="1724669513"/>
    <m/>
    <m/>
    <s v="Gomastapur"/>
    <s v="Chapai Nawabganj"/>
    <m/>
    <m/>
    <m/>
  </r>
  <r>
    <s v="RET-08835"/>
    <s v="One 2 One"/>
    <s v="Sentu Market"/>
    <x v="0"/>
    <x v="0"/>
    <s v="Md. Abdullah Hel Kafi"/>
    <s v="Mr.Ziaur"/>
    <n v="1740595566"/>
    <m/>
    <m/>
    <m/>
    <x v="0"/>
    <n v="1740595566"/>
    <m/>
    <m/>
    <s v="Nawabganj Sadar"/>
    <s v="Chapai Nawabganj"/>
    <m/>
    <m/>
    <m/>
  </r>
  <r>
    <s v="RET-08840"/>
    <s v="Sharp Telecom"/>
    <s v="Sentu Market"/>
    <x v="0"/>
    <x v="0"/>
    <s v="Md. Abdullah Hel Kafi"/>
    <s v="Mr. Seriajul Islam"/>
    <n v="1714722299"/>
    <m/>
    <m/>
    <m/>
    <x v="0"/>
    <n v="1714722299"/>
    <m/>
    <m/>
    <s v="Nawabganj Sadar"/>
    <s v="Chapai Nawabganj"/>
    <m/>
    <m/>
    <m/>
  </r>
  <r>
    <s v="RET-08841"/>
    <s v="Young Fashion"/>
    <s v="Sentu Market"/>
    <x v="0"/>
    <x v="0"/>
    <s v="Md. Abdullah Hel Kafi"/>
    <s v="Mr. Kader"/>
    <n v="1717672178"/>
    <m/>
    <m/>
    <m/>
    <x v="0"/>
    <n v="1717672178"/>
    <m/>
    <m/>
    <s v="Nawabganj Sadar"/>
    <s v="Chapai Nawabganj"/>
    <m/>
    <m/>
    <m/>
  </r>
  <r>
    <s v="RET-08842"/>
    <s v="Mobile Dot Com"/>
    <s v="Sentu Market"/>
    <x v="0"/>
    <x v="0"/>
    <s v="Md. Abdullah Hel Kafi"/>
    <s v="Mr.Faruk"/>
    <n v="1712231165"/>
    <m/>
    <m/>
    <m/>
    <x v="0"/>
    <n v="1712231165"/>
    <m/>
    <m/>
    <s v="Nawabganj Sadar"/>
    <s v="Chapai Nawabganj"/>
    <m/>
    <m/>
    <m/>
  </r>
  <r>
    <s v="RET-08845"/>
    <s v="Friends Telecom"/>
    <s v="Sentu Market"/>
    <x v="0"/>
    <x v="0"/>
    <s v="Md. Abdullah Hel Kafi"/>
    <s v="Abdul ahad"/>
    <n v="1722883929"/>
    <m/>
    <m/>
    <m/>
    <x v="0"/>
    <n v="1722883929"/>
    <m/>
    <m/>
    <s v="Nawabganj Sadar"/>
    <s v="Chapai Nawabganj"/>
    <m/>
    <m/>
    <m/>
  </r>
  <r>
    <s v="RET-08846"/>
    <s v="Amir Telecom"/>
    <s v="Sentu Market"/>
    <x v="0"/>
    <x v="0"/>
    <s v="Md. Abdullah Hel Kafi"/>
    <s v="Mr. Amir"/>
    <n v="1790838348"/>
    <m/>
    <m/>
    <m/>
    <x v="0"/>
    <n v="1790838348"/>
    <m/>
    <m/>
    <s v="Nawabganj Sadar"/>
    <s v="Chapai Nawabganj"/>
    <m/>
    <m/>
    <m/>
  </r>
  <r>
    <s v="RET-08847"/>
    <s v="Biplob Telecom"/>
    <s v="Rajbari"/>
    <x v="0"/>
    <x v="0"/>
    <s v="Md. Abdullah Hel Kafi"/>
    <s v="Md.Biplob"/>
    <n v="1722502172"/>
    <m/>
    <m/>
    <m/>
    <x v="0"/>
    <n v="1719532646"/>
    <m/>
    <m/>
    <s v="Nachole"/>
    <s v="Chapai Nawabganj"/>
    <m/>
    <m/>
    <m/>
  </r>
  <r>
    <s v="RET-08848"/>
    <s v="Haque Telehome"/>
    <s v="Boro Indaramore"/>
    <x v="0"/>
    <x v="0"/>
    <s v="Md. Abdullah Hel Kafi"/>
    <s v="Mr.Julkhar"/>
    <n v="1712013700"/>
    <m/>
    <m/>
    <m/>
    <x v="0"/>
    <n v="1712231165"/>
    <m/>
    <m/>
    <s v="Nawabganj Sadar"/>
    <s v="Chapai Nawabganj"/>
    <m/>
    <m/>
    <m/>
  </r>
  <r>
    <s v="RET-08850"/>
    <s v="Gaffer Telecom"/>
    <s v="Ramchandropur"/>
    <x v="0"/>
    <x v="0"/>
    <s v="Md. Abdullah Hel Kafi"/>
    <s v="Mr. Abdul Gaffar"/>
    <n v="1713664040"/>
    <m/>
    <m/>
    <m/>
    <x v="0"/>
    <n v="1713664040"/>
    <m/>
    <m/>
    <s v="Nawabganj Sadar"/>
    <s v="Chapai Nawabganj"/>
    <m/>
    <m/>
    <m/>
  </r>
  <r>
    <s v="RET-08851"/>
    <s v="H.S Telecom"/>
    <s v="Mohipur"/>
    <x v="0"/>
    <x v="0"/>
    <s v="Md. Abdullah Hel Kafi"/>
    <s v="Mr. Shafiul Alam"/>
    <n v="1712340621"/>
    <m/>
    <m/>
    <m/>
    <x v="0"/>
    <n v="1712340621"/>
    <m/>
    <m/>
    <s v="Nawabganj Sadar"/>
    <s v="Chapai Nawabganj"/>
    <m/>
    <m/>
    <m/>
  </r>
  <r>
    <s v="RET-08852"/>
    <s v="Rubel Telecom"/>
    <s v="Horipur"/>
    <x v="0"/>
    <x v="0"/>
    <s v="Md. Abdullah Hel Kafi"/>
    <s v="Mr.Rubel Haque"/>
    <n v="1761242842"/>
    <m/>
    <m/>
    <m/>
    <x v="0"/>
    <n v="1761242842"/>
    <m/>
    <m/>
    <s v="Nawabganj Sadar"/>
    <s v="Chapai Nawabganj"/>
    <m/>
    <m/>
    <m/>
  </r>
  <r>
    <s v="RET-08853"/>
    <s v="Music Telecom"/>
    <s v="Nachole"/>
    <x v="0"/>
    <x v="0"/>
    <s v="Md. Abdullah Hel Kafi"/>
    <s v="Mr.Mamun"/>
    <n v="1791221867"/>
    <m/>
    <m/>
    <m/>
    <x v="0"/>
    <n v="1733178091"/>
    <m/>
    <m/>
    <s v="Nachole"/>
    <s v="Chapai Nawabganj"/>
    <m/>
    <m/>
    <m/>
  </r>
  <r>
    <s v="RET-08858"/>
    <s v="Shagor Telecom"/>
    <s v="Rohonpur"/>
    <x v="0"/>
    <x v="0"/>
    <s v="Md. Abdullah Hel Kafi"/>
    <s v="Mr.Shalom"/>
    <n v="1711415971"/>
    <m/>
    <m/>
    <m/>
    <x v="0"/>
    <n v="1711415971"/>
    <m/>
    <m/>
    <s v="Gomastapur"/>
    <s v="Chapai Nawabganj"/>
    <m/>
    <m/>
    <m/>
  </r>
  <r>
    <s v="RET-08861"/>
    <s v="Sarkar Telecom"/>
    <s v="Mohipur"/>
    <x v="0"/>
    <x v="0"/>
    <s v="Md. Abdullah Hel Kafi"/>
    <s v="Md.Torun"/>
    <n v="1728858578"/>
    <m/>
    <m/>
    <m/>
    <x v="0"/>
    <n v="1728858578"/>
    <m/>
    <m/>
    <s v="Nawabganj Sadar"/>
    <s v="Chapai Nawabganj"/>
    <m/>
    <m/>
    <m/>
  </r>
  <r>
    <s v="RET-08862"/>
    <s v="Master Telecom"/>
    <s v="Rohonpur"/>
    <x v="0"/>
    <x v="0"/>
    <s v="Md. Abdullah Hel Kafi"/>
    <s v="Mr.A.Master"/>
    <n v="1733131512"/>
    <m/>
    <m/>
    <m/>
    <x v="0"/>
    <n v="1733131512"/>
    <m/>
    <m/>
    <s v="Gomastapur"/>
    <s v="Chapai Nawabganj"/>
    <m/>
    <m/>
    <m/>
  </r>
  <r>
    <s v="RET-08863"/>
    <s v="Touch Computer And Mobile"/>
    <s v="Rohonpur"/>
    <x v="0"/>
    <x v="0"/>
    <s v="Md. Abdullah Hel Kafi"/>
    <s v="Mr.Ragon"/>
    <n v="1721704908"/>
    <m/>
    <m/>
    <m/>
    <x v="0"/>
    <n v="1721704908"/>
    <m/>
    <m/>
    <s v="Gomastapur"/>
    <s v="Chapai Nawabganj"/>
    <m/>
    <m/>
    <m/>
  </r>
  <r>
    <s v="RET-08864"/>
    <s v="Ahanaf Mobile Point"/>
    <s v="Rohonpur"/>
    <x v="0"/>
    <x v="0"/>
    <s v="Md. Abdullah Hel Kafi"/>
    <s v="Mr.Ahasan"/>
    <n v="1740961451"/>
    <m/>
    <m/>
    <m/>
    <x v="0"/>
    <n v="1740961451"/>
    <m/>
    <m/>
    <s v="Gomastapur"/>
    <s v="Chapai Nawabganj"/>
    <m/>
    <m/>
    <m/>
  </r>
  <r>
    <s v="RET-08865"/>
    <s v="Rohonpur Chasma Ghar"/>
    <s v="Rohonpur"/>
    <x v="0"/>
    <x v="0"/>
    <s v="Md. Abdullah Hel Kafi"/>
    <s v="Mr.  Sumon"/>
    <n v="1718227302"/>
    <m/>
    <m/>
    <m/>
    <x v="0"/>
    <n v="1718227302"/>
    <m/>
    <m/>
    <s v="Gomastapur"/>
    <s v="Chapai Nawabganj"/>
    <m/>
    <m/>
    <m/>
  </r>
  <r>
    <s v="RET-08866"/>
    <s v="Khan Mobile Point"/>
    <s v="Rohonpur"/>
    <x v="0"/>
    <x v="0"/>
    <s v="Md. Abdullah Hel Kafi"/>
    <s v="Mr. Rubel Khan"/>
    <n v="1711705047"/>
    <m/>
    <m/>
    <m/>
    <x v="0"/>
    <n v="1711705047"/>
    <m/>
    <m/>
    <s v="Gomastapur"/>
    <s v="Chapai Nawabganj"/>
    <m/>
    <m/>
    <m/>
  </r>
  <r>
    <s v="RET-08867"/>
    <s v="Hello Adda"/>
    <s v="Adda Bazar"/>
    <x v="0"/>
    <x v="0"/>
    <s v="Md. Abdullah Hel Kafi"/>
    <s v="Mr.Parvez"/>
    <n v="1713726425"/>
    <m/>
    <m/>
    <m/>
    <x v="0"/>
    <n v="1713726425"/>
    <m/>
    <m/>
    <s v="Gomastapur"/>
    <s v="Chapai Nawabganj"/>
    <m/>
    <m/>
    <m/>
  </r>
  <r>
    <s v="RET-08868"/>
    <s v="Ujjal Telecom"/>
    <s v="Dhansura"/>
    <x v="0"/>
    <x v="0"/>
    <s v="Md. Abdullah Hel Kafi"/>
    <s v="Mr.Ujjal"/>
    <n v="1713700605"/>
    <m/>
    <m/>
    <m/>
    <x v="0"/>
    <n v="1713700605"/>
    <m/>
    <m/>
    <s v="Gomastapur"/>
    <s v="Chapai Nawabganj"/>
    <m/>
    <m/>
    <m/>
  </r>
  <r>
    <s v="RET-08869"/>
    <s v="Disha Telecom"/>
    <s v="Dhansura"/>
    <x v="0"/>
    <x v="0"/>
    <s v="Md. Abdullah Hel Kafi"/>
    <s v="Mr.Amirul"/>
    <n v="1713719282"/>
    <m/>
    <m/>
    <m/>
    <x v="0"/>
    <n v="1713719242"/>
    <m/>
    <m/>
    <s v="Gomastapur"/>
    <s v="Chapai Nawabganj"/>
    <m/>
    <m/>
    <m/>
  </r>
  <r>
    <s v="RET-08870"/>
    <s v="Mallika Telecom"/>
    <s v="Nachole"/>
    <x v="0"/>
    <x v="0"/>
    <s v="Md. Abdullah Hel Kafi"/>
    <s v="Mr. Khairul Islam"/>
    <n v="1713746019"/>
    <m/>
    <m/>
    <m/>
    <x v="0"/>
    <n v="1713746019"/>
    <m/>
    <m/>
    <s v="Nachole"/>
    <s v="Chapai Nawabganj"/>
    <m/>
    <m/>
    <m/>
  </r>
  <r>
    <s v="RET-08873"/>
    <s v="Mitu International Mobile Ghor"/>
    <s v="Nachole"/>
    <x v="0"/>
    <x v="0"/>
    <s v="Md. Abdullah Hel Kafi"/>
    <s v="Mr.Akkas Ali"/>
    <n v="1740848080"/>
    <m/>
    <m/>
    <m/>
    <x v="0"/>
    <n v="1740848080"/>
    <m/>
    <m/>
    <s v="Nachole"/>
    <s v="Chapai Nawabganj"/>
    <m/>
    <m/>
    <m/>
  </r>
  <r>
    <s v="RET-08874"/>
    <s v="Mum Electronics"/>
    <s v="Nachole"/>
    <x v="0"/>
    <x v="0"/>
    <s v="Md. Abdullah Hel Kafi"/>
    <s v="Mr.siful"/>
    <n v="1716411420"/>
    <m/>
    <m/>
    <m/>
    <x v="0"/>
    <n v="1716411420"/>
    <m/>
    <m/>
    <s v="Nachole"/>
    <s v="Chapai Nawabganj"/>
    <m/>
    <m/>
    <m/>
  </r>
  <r>
    <s v="RET-08878"/>
    <s v="Sumon Telecom"/>
    <s v="Amnura Bazar"/>
    <x v="0"/>
    <x v="0"/>
    <s v="Md. Abdullah Hel Kafi"/>
    <s v="Mr.Sumon"/>
    <n v="1787830184"/>
    <m/>
    <m/>
    <m/>
    <x v="0"/>
    <n v="1787830184"/>
    <m/>
    <m/>
    <s v="Nawabganj Sadar"/>
    <s v="Chapai Nawabganj"/>
    <m/>
    <m/>
    <m/>
  </r>
  <r>
    <s v="RET-08881"/>
    <s v="Five Star Telecom"/>
    <s v="Shibgonj"/>
    <x v="0"/>
    <x v="0"/>
    <s v="Md. Abdullah Hel Kafi"/>
    <s v="Mr. Rafiqul Islam"/>
    <n v="1713705090"/>
    <m/>
    <m/>
    <m/>
    <x v="0"/>
    <n v="1713705090"/>
    <m/>
    <m/>
    <s v="Shibgonj"/>
    <s v="Chapai Nawabganj"/>
    <m/>
    <m/>
    <m/>
  </r>
  <r>
    <s v="RET-08883"/>
    <s v="Hello Mobile Plaza"/>
    <s v="Shibgonj"/>
    <x v="0"/>
    <x v="0"/>
    <s v="Md. Abdullah Hel Kafi"/>
    <s v="Mr.Samim"/>
    <n v="1711119525"/>
    <m/>
    <m/>
    <m/>
    <x v="0"/>
    <n v="1711119525"/>
    <m/>
    <m/>
    <s v="Shibgonj"/>
    <s v="Chapai Nawabganj"/>
    <m/>
    <m/>
    <m/>
  </r>
  <r>
    <s v="RET-08884"/>
    <s v="Sanjida Telecom"/>
    <s v="Shibgonj"/>
    <x v="0"/>
    <x v="0"/>
    <s v="Md. Abdullah Hel Kafi"/>
    <s v="Mr.Bipul"/>
    <n v="1740947933"/>
    <m/>
    <m/>
    <m/>
    <x v="0"/>
    <n v="1740947933"/>
    <m/>
    <m/>
    <s v="Shibgonj"/>
    <s v="Chapai Nawabganj"/>
    <m/>
    <m/>
    <m/>
  </r>
  <r>
    <s v="RET-08885"/>
    <s v="Mayer Dua Telecom"/>
    <s v="Shibgonj"/>
    <x v="0"/>
    <x v="0"/>
    <s v="Md. Abdullah Hel Kafi"/>
    <s v="Mr.Malek"/>
    <n v="1717014451"/>
    <m/>
    <m/>
    <m/>
    <x v="0"/>
    <n v="1717014451"/>
    <m/>
    <m/>
    <s v="Shibgonj"/>
    <s v="Chapai Nawabganj"/>
    <m/>
    <m/>
    <m/>
  </r>
  <r>
    <s v="RET-08886"/>
    <s v="M.S Telecom"/>
    <s v="Moharajpur"/>
    <x v="0"/>
    <x v="0"/>
    <s v="Md. Abdullah Hel Kafi"/>
    <s v="Mr.Mamun"/>
    <n v="1731753535"/>
    <m/>
    <m/>
    <m/>
    <x v="0"/>
    <n v="1731753535"/>
    <m/>
    <m/>
    <s v="Nawabganj Sadar"/>
    <s v="Chapai Nawabganj"/>
    <m/>
    <m/>
    <m/>
  </r>
  <r>
    <s v="RET-08890"/>
    <s v="Maa Telecom"/>
    <s v="Shibgonj"/>
    <x v="0"/>
    <x v="0"/>
    <s v="Md. Abdullah Hel Kafi"/>
    <s v="Mr. Ranaul Islam"/>
    <n v="1711261393"/>
    <m/>
    <m/>
    <m/>
    <x v="0"/>
    <n v="1711261393"/>
    <m/>
    <m/>
    <s v="Shibgonj"/>
    <s v="Chapai Nawabganj"/>
    <m/>
    <m/>
    <m/>
  </r>
  <r>
    <s v="RET-08891"/>
    <s v="Sujonna Telecom"/>
    <s v="Shibgonj"/>
    <x v="0"/>
    <x v="0"/>
    <s v="Md. Abdullah Hel Kafi"/>
    <s v="Mr. Jillur Rahaman"/>
    <n v="1713702135"/>
    <m/>
    <m/>
    <m/>
    <x v="0"/>
    <n v="1713702135"/>
    <m/>
    <m/>
    <s v="Shibgonj"/>
    <s v="Chapai Nawabganj"/>
    <m/>
    <m/>
    <m/>
  </r>
  <r>
    <s v="RET-08892"/>
    <s v="Vai Vai Telecom"/>
    <s v="Shibgonj"/>
    <x v="0"/>
    <x v="0"/>
    <s v="Md. Abdullah Hel Kafi"/>
    <s v="Mr. Budho"/>
    <n v="1734366497"/>
    <m/>
    <m/>
    <m/>
    <x v="0"/>
    <n v="1734366497"/>
    <m/>
    <m/>
    <s v="Shibgonj"/>
    <s v="Chapai Nawabganj"/>
    <m/>
    <m/>
    <m/>
  </r>
  <r>
    <s v="RET-08894"/>
    <s v="Tia Telecom"/>
    <s v="Kansat"/>
    <x v="0"/>
    <x v="0"/>
    <s v="Md. Abdullah Hel Kafi"/>
    <s v="Mr.Kholil"/>
    <n v="1711417218"/>
    <m/>
    <m/>
    <m/>
    <x v="0"/>
    <n v="1711417218"/>
    <m/>
    <m/>
    <s v="Shibgonj"/>
    <s v="Chapai Nawabganj"/>
    <m/>
    <m/>
    <m/>
  </r>
  <r>
    <s v="RET-08895"/>
    <s v="Hasan Telecom"/>
    <s v="Kansat"/>
    <x v="0"/>
    <x v="0"/>
    <s v="Md. Abdullah Hel Kafi"/>
    <s v="Mr. Tasfiqul Islam"/>
    <n v="1772843943"/>
    <m/>
    <m/>
    <m/>
    <x v="0"/>
    <n v="1772843943"/>
    <m/>
    <m/>
    <s v="Shibgonj"/>
    <s v="Chapai Nawabganj"/>
    <m/>
    <m/>
    <m/>
  </r>
  <r>
    <s v="RET-08896"/>
    <s v="A.M Telecom"/>
    <s v="Ranihati"/>
    <x v="0"/>
    <x v="0"/>
    <s v="Md. Abdullah Hel Kafi"/>
    <s v="Md.Ainul Haque"/>
    <n v="1920545742"/>
    <m/>
    <m/>
    <m/>
    <x v="0"/>
    <n v="1920545742"/>
    <m/>
    <m/>
    <s v="Shibgonj"/>
    <s v="Chapai Nawabganj"/>
    <m/>
    <m/>
    <m/>
  </r>
  <r>
    <s v="RET-08900"/>
    <s v="Arafat Telecom"/>
    <s v="Kansat"/>
    <x v="0"/>
    <x v="0"/>
    <s v="Md. Abdullah Hel Kafi"/>
    <s v="Mr.Arafath"/>
    <n v="1712999594"/>
    <m/>
    <m/>
    <m/>
    <x v="0"/>
    <n v="1712999594"/>
    <m/>
    <m/>
    <s v="Shibgonj"/>
    <s v="Chapai Nawabganj"/>
    <m/>
    <m/>
    <m/>
  </r>
  <r>
    <s v="RET-08901"/>
    <s v="Maa Telecom"/>
    <s v="Nejampur"/>
    <x v="0"/>
    <x v="0"/>
    <s v="Md. Abdullah Hel Kafi"/>
    <s v="Mr.Nurul Islam"/>
    <n v="1761512677"/>
    <m/>
    <m/>
    <m/>
    <x v="0"/>
    <n v="1761512677"/>
    <m/>
    <m/>
    <s v="Nachole"/>
    <s v="Chapai Nawabganj"/>
    <m/>
    <m/>
    <m/>
  </r>
  <r>
    <s v="RET-08904"/>
    <s v="Koli Watch &amp; Mobile Centre"/>
    <s v="Borogasi bazar"/>
    <x v="0"/>
    <x v="0"/>
    <s v="Md. Abdullah Hel Kafi"/>
    <s v="Mr.Polash"/>
    <n v="1724326630"/>
    <m/>
    <m/>
    <m/>
    <x v="0"/>
    <n v="1724326630"/>
    <m/>
    <m/>
    <s v="Bholahat"/>
    <s v="Chapai Nawabganj"/>
    <m/>
    <m/>
    <m/>
  </r>
  <r>
    <s v="RET-08905"/>
    <s v="Jamtola Store"/>
    <s v="Jamtola"/>
    <x v="0"/>
    <x v="0"/>
    <s v="Md. Abdullah Hel Kafi"/>
    <s v="Mr.Khairul Islam"/>
    <n v="1713722467"/>
    <m/>
    <m/>
    <m/>
    <x v="0"/>
    <n v="1713722467"/>
    <m/>
    <m/>
    <s v="Bholahat"/>
    <s v="Chapai Nawabganj"/>
    <m/>
    <m/>
    <m/>
  </r>
  <r>
    <s v="RET-08906"/>
    <s v="R Telecom"/>
    <s v="Bholahat"/>
    <x v="0"/>
    <x v="0"/>
    <s v="Md. Abdullah Hel Kafi"/>
    <s v="Mr.Rafiqul Islam"/>
    <n v="1713785926"/>
    <m/>
    <m/>
    <m/>
    <x v="0"/>
    <n v="1713785926"/>
    <m/>
    <m/>
    <s v="Bholahat"/>
    <s v="Chapai Nawabganj"/>
    <m/>
    <m/>
    <m/>
  </r>
  <r>
    <s v="RET-08907"/>
    <s v="Borsha Telecom &amp; Computer"/>
    <s v="Bholahat"/>
    <x v="0"/>
    <x v="0"/>
    <s v="Md. Abdullah Hel Kafi"/>
    <s v="Mr.Sohil"/>
    <n v="1745170594"/>
    <m/>
    <m/>
    <m/>
    <x v="0"/>
    <n v="1745170594"/>
    <m/>
    <m/>
    <s v="Bholahat"/>
    <s v="Chapai Nawabganj"/>
    <m/>
    <m/>
    <m/>
  </r>
  <r>
    <s v="RET-08908"/>
    <s v="Suchi Telecom"/>
    <s v="Bholahat"/>
    <x v="0"/>
    <x v="0"/>
    <s v="Md. Abdullah Hel Kafi"/>
    <s v="Mr.Salim"/>
    <n v="1718909658"/>
    <m/>
    <m/>
    <m/>
    <x v="0"/>
    <n v="1953126441"/>
    <m/>
    <m/>
    <s v="Bholahat"/>
    <s v="Chapai Nawabganj"/>
    <m/>
    <m/>
    <m/>
  </r>
  <r>
    <s v="RET-12858"/>
    <s v="Sotota Mobile Point"/>
    <s v="Adda Bazar"/>
    <x v="0"/>
    <x v="0"/>
    <s v="Md. Abdullah Hel Kafi"/>
    <s v="Samiul Islam"/>
    <n v="1740569180"/>
    <m/>
    <m/>
    <m/>
    <x v="0"/>
    <n v="1740569180"/>
    <m/>
    <m/>
    <s v="Gomastapur"/>
    <s v="Chapai Nawabganj"/>
    <m/>
    <m/>
    <m/>
  </r>
  <r>
    <s v="RET-12964"/>
    <s v="J R Telecom"/>
    <s v="Mohipur"/>
    <x v="0"/>
    <x v="0"/>
    <s v="Md. Abdullah Hel Kafi"/>
    <s v="Saddam Hossan"/>
    <n v="1740847714"/>
    <m/>
    <m/>
    <m/>
    <x v="0"/>
    <n v="1740847714"/>
    <m/>
    <m/>
    <s v="Nawabganj Sadar"/>
    <s v="Chapai Nawabganj"/>
    <m/>
    <m/>
    <m/>
  </r>
  <r>
    <s v="RET-13583"/>
    <s v="N K Electronics &amp; Telecom"/>
    <s v="Road View"/>
    <x v="0"/>
    <x v="0"/>
    <s v="Md. Abdullah Hel Kafi"/>
    <s v="MD;Noyon Ali"/>
    <n v="1734531412"/>
    <m/>
    <m/>
    <m/>
    <x v="0"/>
    <n v="1734531412"/>
    <m/>
    <m/>
    <s v="Bholahat"/>
    <s v="Chapai Nawabganj"/>
    <m/>
    <m/>
    <m/>
  </r>
  <r>
    <s v="RET-14722"/>
    <s v="Shahin Telecom"/>
    <s v="Sathia Bazar*Volahat"/>
    <x v="0"/>
    <x v="0"/>
    <s v="Md. Abdullah Hel Kafi"/>
    <s v="Md.Ohidul Islam(Shahin)"/>
    <n v="1745251523"/>
    <m/>
    <m/>
    <m/>
    <x v="0"/>
    <n v="1745251523"/>
    <m/>
    <m/>
    <s v="Bholahat"/>
    <s v="Chapai Nawabganj"/>
    <m/>
    <m/>
    <m/>
  </r>
  <r>
    <s v="RET-14723"/>
    <s v="Ashia Telecom"/>
    <s v="Rohonpur"/>
    <x v="0"/>
    <x v="0"/>
    <s v="Md. Abdullah Hel Kafi"/>
    <s v="Md.Ashrafuzzaman"/>
    <n v="1733191162"/>
    <m/>
    <m/>
    <m/>
    <x v="0"/>
    <n v="1733191162"/>
    <m/>
    <m/>
    <s v="Gomastapur"/>
    <s v="Chapai Nawabganj"/>
    <m/>
    <m/>
    <m/>
  </r>
  <r>
    <s v="RET-14725"/>
    <s v="Borendra Electronics"/>
    <s v="Jatahara"/>
    <x v="0"/>
    <x v="0"/>
    <s v="Md. Abdullah Hel Kafi"/>
    <s v="Md.Jakir Hossain"/>
    <n v="1712314484"/>
    <m/>
    <m/>
    <m/>
    <x v="0"/>
    <n v="1725793738"/>
    <m/>
    <m/>
    <s v="Gomastapur"/>
    <s v="Chapai Nawabganj"/>
    <m/>
    <m/>
    <m/>
  </r>
  <r>
    <s v="RET-14726"/>
    <s v="Ripon Computer"/>
    <s v="Ranihati Bazar"/>
    <x v="0"/>
    <x v="0"/>
    <s v="Md. Abdullah Hel Kafi"/>
    <s v="Md.Babu"/>
    <n v="1738526404"/>
    <m/>
    <m/>
    <m/>
    <x v="0"/>
    <n v="1738526404"/>
    <m/>
    <m/>
    <s v="Shibgonj"/>
    <s v="Chapai Nawabganj"/>
    <m/>
    <m/>
    <m/>
  </r>
  <r>
    <s v="RET-15949"/>
    <s v="Johorul Telecom"/>
    <s v="Norendra Pur"/>
    <x v="0"/>
    <x v="0"/>
    <s v="Md. Abdullah Hel Kafi"/>
    <s v="Md.Johorul Islam"/>
    <n v="1737328290"/>
    <m/>
    <m/>
    <m/>
    <x v="0"/>
    <n v="1737328290"/>
    <m/>
    <m/>
    <s v="Nawabganj Sadar"/>
    <s v="Chapai Nawabganj"/>
    <m/>
    <m/>
    <m/>
  </r>
  <r>
    <s v="RET-15951"/>
    <s v="Abdur Razzak Electronics"/>
    <s v="Billi Bazar"/>
    <x v="0"/>
    <x v="0"/>
    <s v="Md. Abdullah Hel Kafi"/>
    <s v="Md.Abdur Razzak"/>
    <n v="1730171627"/>
    <m/>
    <m/>
    <m/>
    <x v="0"/>
    <n v="1730171627"/>
    <m/>
    <m/>
    <s v="Nachole"/>
    <s v="Chapai Nawabganj"/>
    <m/>
    <m/>
    <m/>
  </r>
  <r>
    <s v="RET-15953"/>
    <s v="Mollikpur Sotota Telecom"/>
    <s v="Mollikpur Bazar"/>
    <x v="0"/>
    <x v="0"/>
    <s v="Md. Abdullah Hel Kafi"/>
    <s v="Md.juwel Rana"/>
    <n v="1788976346"/>
    <m/>
    <m/>
    <m/>
    <x v="0"/>
    <n v="1788976346"/>
    <m/>
    <m/>
    <s v="Nachole"/>
    <s v="Chapai Nawabganj"/>
    <m/>
    <m/>
    <m/>
  </r>
  <r>
    <s v="RET-15955"/>
    <s v="Maa Mobile Point"/>
    <s v="Khoar Moor"/>
    <x v="0"/>
    <x v="0"/>
    <s v="Md. Abdullah Hel Kafi"/>
    <s v="Md.Ashik Ali"/>
    <n v="1713728001"/>
    <m/>
    <m/>
    <m/>
    <x v="0"/>
    <n v="1780655525"/>
    <m/>
    <m/>
    <s v="Gomastapur"/>
    <s v="Chapai Nawabganj"/>
    <m/>
    <m/>
    <m/>
  </r>
  <r>
    <s v="RET-15956"/>
    <s v="Eadul Telecom"/>
    <s v="Shibgonj Bazar"/>
    <x v="0"/>
    <x v="0"/>
    <s v="Md. Abdullah Hel Kafi"/>
    <s v="Md.Eadul Islam"/>
    <n v="1701737756"/>
    <m/>
    <m/>
    <m/>
    <x v="0"/>
    <n v="1701737756"/>
    <m/>
    <m/>
    <s v="Shibgonj"/>
    <s v="Chapai Nawabganj"/>
    <m/>
    <m/>
    <m/>
  </r>
  <r>
    <s v="RET-15958"/>
    <s v="Right Choich Telecom"/>
    <s v="Shibgonj Bazar"/>
    <x v="0"/>
    <x v="0"/>
    <s v="Md. Abdullah Hel Kafi"/>
    <s v="Md.Alim Khan"/>
    <n v="1713780248"/>
    <m/>
    <m/>
    <m/>
    <x v="0"/>
    <n v="1713780248"/>
    <m/>
    <m/>
    <s v="Shibgonj"/>
    <s v="Chapai Nawabganj"/>
    <m/>
    <m/>
    <m/>
  </r>
  <r>
    <s v="RET-15962"/>
    <s v="Business Computer &amp; Telecom"/>
    <s v="Mirjapur Bazar"/>
    <x v="0"/>
    <x v="0"/>
    <s v="Md. Abdullah Hel Kafi"/>
    <s v="Md.Torikul Islam"/>
    <n v="1720927695"/>
    <m/>
    <m/>
    <m/>
    <x v="0"/>
    <n v="1720927695"/>
    <m/>
    <m/>
    <s v="Shibgonj"/>
    <s v="Chapai Nawabganj"/>
    <m/>
    <m/>
    <m/>
  </r>
  <r>
    <s v="RET-16710"/>
    <s v="A One Telecom"/>
    <s v="Sentu Market"/>
    <x v="0"/>
    <x v="0"/>
    <s v="Md. Abdullah Hel Kafi"/>
    <s v="Md.Sahin Ali"/>
    <n v="1741157785"/>
    <m/>
    <m/>
    <m/>
    <x v="0"/>
    <n v="1741157785"/>
    <m/>
    <m/>
    <s v="Nawabganj Sadar"/>
    <s v="Chapai Nawabganj"/>
    <m/>
    <m/>
    <m/>
  </r>
  <r>
    <s v="RET-16713"/>
    <s v="Bokshakhi Telecom"/>
    <s v="Baroghoria Bazar"/>
    <x v="0"/>
    <x v="0"/>
    <s v="Md. Abdullah Hel Kafi"/>
    <s v="Md.Mamun Shak"/>
    <n v="1733295933"/>
    <m/>
    <m/>
    <m/>
    <x v="0"/>
    <n v="1733295933"/>
    <m/>
    <m/>
    <s v="Nawabganj Sadar"/>
    <s v="Chapai Nawabganj"/>
    <m/>
    <m/>
    <m/>
  </r>
  <r>
    <s v="RET-16714"/>
    <s v="Galaxy Telecom"/>
    <s v="Baroghoria Bazar"/>
    <x v="0"/>
    <x v="0"/>
    <s v="Md. Abdullah Hel Kafi"/>
    <s v="Md.Mursid Ali"/>
    <n v="1713715979"/>
    <m/>
    <m/>
    <m/>
    <x v="0"/>
    <n v="1780656667"/>
    <m/>
    <m/>
    <s v="Nawabganj Sadar"/>
    <s v="Chapai Nawabganj"/>
    <m/>
    <m/>
    <m/>
  </r>
  <r>
    <s v="RET-16715"/>
    <s v="Masud Telecom"/>
    <s v="Baliadanga"/>
    <x v="0"/>
    <x v="0"/>
    <s v="Md. Abdullah Hel Kafi"/>
    <s v="Md.Masud Rana"/>
    <n v="1748555655"/>
    <m/>
    <m/>
    <m/>
    <x v="0"/>
    <n v="1748555655"/>
    <m/>
    <m/>
    <s v="Nawabganj Sadar"/>
    <s v="Chapai Nawabganj"/>
    <m/>
    <m/>
    <m/>
  </r>
  <r>
    <s v="RET-16720"/>
    <s v="Sumaiya Telecom"/>
    <s v="Rohanpur College Moor"/>
    <x v="0"/>
    <x v="0"/>
    <s v="Md. Abdullah Hel Kafi"/>
    <s v="Md.Sadikul Islam"/>
    <n v="1740939686"/>
    <m/>
    <m/>
    <m/>
    <x v="0"/>
    <n v="1740939686"/>
    <m/>
    <m/>
    <s v="Gomastapur"/>
    <s v="Chapai Nawabganj"/>
    <m/>
    <m/>
    <m/>
  </r>
  <r>
    <s v="RET-16721"/>
    <s v="AB Telecom"/>
    <s v="Mollikpur Bazar"/>
    <x v="0"/>
    <x v="0"/>
    <s v="Md. Abdullah Hel Kafi"/>
    <s v="Md. Anowar Hossain"/>
    <n v="1714943990"/>
    <m/>
    <m/>
    <m/>
    <x v="0"/>
    <n v="1714943990"/>
    <m/>
    <m/>
    <s v="Gomastapur"/>
    <s v="Chapai Nawabganj"/>
    <m/>
    <m/>
    <m/>
  </r>
  <r>
    <s v="RET-16725"/>
    <s v="Rohan Rahat Telecom"/>
    <s v="Holdagachi Bazar"/>
    <x v="0"/>
    <x v="0"/>
    <s v="Md. Abdullah Hel Kafi"/>
    <s v="Md. Abdur  Rony"/>
    <n v="1714814849"/>
    <m/>
    <m/>
    <m/>
    <x v="0"/>
    <n v="1714814849"/>
    <m/>
    <m/>
    <s v="Bholahat"/>
    <s v="Chapai Nawabganj"/>
    <m/>
    <m/>
    <m/>
  </r>
  <r>
    <s v="RET-16729"/>
    <s v="Minhaz Mobile Gallery"/>
    <s v="Monakosha Bazar"/>
    <x v="0"/>
    <x v="0"/>
    <s v="Md. Abdullah Hel Kafi"/>
    <s v="Md.Abdur Rakib"/>
    <n v="1717371740"/>
    <m/>
    <m/>
    <m/>
    <x v="0"/>
    <n v="1717371740"/>
    <m/>
    <m/>
    <s v="Shibgonj"/>
    <s v="Chapai Nawabganj"/>
    <m/>
    <m/>
    <m/>
  </r>
  <r>
    <s v="RET-19977"/>
    <s v="Rajbari Ma Telecom"/>
    <s v="Rajbari Razar"/>
    <x v="0"/>
    <x v="0"/>
    <s v="Md. Abdullah Hel Kafi"/>
    <s v="Md.Juwel Rana"/>
    <n v="1720514235"/>
    <m/>
    <m/>
    <m/>
    <x v="0"/>
    <n v="1720514235"/>
    <m/>
    <m/>
    <s v="Nachole"/>
    <s v="Chapai Nawabganj"/>
    <m/>
    <m/>
    <m/>
  </r>
  <r>
    <s v="RET-19978"/>
    <s v="Mamun Mobile Center"/>
    <s v="Dabinagor Bod Bazar"/>
    <x v="0"/>
    <x v="0"/>
    <s v="Md. Abdullah Hel Kafi"/>
    <s v="Md.Ruhul Amin"/>
    <n v="1713702883"/>
    <m/>
    <m/>
    <m/>
    <x v="0"/>
    <n v="1713702883"/>
    <m/>
    <m/>
    <s v="Nawabganj Sadar"/>
    <s v="Chapai Nawabganj"/>
    <m/>
    <m/>
    <m/>
  </r>
  <r>
    <s v="RET-19979"/>
    <s v="Maa Electric"/>
    <s v="Billi Hat"/>
    <x v="0"/>
    <x v="0"/>
    <s v="Md. Abdullah Hel Kafi"/>
    <s v="Md.Osmangoni"/>
    <n v="1820630102"/>
    <m/>
    <m/>
    <m/>
    <x v="0"/>
    <n v="1820630102"/>
    <m/>
    <m/>
    <s v="Nachole"/>
    <s v="Chapai Nawabganj"/>
    <m/>
    <m/>
    <m/>
  </r>
  <r>
    <s v="RET-19980"/>
    <s v="Resmi Telecom"/>
    <s v="Dosrosiya Bazar"/>
    <x v="0"/>
    <x v="0"/>
    <s v="Md. Abdullah Hel Kafi"/>
    <s v="Md.Tipu Sultan"/>
    <n v="1783830930"/>
    <m/>
    <m/>
    <m/>
    <x v="0"/>
    <n v="1783830930"/>
    <m/>
    <m/>
    <s v="Shibgonj"/>
    <s v="Chapai Nawabganj"/>
    <m/>
    <m/>
    <m/>
  </r>
  <r>
    <s v="RET-19981"/>
    <s v="Riyad Multimedia"/>
    <s v="Nachole Bazar"/>
    <x v="0"/>
    <x v="0"/>
    <s v="Md. Abdullah Hel Kafi"/>
    <s v="Md.Juwel Rana"/>
    <n v="1775282121"/>
    <m/>
    <m/>
    <m/>
    <x v="0"/>
    <n v="1764107029"/>
    <m/>
    <m/>
    <s v="Nachole"/>
    <s v="Chapai Nawabganj"/>
    <m/>
    <m/>
    <m/>
  </r>
  <r>
    <s v="RET-19982"/>
    <s v="RS Mobile Point"/>
    <s v="Chodala Bazar"/>
    <x v="0"/>
    <x v="0"/>
    <s v="Md. Abdullah Hel Kafi"/>
    <s v="Md.Raihan Ali"/>
    <n v="1723732727"/>
    <m/>
    <m/>
    <m/>
    <x v="0"/>
    <n v="1723732727"/>
    <m/>
    <m/>
    <s v="Gomastapur"/>
    <s v="Chapai Nawabganj"/>
    <m/>
    <m/>
    <m/>
  </r>
  <r>
    <s v="RET-19984"/>
    <s v="Wasim Mobile Center"/>
    <s v="Chodala Bazar"/>
    <x v="0"/>
    <x v="0"/>
    <s v="Md. Abdullah Hel Kafi"/>
    <s v="Md.Wasim Ali"/>
    <n v="1720507012"/>
    <m/>
    <m/>
    <m/>
    <x v="0"/>
    <n v="1720507012"/>
    <m/>
    <m/>
    <s v="Gomastapur"/>
    <s v="Chapai Nawabganj"/>
    <m/>
    <m/>
    <m/>
  </r>
  <r>
    <s v="RET-19985"/>
    <s v="Lily Telecom"/>
    <s v="Chodala Bazar"/>
    <x v="0"/>
    <x v="0"/>
    <s v="Md. Abdullah Hel Kafi"/>
    <s v="Md.Durul Islam"/>
    <n v="1776227580"/>
    <m/>
    <m/>
    <m/>
    <x v="0"/>
    <n v="1776227580"/>
    <m/>
    <m/>
    <s v="Gomastapur"/>
    <s v="Chapai Nawabganj"/>
    <m/>
    <m/>
    <m/>
  </r>
  <r>
    <s v="RET-19986"/>
    <s v="Sadia Telecom"/>
    <s v="chodala Bazar"/>
    <x v="0"/>
    <x v="0"/>
    <s v="Md. Abdullah Hel Kafi"/>
    <s v="Md.Muntak Uddin"/>
    <n v="1713700585"/>
    <m/>
    <m/>
    <m/>
    <x v="0"/>
    <n v="1713700585"/>
    <m/>
    <m/>
    <s v="Gomastapur"/>
    <s v="Chapai Nawabganj"/>
    <m/>
    <m/>
    <m/>
  </r>
  <r>
    <s v="RET-19988"/>
    <s v="Kamrul Computer"/>
    <s v="Chorpaka Bazar"/>
    <x v="0"/>
    <x v="0"/>
    <s v="Md. Abdullah Hel Kafi"/>
    <s v="Md.kamrul Hasan"/>
    <n v="1749865592"/>
    <m/>
    <m/>
    <m/>
    <x v="0"/>
    <n v="1798758612"/>
    <m/>
    <m/>
    <s v="Shibgonj"/>
    <s v="Chapai Nawabganj"/>
    <m/>
    <m/>
    <m/>
  </r>
  <r>
    <s v="RET-19989"/>
    <s v="Murad Telecom"/>
    <s v="kansat Bazar"/>
    <x v="0"/>
    <x v="0"/>
    <s v="Md. Abdullah Hel Kafi"/>
    <s v="Md.Abul Kalam"/>
    <n v="1723811729"/>
    <m/>
    <m/>
    <m/>
    <x v="0"/>
    <n v="1723811729"/>
    <m/>
    <m/>
    <s v="Shibgonj"/>
    <s v="Chapai Nawabganj"/>
    <m/>
    <m/>
    <m/>
  </r>
  <r>
    <s v="RET-19990"/>
    <s v="Dhinagor Telecom"/>
    <s v="Nakkatitola Bazar"/>
    <x v="0"/>
    <x v="0"/>
    <s v="Md. Abdullah Hel Kafi"/>
    <s v="Md.Sadikul Islam"/>
    <n v="1748957498"/>
    <m/>
    <m/>
    <m/>
    <x v="1"/>
    <n v="17489574988"/>
    <m/>
    <m/>
    <s v="Nawabganj Sadar"/>
    <s v="Chapai Nawabganj"/>
    <m/>
    <m/>
    <m/>
  </r>
  <r>
    <s v="RET-19992"/>
    <s v="Noman Telecom"/>
    <s v="Palsha Bazar"/>
    <x v="0"/>
    <x v="0"/>
    <s v="Md. Abdullah Hel Kafi"/>
    <s v="Md.Noman Ali"/>
    <n v="1714258800"/>
    <m/>
    <m/>
    <m/>
    <x v="0"/>
    <n v="1714258800"/>
    <m/>
    <m/>
    <s v="Nawabganj Sadar"/>
    <s v="Chapai Nawabganj"/>
    <m/>
    <m/>
    <m/>
  </r>
  <r>
    <s v="RET-21105"/>
    <s v="Ananto Jui Telecom"/>
    <s v="Moharazpur Filter Hut Chapainawabganj"/>
    <x v="0"/>
    <x v="0"/>
    <s v="Md. Abdullah Hel Kafi"/>
    <s v="Mr. Bisswjit"/>
    <n v="1727371751"/>
    <m/>
    <m/>
    <m/>
    <x v="0"/>
    <n v="1303286368"/>
    <m/>
    <m/>
    <s v="Nawabganj Sadar"/>
    <s v="Chapai Nawabganj"/>
    <m/>
    <m/>
    <m/>
  </r>
  <r>
    <s v="RET-21616"/>
    <s v="Mehedi Store"/>
    <s v="Norendrapur Hut  Chapainawabganj"/>
    <x v="0"/>
    <x v="0"/>
    <s v="Md. Abdullah Hel Kafi"/>
    <s v="Md.Shamim Reza"/>
    <n v="1722190790"/>
    <m/>
    <m/>
    <m/>
    <x v="0"/>
    <n v="1798720720"/>
    <m/>
    <m/>
    <s v="Nawabganj Sadar"/>
    <s v="Chapai Nawabganj"/>
    <m/>
    <m/>
    <m/>
  </r>
  <r>
    <s v="RET-21617"/>
    <s v="Alauddin Watch &amp; Telecom"/>
    <s v="Sahapara Bazar Shibgonj"/>
    <x v="0"/>
    <x v="0"/>
    <s v="Md. Abdullah Hel Kafi"/>
    <s v="Md.Allauddin"/>
    <n v="1711415402"/>
    <m/>
    <m/>
    <m/>
    <x v="0"/>
    <n v="1711415402"/>
    <m/>
    <m/>
    <s v="Shibgonj"/>
    <s v="Chapai Nawabganj"/>
    <m/>
    <m/>
    <m/>
  </r>
  <r>
    <s v="RET-22004"/>
    <s v="Sohel Telecom"/>
    <s v="Norendrapur Bazar"/>
    <x v="0"/>
    <x v="0"/>
    <s v="Md. Abdullah Hel Kafi"/>
    <s v="Md Sohel Rana"/>
    <n v="1754613411"/>
    <m/>
    <m/>
    <m/>
    <x v="0"/>
    <n v="1754613411"/>
    <m/>
    <m/>
    <s v="Nawabganj Sadar"/>
    <s v="Chapai Nawabganj"/>
    <m/>
    <m/>
    <m/>
  </r>
  <r>
    <s v="RET-22005"/>
    <s v="Amin Telecom"/>
    <s v="Norendrapur Bazar"/>
    <x v="0"/>
    <x v="0"/>
    <s v="Md. Abdullah Hel Kafi"/>
    <s v="Md.Ruhul Amin"/>
    <n v="1740863826"/>
    <m/>
    <m/>
    <m/>
    <x v="0"/>
    <n v="1740863826"/>
    <m/>
    <m/>
    <s v="Nawabganj Sadar"/>
    <s v="Chapai Nawabganj"/>
    <m/>
    <m/>
    <m/>
  </r>
  <r>
    <s v="RET-22006"/>
    <s v="Suvro Mobile Point"/>
    <s v="Golabari Bazar"/>
    <x v="0"/>
    <x v="0"/>
    <s v="Md. Abdullah Hel Kafi"/>
    <s v="Md.Mahfuz Alom"/>
    <n v="1717301898"/>
    <m/>
    <m/>
    <m/>
    <x v="0"/>
    <n v="1716957644"/>
    <m/>
    <m/>
    <s v="Nachole"/>
    <s v="Chapai Nawabganj"/>
    <m/>
    <m/>
    <m/>
  </r>
  <r>
    <s v="RET-22009"/>
    <s v="Hasan Traders"/>
    <s v="Jamtola More  Amnura Bazar"/>
    <x v="0"/>
    <x v="0"/>
    <s v="Md. Abdullah Hel Kafi"/>
    <s v="Md Misbaull Haque"/>
    <n v="1737334445"/>
    <m/>
    <m/>
    <m/>
    <x v="0"/>
    <n v="1767783580"/>
    <m/>
    <m/>
    <s v="Nawabganj Sadar"/>
    <s v="Chapai Nawabganj"/>
    <m/>
    <m/>
    <m/>
  </r>
  <r>
    <s v="RET-22010"/>
    <s v="Shahadat Telecom"/>
    <s v="Zero Point  Sonamasjid"/>
    <x v="0"/>
    <x v="0"/>
    <s v="Md. Abdullah Hel Kafi"/>
    <s v="Md.Shadat Hossian"/>
    <n v="1740941972"/>
    <m/>
    <m/>
    <m/>
    <x v="0"/>
    <n v="1740941972"/>
    <m/>
    <m/>
    <s v="Shibgonj"/>
    <s v="Chapai Nawabganj"/>
    <m/>
    <m/>
    <m/>
  </r>
  <r>
    <s v="RET-22012"/>
    <s v="B.R Telecom"/>
    <s v="Noldubi Bazar Shibgonj"/>
    <x v="0"/>
    <x v="0"/>
    <s v="Md. Abdullah Hel Kafi"/>
    <s v="Md.Bairul Islam"/>
    <n v="1791682468"/>
    <m/>
    <m/>
    <m/>
    <x v="0"/>
    <n v="1791682468"/>
    <m/>
    <m/>
    <s v="Shibgonj"/>
    <s v="Chapai Nawabganj"/>
    <m/>
    <m/>
    <m/>
  </r>
  <r>
    <s v="RET-22015"/>
    <s v="Selim Telecom"/>
    <s v="Chokjogru Bazar Chapainawabganj"/>
    <x v="0"/>
    <x v="0"/>
    <s v="Md. Abdullah Hel Kafi"/>
    <s v="Md.salim Reza"/>
    <n v="1767804908"/>
    <m/>
    <m/>
    <m/>
    <x v="0"/>
    <n v="1767804908"/>
    <m/>
    <m/>
    <s v="Nawabganj Sadar"/>
    <s v="Chapai Nawabganj"/>
    <m/>
    <m/>
    <m/>
  </r>
  <r>
    <s v="RET-22016"/>
    <s v="Masud Telecom"/>
    <s v="Dabinagor Bazar"/>
    <x v="0"/>
    <x v="0"/>
    <s v="Md. Abdullah Hel Kafi"/>
    <s v="Md.Masud Rana"/>
    <n v="1748555655"/>
    <m/>
    <m/>
    <m/>
    <x v="0"/>
    <n v="1748555655"/>
    <m/>
    <m/>
    <s v="Nawabganj Sadar"/>
    <s v="Chapai Nawabganj"/>
    <m/>
    <m/>
    <m/>
  </r>
  <r>
    <s v="RET-22018"/>
    <s v="Manik Telecom"/>
    <s v="Chokjhoru Bazar Chapainawabganj"/>
    <x v="0"/>
    <x v="0"/>
    <s v="Md. Abdullah Hel Kafi"/>
    <s v="Md.Manik Ali"/>
    <n v="1740860531"/>
    <m/>
    <m/>
    <m/>
    <x v="0"/>
    <n v="1730850924"/>
    <m/>
    <m/>
    <s v="Nawabganj Sadar"/>
    <s v="Chapai Nawabganj"/>
    <m/>
    <m/>
    <m/>
  </r>
  <r>
    <s v="RET-22181"/>
    <s v="Hafiz Book Depo"/>
    <s v="Bholahat Bus Stand"/>
    <x v="0"/>
    <x v="0"/>
    <s v="Md. Abdullah Hel Kafi"/>
    <s v="Md. Sohidul Islam"/>
    <n v="1710911422"/>
    <m/>
    <m/>
    <m/>
    <x v="0"/>
    <n v="1710911422"/>
    <m/>
    <m/>
    <s v="Bholahat"/>
    <s v="Chapai Nawabganj"/>
    <m/>
    <m/>
    <m/>
  </r>
  <r>
    <s v="RET-22183"/>
    <s v="Selim Reza Telecom"/>
    <s v="Holdagasi Bazar  Bholahat"/>
    <x v="0"/>
    <x v="0"/>
    <s v="Md. Abdullah Hel Kafi"/>
    <s v="Md. Salim Reza"/>
    <n v="1730916668"/>
    <m/>
    <m/>
    <m/>
    <x v="0"/>
    <n v="1730916668"/>
    <m/>
    <m/>
    <s v="Bholahat"/>
    <s v="Chapai Nawabganj"/>
    <m/>
    <m/>
    <m/>
  </r>
  <r>
    <s v="RET-22185"/>
    <s v="Harun Telecom &amp; Mobile Servicing"/>
    <s v="Kuddus Market  Bholahat Bazar"/>
    <x v="0"/>
    <x v="0"/>
    <s v="Md. Abdullah Hel Kafi"/>
    <s v="Md. Harun Ar Rasid"/>
    <n v="1751888331"/>
    <m/>
    <m/>
    <m/>
    <x v="0"/>
    <n v="1751888331"/>
    <m/>
    <m/>
    <s v="Bholahat"/>
    <s v="Chapai Nawabganj"/>
    <m/>
    <m/>
    <m/>
  </r>
  <r>
    <s v="RET-22190"/>
    <s v="S.S Telecom"/>
    <s v="Amnura Jhilim Bazar"/>
    <x v="0"/>
    <x v="0"/>
    <s v="Md. Abdullah Hel Kafi"/>
    <s v="Md. Saiful Islam"/>
    <n v="1767363333"/>
    <m/>
    <m/>
    <m/>
    <x v="0"/>
    <n v="1767363333"/>
    <m/>
    <m/>
    <s v="Nawabganj Sadar"/>
    <s v="Chapai Nawabganj"/>
    <m/>
    <m/>
    <m/>
  </r>
  <r>
    <s v="RET-22702"/>
    <s v="Vai Vai Telecom"/>
    <s v="Monakasha Bazar Shibgonj"/>
    <x v="0"/>
    <x v="0"/>
    <s v="Md. Abdullah Hel Kafi"/>
    <s v="Md.Abdur Rohim"/>
    <n v="1737998018"/>
    <m/>
    <m/>
    <m/>
    <x v="0"/>
    <n v="1737998018"/>
    <m/>
    <m/>
    <s v="Shibgonj"/>
    <s v="Chapai Nawabganj"/>
    <m/>
    <m/>
    <m/>
  </r>
  <r>
    <s v="RET-22704"/>
    <s v="Rafique Telecom"/>
    <s v="Monakasha Bazar Shibgonj"/>
    <x v="0"/>
    <x v="0"/>
    <s v="Md. Abdullah Hel Kafi"/>
    <s v="Md.Rofikul Islam"/>
    <n v="1757988384"/>
    <m/>
    <m/>
    <m/>
    <x v="0"/>
    <n v="1757988384"/>
    <m/>
    <m/>
    <s v="Shibgonj"/>
    <s v="Chapai Nawabganj"/>
    <m/>
    <m/>
    <m/>
  </r>
  <r>
    <s v="RET-22705"/>
    <s v="Ma Electric &amp; Electronics"/>
    <s v="Sahapara Bazar  Shibgonj"/>
    <x v="0"/>
    <x v="0"/>
    <s v="Md. Abdullah Hel Kafi"/>
    <s v="Md.Anarul Islam"/>
    <n v="1757958480"/>
    <m/>
    <m/>
    <m/>
    <x v="0"/>
    <n v="1757958480"/>
    <m/>
    <m/>
    <s v="Shibgonj"/>
    <s v="Chapai Nawabganj"/>
    <m/>
    <m/>
    <m/>
  </r>
  <r>
    <s v="RET-22706"/>
    <s v="Emon Telecom"/>
    <s v="Sahapara Bazar  Shibgonj"/>
    <x v="0"/>
    <x v="0"/>
    <s v="Md. Abdullah Hel Kafi"/>
    <s v="Md.Bablur  Rosid"/>
    <n v="1757958484"/>
    <m/>
    <m/>
    <m/>
    <x v="0"/>
    <n v="1757958484"/>
    <m/>
    <m/>
    <s v="Shibgonj"/>
    <s v="Chapai Nawabganj"/>
    <m/>
    <m/>
    <m/>
  </r>
  <r>
    <s v="RET-22707"/>
    <s v="Al-Amin Telecom"/>
    <s v="Khaspara Bazar  Volahat"/>
    <x v="0"/>
    <x v="0"/>
    <s v="Md. Abdullah Hel Kafi"/>
    <s v="Md.Simul"/>
    <n v="1700893738"/>
    <m/>
    <m/>
    <m/>
    <x v="0"/>
    <n v="1700893738"/>
    <m/>
    <m/>
    <s v="Bholahat"/>
    <s v="Chapai Nawabganj"/>
    <m/>
    <m/>
    <m/>
  </r>
  <r>
    <s v="RET-22709"/>
    <s v="Hello Billi Telecom"/>
    <s v="Billi Bazar  Nachole"/>
    <x v="0"/>
    <x v="0"/>
    <s v="Md. Abdullah Hel Kafi"/>
    <s v="Md.Hasan Ullah"/>
    <n v="1751655050"/>
    <m/>
    <m/>
    <m/>
    <x v="0"/>
    <n v="1751655050"/>
    <m/>
    <m/>
    <s v="Nachole"/>
    <s v="Chapai Nawabganj"/>
    <m/>
    <m/>
    <m/>
  </r>
  <r>
    <s v="RET-22713"/>
    <s v="Mahidur Computer"/>
    <s v="Mirjapur Bazar  Volahat"/>
    <x v="0"/>
    <x v="0"/>
    <s v="Md. Abdullah Hel Kafi"/>
    <s v="Md.Mahidur Islam"/>
    <n v="1737666475"/>
    <m/>
    <m/>
    <m/>
    <x v="0"/>
    <n v="1737666475"/>
    <m/>
    <m/>
    <s v="Bholahat"/>
    <s v="Chapai Nawabganj"/>
    <m/>
    <m/>
    <m/>
  </r>
  <r>
    <s v="RET-22715"/>
    <s v="OS Telecom"/>
    <s v="Sentu Market"/>
    <x v="0"/>
    <x v="0"/>
    <s v="Md. Abdullah Hel Kafi"/>
    <s v="Md.Abdulla"/>
    <n v="1721517417"/>
    <m/>
    <m/>
    <m/>
    <x v="0"/>
    <n v="1721517417"/>
    <m/>
    <m/>
    <s v="Nawabganj Sadar"/>
    <s v="Chapai Nawabganj"/>
    <m/>
    <m/>
    <m/>
  </r>
  <r>
    <s v="RET-22717"/>
    <s v="Shosi Electric &amp; Electronics"/>
    <s v="Adda Bazar"/>
    <x v="0"/>
    <x v="0"/>
    <s v="Md. Abdullah Hel Kafi"/>
    <s v="Md.Sohidul Islam"/>
    <n v="1746233993"/>
    <m/>
    <m/>
    <m/>
    <x v="0"/>
    <n v="1791957095"/>
    <m/>
    <m/>
    <s v="Gomastapur"/>
    <s v="Chapai Nawabganj"/>
    <m/>
    <m/>
    <m/>
  </r>
  <r>
    <s v="RET-22719"/>
    <s v="Rony Telecom"/>
    <s v="Jatahara Bazar Gomastapur"/>
    <x v="0"/>
    <x v="0"/>
    <s v="Md. Abdullah Hel Kafi"/>
    <s v="Md.Nurul Islam"/>
    <n v="1713727673"/>
    <m/>
    <m/>
    <m/>
    <x v="0"/>
    <n v="1713727673"/>
    <m/>
    <m/>
    <s v="Gomastapur"/>
    <s v="Chapai Nawabganj"/>
    <m/>
    <m/>
    <m/>
  </r>
  <r>
    <s v="RET-23137"/>
    <s v="Uzirpur M.S Telecom"/>
    <s v="Uzirpur Shibgonj Chapainawabgonj"/>
    <x v="0"/>
    <x v="0"/>
    <s v="Md. Abdullah Hel Kafi"/>
    <s v="Md.Masud Rana"/>
    <n v="1770374745"/>
    <m/>
    <m/>
    <m/>
    <x v="0"/>
    <n v="1770374745"/>
    <m/>
    <m/>
    <s v="Shibgonj"/>
    <s v="Chapai Nawabganj"/>
    <m/>
    <m/>
    <m/>
  </r>
  <r>
    <s v="RET-23138"/>
    <s v="Rubel Electronics"/>
    <s v="Horipur Board Ghor  Chapainawabgonj"/>
    <x v="0"/>
    <x v="0"/>
    <s v="Md. Abdullah Hel Kafi"/>
    <s v="Md.Rubel Ali"/>
    <n v="1740578599"/>
    <m/>
    <m/>
    <m/>
    <x v="0"/>
    <n v="1740578599"/>
    <m/>
    <m/>
    <s v="Nawabganj Sadar"/>
    <s v="Chapai Nawabganj"/>
    <m/>
    <m/>
    <m/>
  </r>
  <r>
    <s v="RET-23139"/>
    <s v="Hatbakol Sotota Telecom"/>
    <s v="Hatbakol bazar  Nachole"/>
    <x v="0"/>
    <x v="0"/>
    <s v="Md. Abdullah Hel Kafi"/>
    <s v="Md.Sujon Ali"/>
    <n v="1733273732"/>
    <m/>
    <m/>
    <m/>
    <x v="0"/>
    <n v="1733273732"/>
    <m/>
    <m/>
    <s v="Nachole"/>
    <s v="Chapai Nawabganj"/>
    <m/>
    <m/>
    <m/>
  </r>
  <r>
    <s v="RET-23140"/>
    <s v="Fatima Telecom"/>
    <s v="Bagchor Hat  Chapainawabgonj"/>
    <x v="0"/>
    <x v="0"/>
    <s v="Md. Abdullah Hel Kafi"/>
    <s v="Md.Toriqul Islam"/>
    <n v="1737706234"/>
    <m/>
    <m/>
    <m/>
    <x v="0"/>
    <n v="1737706234"/>
    <m/>
    <m/>
    <s v="Nawabganj Sadar"/>
    <s v="Chapai Nawabganj"/>
    <m/>
    <m/>
    <m/>
  </r>
  <r>
    <s v="RET-23142"/>
    <s v="Konika Telecom"/>
    <s v="Nachole Bus stand More"/>
    <x v="0"/>
    <x v="0"/>
    <s v="Md. Abdullah Hel Kafi"/>
    <s v="Md.Atikur Rahman"/>
    <n v="1713828826"/>
    <m/>
    <m/>
    <m/>
    <x v="0"/>
    <n v="1762807281"/>
    <m/>
    <m/>
    <s v="Nachole"/>
    <s v="Chapai Nawabganj"/>
    <m/>
    <m/>
    <m/>
  </r>
  <r>
    <s v="RET-23143"/>
    <s v="Prime Computer &amp; Electronics"/>
    <s v="Ranihati Bazar Shibgonj"/>
    <x v="0"/>
    <x v="0"/>
    <s v="Md. Abdullah Hel Kafi"/>
    <s v="Md. Yousuf Ali"/>
    <n v="1731080326"/>
    <m/>
    <m/>
    <m/>
    <x v="0"/>
    <n v="1731080326"/>
    <m/>
    <m/>
    <s v="Shibgonj"/>
    <s v="Chapai Nawabganj"/>
    <m/>
    <m/>
    <m/>
  </r>
  <r>
    <s v="RET-23144"/>
    <s v="Milon Computer &amp; Telecom"/>
    <s v="Ranihati Bazar Shibgonj"/>
    <x v="0"/>
    <x v="0"/>
    <s v="Md. Abdullah Hel Kafi"/>
    <s v="Md.Milon Ali"/>
    <n v="1737706234"/>
    <m/>
    <m/>
    <m/>
    <x v="0"/>
    <n v="1737706234"/>
    <m/>
    <m/>
    <s v="Shibgonj"/>
    <s v="Chapai Nawabganj"/>
    <m/>
    <m/>
    <m/>
  </r>
  <r>
    <s v="RET-23145"/>
    <s v="Modina electronics"/>
    <s v="Baroghori Bazar Chapainawabgonj"/>
    <x v="0"/>
    <x v="0"/>
    <s v="Md. Abdullah Hel Kafi"/>
    <s v="Md.Abdul Alim"/>
    <n v="1732693725"/>
    <m/>
    <m/>
    <m/>
    <x v="0"/>
    <n v="1782691924"/>
    <m/>
    <m/>
    <s v="Nawabganj Sadar"/>
    <s v="Chapai Nawabganj"/>
    <m/>
    <m/>
    <m/>
  </r>
  <r>
    <s v="RET-23148"/>
    <s v="M.B Telecom"/>
    <s v="Bojrakit More  Volahat Bazar"/>
    <x v="0"/>
    <x v="0"/>
    <s v="Md. Abdullah Hel Kafi"/>
    <s v="Md.Umor Rafuk"/>
    <n v="1750004025"/>
    <m/>
    <m/>
    <m/>
    <x v="0"/>
    <n v="1750004025"/>
    <m/>
    <m/>
    <s v="Bholahat"/>
    <s v="Chapai Nawabganj"/>
    <m/>
    <m/>
    <m/>
  </r>
  <r>
    <s v="RET-23149"/>
    <s v="Summoon Telecom"/>
    <s v="Gomastapur Bazar"/>
    <x v="0"/>
    <x v="0"/>
    <s v="Md. Abdullah Hel Kafi"/>
    <s v="Md.Rifat Jaman"/>
    <n v="1753385385"/>
    <m/>
    <m/>
    <m/>
    <x v="0"/>
    <n v="1753385385"/>
    <m/>
    <m/>
    <s v="Gomastapur"/>
    <s v="Chapai Nawabganj"/>
    <m/>
    <m/>
    <m/>
  </r>
  <r>
    <s v="RET-23151"/>
    <s v="Sumir Telecom"/>
    <s v="Sentu Market Dokan No- 7"/>
    <x v="0"/>
    <x v="0"/>
    <s v="Md. Abdullah Hel Kafi"/>
    <s v="Md.Sumir Uddin"/>
    <n v="1718617131"/>
    <m/>
    <m/>
    <m/>
    <x v="0"/>
    <n v="1718617131"/>
    <m/>
    <m/>
    <s v="Nawabganj Sadar"/>
    <s v="Chapai Nawabganj"/>
    <m/>
    <m/>
    <m/>
  </r>
  <r>
    <s v="RET-23152"/>
    <s v="J.S Gallary"/>
    <s v="Station Bazar  Rohonpur"/>
    <x v="0"/>
    <x v="0"/>
    <s v="Md. Abdullah Hel Kafi"/>
    <s v="Md.Sofikul Islam"/>
    <n v="1713748583"/>
    <m/>
    <m/>
    <m/>
    <x v="0"/>
    <n v="1713748583"/>
    <m/>
    <m/>
    <s v="Gomastapur"/>
    <s v="Chapai Nawabganj"/>
    <m/>
    <m/>
    <m/>
  </r>
  <r>
    <s v="RET-23153"/>
    <s v="Wasim Telecom"/>
    <s v="Rajbari Bazar Nachole"/>
    <x v="0"/>
    <x v="0"/>
    <s v="Md. Abdullah Hel Kafi"/>
    <s v="Md.Wasim Ali"/>
    <n v="1750639775"/>
    <m/>
    <m/>
    <m/>
    <x v="0"/>
    <n v="1734999711"/>
    <m/>
    <m/>
    <s v="Nachole"/>
    <s v="Chapai Nawabganj"/>
    <m/>
    <m/>
    <m/>
  </r>
  <r>
    <s v="RET-23154"/>
    <s v="RubelTelecom"/>
    <s v="Nejampur  Bazar"/>
    <x v="0"/>
    <x v="0"/>
    <s v="Md. Abdullah Hel Kafi"/>
    <s v="Md. Rubel"/>
    <n v="1747479406"/>
    <m/>
    <m/>
    <m/>
    <x v="0"/>
    <n v="1747479406"/>
    <m/>
    <m/>
    <s v="Nachole"/>
    <s v="Chapai Nawabganj"/>
    <m/>
    <m/>
    <m/>
  </r>
  <r>
    <s v="RET-24133"/>
    <s v="Shah Telecom"/>
    <s v="Bholahat"/>
    <x v="0"/>
    <x v="0"/>
    <s v="Md. Abdullah Hel Kafi"/>
    <s v="Md.Juwel"/>
    <n v="1766538001"/>
    <m/>
    <m/>
    <m/>
    <x v="0"/>
    <n v="1766538001"/>
    <m/>
    <m/>
    <s v="Bholahat"/>
    <s v="Chapai Nawabganj"/>
    <m/>
    <m/>
    <m/>
  </r>
  <r>
    <s v="RET-24134"/>
    <s v="M Studio and Telecom"/>
    <s v="Bholahat"/>
    <x v="0"/>
    <x v="0"/>
    <s v="Md. Abdullah Hel Kafi"/>
    <s v="Md.Miraj"/>
    <n v="1737579833"/>
    <m/>
    <m/>
    <m/>
    <x v="0"/>
    <n v="1737579833"/>
    <m/>
    <m/>
    <s v="Bholahat"/>
    <s v="Chapai Nawabganj"/>
    <m/>
    <m/>
    <m/>
  </r>
  <r>
    <s v="RET-24140"/>
    <s v="Mama vagne Telecom"/>
    <s v="Kansat bazar"/>
    <x v="0"/>
    <x v="0"/>
    <s v="Md. Abdullah Hel Kafi"/>
    <s v="Senarul Islam"/>
    <n v="1744662372"/>
    <m/>
    <m/>
    <m/>
    <x v="0"/>
    <n v="1744662372"/>
    <m/>
    <m/>
    <s v="Shibgonj"/>
    <s v="Chapai Nawabganj"/>
    <m/>
    <m/>
    <m/>
  </r>
  <r>
    <s v="RET-24142"/>
    <s v="Kansat Telecom"/>
    <s v="Kansat more"/>
    <x v="0"/>
    <x v="0"/>
    <s v="Md. Abdullah Hel Kafi"/>
    <s v="Sumon Ali"/>
    <n v="1718281516"/>
    <m/>
    <m/>
    <m/>
    <x v="0"/>
    <n v="1718281516"/>
    <m/>
    <m/>
    <s v="Shibgonj"/>
    <s v="Chapai Nawabganj"/>
    <m/>
    <m/>
    <m/>
  </r>
  <r>
    <s v="RET-24143"/>
    <s v="Islam Telecom"/>
    <s v="Satrajpur"/>
    <x v="0"/>
    <x v="0"/>
    <s v="Md. Abdullah Hel Kafi"/>
    <s v="Md.Alim"/>
    <n v="1740866056"/>
    <m/>
    <m/>
    <m/>
    <x v="0"/>
    <n v="1740866056"/>
    <m/>
    <m/>
    <s v="Shibgonj"/>
    <s v="Chapai Nawabganj"/>
    <m/>
    <m/>
    <m/>
  </r>
  <r>
    <s v="RET-24145"/>
    <s v="Ranihati Bondhu Telecom"/>
    <s v="Ranihati"/>
    <x v="0"/>
    <x v="0"/>
    <s v="Md. Abdullah Hel Kafi"/>
    <s v="Md.Babu"/>
    <n v="1726193173"/>
    <m/>
    <m/>
    <m/>
    <x v="0"/>
    <n v="1726193173"/>
    <m/>
    <m/>
    <s v="Shibgonj"/>
    <s v="Chapai Nawabganj"/>
    <m/>
    <m/>
    <m/>
  </r>
  <r>
    <s v="RET-24146"/>
    <s v="Maa Telecom Ranihati"/>
    <s v="Ranihati"/>
    <x v="0"/>
    <x v="0"/>
    <s v="Md. Abdullah Hel Kafi"/>
    <s v="Nahid Islam"/>
    <n v="1733257720"/>
    <m/>
    <m/>
    <m/>
    <x v="0"/>
    <n v="1733257720"/>
    <m/>
    <m/>
    <s v="Shibgonj"/>
    <s v="Chapai Nawabganj"/>
    <m/>
    <m/>
    <m/>
  </r>
  <r>
    <s v="RET-24148"/>
    <s v="Sadia telecom Ranchondropur"/>
    <s v="Ramchondropur"/>
    <x v="0"/>
    <x v="0"/>
    <s v="Md. Abdullah Hel Kafi"/>
    <s v="Rakib Ali"/>
    <n v="1713703922"/>
    <m/>
    <m/>
    <m/>
    <x v="0"/>
    <n v="1713703922"/>
    <m/>
    <m/>
    <s v="Nawabganj Sadar"/>
    <s v="Chapai Nawabganj"/>
    <m/>
    <m/>
    <m/>
  </r>
  <r>
    <s v="RET-24149"/>
    <s v="Harun Store"/>
    <s v="Ramchondropur"/>
    <x v="0"/>
    <x v="0"/>
    <s v="Md. Abdullah Hel Kafi"/>
    <s v="Harunor Rasid"/>
    <n v="1730171503"/>
    <m/>
    <m/>
    <m/>
    <x v="0"/>
    <n v="1730171503"/>
    <m/>
    <m/>
    <s v="Nawabganj Sadar"/>
    <s v="Chapai Nawabganj"/>
    <m/>
    <m/>
    <m/>
  </r>
  <r>
    <s v="RET-24151"/>
    <s v="NaZim Telecom Moharajpur"/>
    <s v="Moharajpur"/>
    <x v="0"/>
    <x v="0"/>
    <s v="Md. Abdullah Hel Kafi"/>
    <s v="Nazim Ali"/>
    <n v="1731080008"/>
    <m/>
    <m/>
    <m/>
    <x v="0"/>
    <n v="1731080008"/>
    <m/>
    <m/>
    <s v="Nawabganj Sadar"/>
    <s v="Chapai Nawabganj"/>
    <m/>
    <m/>
    <m/>
  </r>
  <r>
    <s v="RET-24154"/>
    <s v="Riyad store"/>
    <s v="Noldubi"/>
    <x v="0"/>
    <x v="0"/>
    <s v="Md. Abdullah Hel Kafi"/>
    <s v="Md.Harun Ali"/>
    <n v="1723673933"/>
    <m/>
    <m/>
    <m/>
    <x v="0"/>
    <n v="1723707396"/>
    <m/>
    <m/>
    <s v="Nawabganj Sadar"/>
    <s v="Chapai Nawabganj"/>
    <m/>
    <m/>
    <m/>
  </r>
  <r>
    <s v="RET-24155"/>
    <s v="Earshad Telecom"/>
    <s v="Sona Mosjid"/>
    <x v="0"/>
    <x v="0"/>
    <s v="Md. Abdullah Hel Kafi"/>
    <s v="Md.Earshad Ali"/>
    <n v="1740551916"/>
    <m/>
    <m/>
    <m/>
    <x v="0"/>
    <n v="1740551916"/>
    <m/>
    <m/>
    <s v="Shibgonj"/>
    <s v="Chapai Nawabganj"/>
    <m/>
    <m/>
    <m/>
  </r>
  <r>
    <s v="RET-24156"/>
    <s v="Mahmuda Telecom"/>
    <s v="Shampur"/>
    <x v="0"/>
    <x v="0"/>
    <s v="Md. Abdullah Hel Kafi"/>
    <s v="Md.Setaur Rahman"/>
    <n v="1776733433"/>
    <m/>
    <m/>
    <m/>
    <x v="0"/>
    <n v="1776733433"/>
    <m/>
    <m/>
    <s v="Shibgonj"/>
    <s v="Chapai Nawabganj"/>
    <m/>
    <m/>
    <m/>
  </r>
  <r>
    <s v="RET-24159"/>
    <s v="Kamrul Telecom Chorbagdanga"/>
    <s v="Chorbagdanga"/>
    <x v="0"/>
    <x v="0"/>
    <s v="Md. Abdullah Hel Kafi"/>
    <s v="Md.Kamrul"/>
    <n v="1722949550"/>
    <m/>
    <m/>
    <m/>
    <x v="0"/>
    <n v="1722949550"/>
    <m/>
    <m/>
    <s v="Nawabganj Sadar"/>
    <s v="Chapai Nawabganj"/>
    <m/>
    <m/>
    <m/>
  </r>
  <r>
    <s v="RET-25218"/>
    <s v="wellcome Nachole"/>
    <s v="Nachole Bazar"/>
    <x v="0"/>
    <x v="0"/>
    <s v="Md. Abdullah Hel Kafi"/>
    <s v="Selim Reza"/>
    <n v="1737429844"/>
    <m/>
    <m/>
    <m/>
    <x v="0"/>
    <n v="1737429844"/>
    <m/>
    <m/>
    <s v="Nachole"/>
    <s v="Chapai Nawabganj"/>
    <m/>
    <m/>
    <m/>
  </r>
  <r>
    <s v="RET-25219"/>
    <s v="Sohag Telecom Gomostapur"/>
    <s v="Nuhustand Bazar"/>
    <x v="0"/>
    <x v="0"/>
    <s v="Md. Abdullah Hel Kafi"/>
    <s v="Md.Bulu"/>
    <n v="1720208711"/>
    <m/>
    <m/>
    <m/>
    <x v="0"/>
    <n v="1720208711"/>
    <m/>
    <m/>
    <s v="Gomastapur"/>
    <s v="Chapai Nawabganj"/>
    <m/>
    <m/>
    <m/>
  </r>
  <r>
    <s v="RET-25220"/>
    <s v="Baijid Telecom"/>
    <s v="Monakosa Bazar"/>
    <x v="0"/>
    <x v="0"/>
    <s v="Md. Abdullah Hel Kafi"/>
    <s v="Md.Younus Ali"/>
    <n v="1740881844"/>
    <m/>
    <m/>
    <m/>
    <x v="0"/>
    <n v="1740881844"/>
    <m/>
    <m/>
    <s v="Shibgonj"/>
    <s v="Chapai Nawabganj"/>
    <m/>
    <m/>
    <m/>
  </r>
  <r>
    <s v="RET-25221"/>
    <s v="Mobile Fashion"/>
    <s v="Chapainawabgonj Sadar"/>
    <x v="0"/>
    <x v="0"/>
    <s v="Md. Abdullah Hel Kafi"/>
    <s v="Md.Bulbul"/>
    <n v="1728030997"/>
    <m/>
    <m/>
    <m/>
    <x v="0"/>
    <n v="1728030997"/>
    <m/>
    <m/>
    <s v="Nawabganj Sadar"/>
    <s v="Chapai Nawabganj"/>
    <m/>
    <m/>
    <m/>
  </r>
  <r>
    <s v="RET-25223"/>
    <s v="Maruf Telecom"/>
    <s v="Dhuppukur Bazar"/>
    <x v="0"/>
    <x v="0"/>
    <s v="Md. Abdullah Hel Kafi"/>
    <s v="Md.Maruf Hossain"/>
    <n v="1713761665"/>
    <m/>
    <m/>
    <m/>
    <x v="0"/>
    <n v="1713761665"/>
    <m/>
    <m/>
    <s v="Shibgonj"/>
    <s v="Chapai Nawabganj"/>
    <m/>
    <m/>
    <m/>
  </r>
  <r>
    <s v="RET-27512"/>
    <s v="Mobile Express"/>
    <s v="Chapainawabgonj Sadar"/>
    <x v="0"/>
    <x v="0"/>
    <s v="Md. Abdullah Hel Kafi"/>
    <s v="Md. Zubayer Rahaman"/>
    <n v="1718319238"/>
    <m/>
    <m/>
    <m/>
    <x v="0"/>
    <n v="1718319238"/>
    <m/>
    <m/>
    <s v="Nawabganj Sadar"/>
    <s v="Chapai Nawabganj"/>
    <m/>
    <m/>
    <m/>
  </r>
  <r>
    <s v="RET-27514"/>
    <s v="Momin Telecom"/>
    <s v="Chapainawabgonj Sadar"/>
    <x v="0"/>
    <x v="0"/>
    <s v="Md. Abdullah Hel Kafi"/>
    <s v="Abdul Momin"/>
    <n v="1781811000"/>
    <m/>
    <m/>
    <m/>
    <x v="0"/>
    <n v="1781811000"/>
    <m/>
    <m/>
    <s v="Nawabganj Sadar"/>
    <s v="Chapai Nawabganj"/>
    <m/>
    <m/>
    <m/>
  </r>
  <r>
    <s v="RET-27516"/>
    <s v="Maa Babar Dua Telecom"/>
    <s v="Dorgadanga Bazar Nachole"/>
    <x v="0"/>
    <x v="0"/>
    <s v="Md. Abdullah Hel Kafi"/>
    <s v="Md.Sapan Uddin"/>
    <n v="1736691530"/>
    <m/>
    <m/>
    <m/>
    <x v="0"/>
    <n v="1736691530"/>
    <m/>
    <m/>
    <s v="Nachole"/>
    <s v="Chapai Nawabganj"/>
    <m/>
    <m/>
    <m/>
  </r>
  <r>
    <s v="RET-29488"/>
    <s v="Shorifa Polli Phone"/>
    <s v="Sona moszid market"/>
    <x v="0"/>
    <x v="0"/>
    <s v="Md. Abdullah Hel Kafi"/>
    <s v="Md.Islam"/>
    <n v="1729319999"/>
    <m/>
    <m/>
    <m/>
    <x v="0"/>
    <n v="1703513030"/>
    <m/>
    <m/>
    <s v="Shibgonj"/>
    <s v="Chapai Nawabganj"/>
    <m/>
    <m/>
    <m/>
  </r>
  <r>
    <s v="RET-30704"/>
    <s v="Knowledge Computer"/>
    <s v="71/72* Sentu Market "/>
    <x v="0"/>
    <x v="0"/>
    <s v="Md. Abdullah Hel Kafi"/>
    <s v="Mr. Rakib Ali"/>
    <n v="1729970806"/>
    <m/>
    <m/>
    <m/>
    <x v="0"/>
    <n v="1729970806"/>
    <m/>
    <m/>
    <s v="Nawabganj Sadar"/>
    <s v="Chapai Nawabganj"/>
    <m/>
    <m/>
    <m/>
  </r>
  <r>
    <s v="RET-30705"/>
    <s v="Samad Telecom"/>
    <s v="Ranihati bazar "/>
    <x v="0"/>
    <x v="0"/>
    <s v="Md. Abdullah Hel Kafi"/>
    <s v="Mr. Samad"/>
    <n v="1987213396"/>
    <m/>
    <m/>
    <m/>
    <x v="0"/>
    <n v="1987213396"/>
    <m/>
    <m/>
    <s v="Shibganj"/>
    <s v="Chapai Nawabganj"/>
    <m/>
    <m/>
    <m/>
  </r>
  <r>
    <s v="RET-30706"/>
    <s v="Masud Computer"/>
    <s v="Bata Market* Bata Market "/>
    <x v="0"/>
    <x v="0"/>
    <s v="Md. Abdullah Hel Kafi"/>
    <s v="Mr. Masud"/>
    <n v="1731451321"/>
    <m/>
    <m/>
    <m/>
    <x v="0"/>
    <n v="1731451321"/>
    <m/>
    <m/>
    <s v="Shibganj"/>
    <s v="Chapai Nawabganj"/>
    <m/>
    <m/>
    <m/>
  </r>
  <r>
    <s v="RET-30774"/>
    <s v="Mobile Corner"/>
    <s v="Hatkhola moor* Godagari "/>
    <x v="0"/>
    <x v="0"/>
    <s v="Md. Abdullah Hel Kafi"/>
    <s v="Mr. Nazmus Sakib"/>
    <n v="1721336498"/>
    <m/>
    <m/>
    <m/>
    <x v="0"/>
    <n v="1316292951"/>
    <m/>
    <m/>
    <s v="Godagari"/>
    <s v="Chapai Nawabganj"/>
    <m/>
    <m/>
    <m/>
  </r>
  <r>
    <s v="RET-30912"/>
    <s v="S S Telecom Rohonpur"/>
    <s v="Switch gate* Rohonpur "/>
    <x v="0"/>
    <x v="0"/>
    <s v="Md. Abdullah Hel Kafi"/>
    <s v="Sah Jamal"/>
    <n v="1782599715"/>
    <m/>
    <m/>
    <m/>
    <x v="0"/>
    <n v="1782599715"/>
    <m/>
    <m/>
    <s v="Gomastapur"/>
    <s v="Chapai Nawabganj"/>
    <m/>
    <m/>
    <m/>
  </r>
  <r>
    <s v="RET-30914"/>
    <s v="Studio Evergreen"/>
    <s v="Gomostapur Bazar "/>
    <x v="0"/>
    <x v="0"/>
    <s v="Md. Abdullah Hel Kafi"/>
    <s v="Md.Moudud"/>
    <n v="1750414595"/>
    <m/>
    <m/>
    <m/>
    <x v="0"/>
    <n v="1750414595"/>
    <m/>
    <m/>
    <s v="Gomastapur"/>
    <s v="Chapai Nawabganj"/>
    <m/>
    <m/>
    <m/>
  </r>
  <r>
    <s v="RET-30915"/>
    <s v="Rohanpur Nila Telecom"/>
    <s v="Sonamasna More "/>
    <x v="0"/>
    <x v="0"/>
    <s v="Md. Abdullah Hel Kafi"/>
    <s v="Md.Emon"/>
    <n v="1730955378"/>
    <m/>
    <m/>
    <m/>
    <x v="0"/>
    <n v="1730955378"/>
    <m/>
    <m/>
    <s v="Nachole"/>
    <s v="Chapai Nawabganj"/>
    <m/>
    <m/>
    <m/>
  </r>
  <r>
    <s v="RET-30916"/>
    <s v="Shopna Telecom"/>
    <s v="Chokpustum Bazar "/>
    <x v="0"/>
    <x v="0"/>
    <s v="Md. Abdullah Hel Kafi"/>
    <s v="Md.Nasim"/>
    <n v="1713704175"/>
    <m/>
    <m/>
    <m/>
    <x v="0"/>
    <n v="1713704175"/>
    <m/>
    <m/>
    <s v="Gomastapur"/>
    <s v="Chapai Nawabganj"/>
    <m/>
    <m/>
    <m/>
  </r>
  <r>
    <s v="RET-30917"/>
    <s v="Uzjal Telecom Nachole"/>
    <s v="Nachole Bazar "/>
    <x v="0"/>
    <x v="0"/>
    <s v="Md. Abdullah Hel Kafi"/>
    <s v="Md.Uzjal"/>
    <n v="1763572616"/>
    <m/>
    <m/>
    <m/>
    <x v="0"/>
    <n v="1763572616"/>
    <m/>
    <m/>
    <s v="Nachole"/>
    <s v="Chapai Nawabganj"/>
    <m/>
    <m/>
    <m/>
  </r>
  <r>
    <s v="RET-30918"/>
    <s v="Hira Telecom Hatbakol"/>
    <s v="Hatbakol Bazar "/>
    <x v="0"/>
    <x v="0"/>
    <s v="Md. Abdullah Hel Kafi"/>
    <s v="Md.Hiru"/>
    <n v="1722302077"/>
    <m/>
    <m/>
    <m/>
    <x v="0"/>
    <n v="1722302077"/>
    <m/>
    <m/>
    <s v="Nachole"/>
    <s v="Chapai Nawabganj"/>
    <m/>
    <m/>
    <m/>
  </r>
  <r>
    <s v="RET-30919"/>
    <s v="Hamim Telecom"/>
    <s v="Adda Bazar "/>
    <x v="0"/>
    <x v="0"/>
    <s v="Md. Abdullah Hel Kafi"/>
    <s v="Md.Hamim"/>
    <n v="1726559655"/>
    <m/>
    <m/>
    <m/>
    <x v="0"/>
    <n v="1726559655"/>
    <m/>
    <m/>
    <s v="Nachole"/>
    <s v="Chapai Nawabganj"/>
    <m/>
    <m/>
    <m/>
  </r>
  <r>
    <s v="RET-30921"/>
    <s v="Anisa Telecom"/>
    <s v="Narayonpur Bazar "/>
    <x v="0"/>
    <x v="0"/>
    <s v="Md. Abdullah Hel Kafi"/>
    <s v="Md.Azizul"/>
    <n v="1750528642"/>
    <m/>
    <m/>
    <m/>
    <x v="0"/>
    <n v="1750528642"/>
    <m/>
    <m/>
    <s v="Shibgonj"/>
    <s v="Chapai Nawabganj"/>
    <m/>
    <m/>
    <m/>
  </r>
  <r>
    <s v="RET-31657"/>
    <s v="Trust International"/>
    <s v="Chapainawabgonj Sadar"/>
    <x v="0"/>
    <x v="0"/>
    <s v="Md. Abdullah Hel Kafi"/>
    <s v="Md.Abdul Ahad"/>
    <n v="1713683386"/>
    <m/>
    <m/>
    <m/>
    <x v="0"/>
    <n v="1713683386"/>
    <m/>
    <m/>
    <s v="Chapainawabgonj Sadar"/>
    <s v="Chapainawabgonj"/>
    <m/>
    <m/>
    <m/>
  </r>
  <r>
    <s v="RET-31658"/>
    <s v="New Rabbi Telecom"/>
    <s v="Chapainawabgonj Sadar"/>
    <x v="0"/>
    <x v="0"/>
    <s v="Md. Abdullah Hel Kafi"/>
    <s v="Md.Shah Alom"/>
    <n v="1724296050"/>
    <m/>
    <m/>
    <m/>
    <x v="0"/>
    <n v="1724296050"/>
    <m/>
    <m/>
    <s v="Chapainawabgonj Sadar"/>
    <s v="Chapainawabgonj"/>
    <m/>
    <m/>
    <m/>
  </r>
  <r>
    <s v="RET-31659"/>
    <s v="Popular Telecom"/>
    <s v="College Gate Mohipur"/>
    <x v="0"/>
    <x v="0"/>
    <s v="Md. Abdullah Hel Kafi"/>
    <s v="Md.Imtiaj"/>
    <n v="1757829327"/>
    <m/>
    <m/>
    <m/>
    <x v="0"/>
    <n v="1757829327"/>
    <m/>
    <m/>
    <s v="Chapainawabgonj Sadar"/>
    <s v="Chapainawabgonj"/>
    <m/>
    <m/>
    <m/>
  </r>
  <r>
    <s v="RET-32089"/>
    <s v="Rocky Electric &amp; Gift Corner"/>
    <s v="Puraton Bus StandMukter MarketVolarhatChapainawabgonj"/>
    <x v="0"/>
    <x v="0"/>
    <s v="Md. Abdullah Hel Kafi"/>
    <s v="Md.Masum Akter Rocky"/>
    <n v="1761671251"/>
    <m/>
    <m/>
    <m/>
    <x v="0"/>
    <n v="1761671251"/>
    <m/>
    <m/>
    <s v="Volarhat"/>
    <s v="Chapainawabgonj"/>
    <m/>
    <m/>
    <m/>
  </r>
  <r>
    <s v="RET-32090"/>
    <s v="Abha Telecom"/>
    <s v="Monakosa BazarShibgonjChapainawabgonj"/>
    <x v="0"/>
    <x v="0"/>
    <s v="Md. Abdullah Hel Kafi"/>
    <s v="Md.Robiul Islam"/>
    <n v="1740119190"/>
    <m/>
    <m/>
    <m/>
    <x v="0"/>
    <n v="1740119190"/>
    <m/>
    <m/>
    <s v="Shibgonj"/>
    <s v="Chapainawabgonj"/>
    <m/>
    <m/>
    <m/>
  </r>
  <r>
    <s v="RET-33530"/>
    <s v="Nixon Telecom"/>
    <s v="Monakosa Dadonchalk"/>
    <x v="0"/>
    <x v="0"/>
    <s v="Md. Abdullah Hel Kafi"/>
    <s v="Md. Nixon"/>
    <n v="1724008126"/>
    <m/>
    <m/>
    <m/>
    <x v="0"/>
    <n v="1724008126"/>
    <m/>
    <m/>
    <s v="Shibgonj"/>
    <s v="Chapai Nawabgonj"/>
    <m/>
    <m/>
    <m/>
  </r>
  <r>
    <s v="RET-33531"/>
    <s v="Juwel Maltimedia"/>
    <s v="Baroghoria Bohala Bari"/>
    <x v="0"/>
    <x v="0"/>
    <s v="Md. Abdullah Hel Kafi"/>
    <s v="Md. Jewel"/>
    <n v="1717887354"/>
    <m/>
    <m/>
    <m/>
    <x v="0"/>
    <n v="1717887354"/>
    <m/>
    <m/>
    <s v="Shibgonj"/>
    <s v="Chapai Nawabgonj"/>
    <m/>
    <m/>
    <m/>
  </r>
  <r>
    <s v="RET-33532"/>
    <s v="Mokim Telecom"/>
    <s v="Pirojpur Sona Mosjid"/>
    <x v="0"/>
    <x v="0"/>
    <s v="Md. Abdullah Hel Kafi"/>
    <s v="Md. Mokim"/>
    <n v="1712918469"/>
    <m/>
    <m/>
    <m/>
    <x v="0"/>
    <n v="1712918469"/>
    <m/>
    <m/>
    <s v="Shibgonj"/>
    <s v="Chapai Nawabgonj"/>
    <m/>
    <m/>
    <m/>
  </r>
  <r>
    <s v="RET-33533"/>
    <s v="Sohidul Telecom"/>
    <s v="Pirojpur Sona Mosjid"/>
    <x v="0"/>
    <x v="0"/>
    <s v="Md. Abdullah Hel Kafi"/>
    <s v="Md. Sohidul "/>
    <n v="1733129667"/>
    <m/>
    <m/>
    <m/>
    <x v="0"/>
    <n v="1733129667"/>
    <m/>
    <m/>
    <s v="Shibgonj"/>
    <s v="Chapai Nawabgonj"/>
    <m/>
    <m/>
    <m/>
  </r>
  <r>
    <s v="RET-33534"/>
    <s v="Debinagor Maa Baba"/>
    <s v="Debinagor  Bazar"/>
    <x v="0"/>
    <x v="0"/>
    <s v="Md. Abdullah Hel Kafi"/>
    <s v="Habibur Rahman"/>
    <n v="1706183171"/>
    <m/>
    <m/>
    <m/>
    <x v="0"/>
    <n v="1706183171"/>
    <m/>
    <m/>
    <s v="Chapai Sadar"/>
    <s v="Chapai Nawabgonj"/>
    <m/>
    <m/>
    <m/>
  </r>
  <r>
    <s v="RET-33535"/>
    <s v="Yasir Arafat"/>
    <s v="Babupur Miratuli"/>
    <x v="0"/>
    <x v="0"/>
    <s v="Md. Abdullah Hel Kafi"/>
    <s v="Md. Shohid"/>
    <n v="1740556171"/>
    <m/>
    <m/>
    <m/>
    <x v="0"/>
    <n v="1740556171"/>
    <m/>
    <m/>
    <s v="Shibgonj"/>
    <s v="Chapai Nawabgonj"/>
    <m/>
    <m/>
    <m/>
  </r>
  <r>
    <s v="RET-33536"/>
    <s v="Three star Telecom"/>
    <s v="Nachol Bazar"/>
    <x v="0"/>
    <x v="0"/>
    <s v="Md. Abdullah Hel Kafi"/>
    <s v="Md. Kawsar"/>
    <n v="1749661215"/>
    <m/>
    <m/>
    <m/>
    <x v="0"/>
    <n v="1749661215"/>
    <m/>
    <m/>
    <s v="Nachol"/>
    <s v="Chapai Nawabgonj"/>
    <m/>
    <m/>
    <m/>
  </r>
  <r>
    <s v="RET-33537"/>
    <s v="Wow Telecom"/>
    <s v="Nijampur Bazar"/>
    <x v="0"/>
    <x v="0"/>
    <s v="Md. Abdullah Hel Kafi"/>
    <s v="Md. Shajidul"/>
    <n v="1717372176"/>
    <m/>
    <m/>
    <m/>
    <x v="0"/>
    <n v="1717372176"/>
    <m/>
    <m/>
    <s v="Nachol"/>
    <s v="Chapai Nawabgonj"/>
    <m/>
    <m/>
    <m/>
  </r>
  <r>
    <s v="RET-33538"/>
    <s v="Abdul al mamun mobile point"/>
    <s v="Golabari Station Road"/>
    <x v="0"/>
    <x v="0"/>
    <s v="Md. Abdullah Hel Kafi"/>
    <s v="Abdul Al Mamun"/>
    <n v="1740440001"/>
    <m/>
    <m/>
    <m/>
    <x v="0"/>
    <n v="1740440001"/>
    <m/>
    <m/>
    <s v="Nachol"/>
    <s v="Chapai Nawabgonj"/>
    <m/>
    <m/>
    <m/>
  </r>
  <r>
    <s v="RET-33539"/>
    <s v="MF Electronics"/>
    <s v="Rokonpur Gomostapur"/>
    <x v="0"/>
    <x v="0"/>
    <s v="Md. Abdullah Hel Kafi"/>
    <s v="Md. Bodirul "/>
    <n v="1318115066"/>
    <m/>
    <m/>
    <m/>
    <x v="0"/>
    <n v="1318115066"/>
    <m/>
    <m/>
    <s v="Nachol"/>
    <s v="Chapai Nawabgonj"/>
    <m/>
    <m/>
    <m/>
  </r>
  <r>
    <s v="RET-33540"/>
    <s v="Maya Telecom"/>
    <s v="Mollikpur Bazar"/>
    <x v="0"/>
    <x v="0"/>
    <s v="Md. Abdullah Hel Kafi"/>
    <s v="Md. Karim"/>
    <n v="1317894246"/>
    <m/>
    <m/>
    <m/>
    <x v="0"/>
    <n v="1317894246"/>
    <m/>
    <m/>
    <s v="Rohonpur"/>
    <s v="Chapai Nawabgonj"/>
    <m/>
    <m/>
    <m/>
  </r>
  <r>
    <s v="RET-33541"/>
    <s v="Akash mobile senter"/>
    <s v="Station Bazar"/>
    <x v="0"/>
    <x v="0"/>
    <s v="Md. Abdullah Hel Kafi"/>
    <s v="Md. Akash"/>
    <n v="1736409393"/>
    <m/>
    <m/>
    <m/>
    <x v="0"/>
    <n v="1736409393"/>
    <m/>
    <m/>
    <s v="Rohonpur"/>
    <s v="Chapai Nawabgonj"/>
    <m/>
    <m/>
    <m/>
  </r>
  <r>
    <s v="RET-33542"/>
    <s v="Biswas Telecom"/>
    <s v="Chapai Sadar"/>
    <x v="0"/>
    <x v="0"/>
    <s v="Md. Abdullah Hel Kafi"/>
    <s v="Md. Biswas"/>
    <n v="1740072588"/>
    <m/>
    <m/>
    <m/>
    <x v="0"/>
    <n v="1740072588"/>
    <m/>
    <m/>
    <s v="Chapai Sadar"/>
    <s v="Chapai Nawabgonj"/>
    <m/>
    <m/>
    <m/>
  </r>
  <r>
    <s v="RET-33543"/>
    <s v="Khokon Telecom"/>
    <s v="Chapai Sadar"/>
    <x v="0"/>
    <x v="0"/>
    <s v="Md. Abdullah Hel Kafi"/>
    <s v="Md. Khokon"/>
    <n v="1736937402"/>
    <m/>
    <m/>
    <m/>
    <x v="0"/>
    <n v="1736937402"/>
    <m/>
    <m/>
    <s v="Chapai Sadar"/>
    <s v="Chapai Nawabgonj"/>
    <m/>
    <m/>
    <m/>
  </r>
  <r>
    <s v="RET-33544"/>
    <s v="Moon enterprise"/>
    <s v="Chapai Sadar"/>
    <x v="0"/>
    <x v="0"/>
    <s v="Md. Abdullah Hel Kafi"/>
    <s v="Md. Mojam"/>
    <n v="1740959697"/>
    <m/>
    <m/>
    <m/>
    <x v="0"/>
    <n v="1740959697"/>
    <m/>
    <m/>
    <s v="Chapai Sadar"/>
    <s v="Chapai Nawabgonj"/>
    <m/>
    <m/>
    <m/>
  </r>
  <r>
    <s v="RET-33567"/>
    <s v="Samim  Telecom"/>
    <s v="Chapai Sadar"/>
    <x v="0"/>
    <x v="0"/>
    <s v="Md. Abdullah Hel Kafi"/>
    <s v="Md. Shamim"/>
    <n v="1730822211"/>
    <m/>
    <m/>
    <m/>
    <x v="0"/>
    <n v="1730822211"/>
    <m/>
    <m/>
    <s v="Chapai Sadar"/>
    <s v="Chapai Nawabgonj"/>
    <m/>
    <m/>
    <m/>
  </r>
  <r>
    <s v="RET-33568"/>
    <s v="Jamal telecom"/>
    <s v="Chadlai Bazar"/>
    <x v="0"/>
    <x v="0"/>
    <s v="Md. Abdullah Hel Kafi"/>
    <s v="Md. Jamal"/>
    <n v="1712747770"/>
    <m/>
    <m/>
    <m/>
    <x v="0"/>
    <n v="1712747770"/>
    <m/>
    <m/>
    <s v="Nachol"/>
    <s v="Chapai Nawabgonj"/>
    <m/>
    <m/>
    <m/>
  </r>
  <r>
    <s v="RET-34260"/>
    <s v="Dipti Telecom"/>
    <s v="Jatahara Bazar Rohonpur"/>
    <x v="0"/>
    <x v="0"/>
    <s v="Md. Abdullah Hel Kafi"/>
    <s v="Md. Delower Hosen"/>
    <n v="1733273728"/>
    <m/>
    <m/>
    <m/>
    <x v="0"/>
    <n v="1733273728"/>
    <m/>
    <m/>
    <s v="Rohonpur"/>
    <s v="Chapai Nawabgonj"/>
    <m/>
    <m/>
    <m/>
  </r>
  <r>
    <s v="RET-08095"/>
    <s v="Akorshon Telecom"/>
    <s v="Karina Super Market"/>
    <x v="1"/>
    <x v="1"/>
    <s v="Md. Abdullah Hel Kafi"/>
    <s v="Mr.Shadhon"/>
    <n v="1715233478"/>
    <m/>
    <m/>
    <m/>
    <x v="0"/>
    <n v="1717622522"/>
    <m/>
    <m/>
    <s v="Naogaon Sadar"/>
    <s v="Naogaon"/>
    <m/>
    <m/>
    <m/>
  </r>
  <r>
    <s v="RET-08096"/>
    <s v="Manik Electronics"/>
    <s v="Karina Super Market"/>
    <x v="1"/>
    <x v="1"/>
    <s v="Md. Abdullah Hel Kafi"/>
    <s v="Mr.Manik"/>
    <n v="1718775141"/>
    <m/>
    <m/>
    <m/>
    <x v="0"/>
    <n v="1757803681"/>
    <m/>
    <m/>
    <s v="Naogaon Sadar"/>
    <s v="Naogaon"/>
    <m/>
    <m/>
    <m/>
  </r>
  <r>
    <s v="RET-08097"/>
    <s v="Montu Mobile"/>
    <s v="Karina Super Market"/>
    <x v="1"/>
    <x v="1"/>
    <s v="Md. Abdullah Hel Kafi"/>
    <s v="Mr.Monto"/>
    <n v="1721380866"/>
    <m/>
    <m/>
    <m/>
    <x v="0"/>
    <n v="1732443144"/>
    <m/>
    <m/>
    <s v="Naogaon Sadar"/>
    <s v="Naogaon"/>
    <m/>
    <m/>
    <m/>
  </r>
  <r>
    <s v="RET-08098"/>
    <s v="Rumi Telecom"/>
    <s v="Karina Super Market"/>
    <x v="1"/>
    <x v="1"/>
    <s v="Md. Abdullah Hel Kafi"/>
    <s v="Mr. Sazzad"/>
    <n v="1716850990"/>
    <m/>
    <m/>
    <m/>
    <x v="0"/>
    <n v="1716850990"/>
    <m/>
    <m/>
    <s v="Naogaon Sadar"/>
    <s v="Naogaon"/>
    <m/>
    <m/>
    <m/>
  </r>
  <r>
    <s v="RET-08100"/>
    <s v="Bijoy Telecom"/>
    <s v="Karina Super Market"/>
    <x v="1"/>
    <x v="1"/>
    <s v="Md. Abdullah Hel Kafi"/>
    <s v="Mr. Bijoy"/>
    <n v="1919894255"/>
    <m/>
    <m/>
    <m/>
    <x v="0"/>
    <n v="1780859585"/>
    <m/>
    <m/>
    <s v="Naogaon Sadar"/>
    <s v="Naogaon"/>
    <m/>
    <m/>
    <m/>
  </r>
  <r>
    <s v="RET-08101"/>
    <s v="Cell City"/>
    <s v="Jahir Plaza"/>
    <x v="1"/>
    <x v="1"/>
    <s v="Md. Abdullah Hel Kafi"/>
    <s v="Mr.Abdul Baree"/>
    <n v="1711074248"/>
    <m/>
    <m/>
    <m/>
    <x v="0"/>
    <n v="1711074248"/>
    <m/>
    <m/>
    <s v="Naogaon Sadar"/>
    <s v="Naogaon"/>
    <m/>
    <m/>
    <m/>
  </r>
  <r>
    <s v="RET-08102"/>
    <s v="Aziz Distribution"/>
    <s v="Jahir Plaza"/>
    <x v="1"/>
    <x v="1"/>
    <s v="Md. Abdullah Hel Kafi"/>
    <s v="Mr. Aziz"/>
    <n v="1728111444"/>
    <m/>
    <m/>
    <m/>
    <x v="0"/>
    <n v="1728111444"/>
    <m/>
    <m/>
    <s v="Naogaon Sadar"/>
    <s v="Naogaon"/>
    <m/>
    <m/>
    <m/>
  </r>
  <r>
    <s v="RET-08105"/>
    <s v="Khoka Store plus telecom"/>
    <s v="Jahir Plaza"/>
    <x v="1"/>
    <x v="1"/>
    <s v="Md. Abdullah Hel Kafi"/>
    <s v="Mr.Shohel"/>
    <n v="1711034644"/>
    <m/>
    <m/>
    <m/>
    <x v="0"/>
    <n v="1711034644"/>
    <m/>
    <m/>
    <s v="Naogaon Sadar"/>
    <s v="Naogaon"/>
    <m/>
    <m/>
    <m/>
  </r>
  <r>
    <s v="RET-08106"/>
    <s v="Sakal Shandha Telecom"/>
    <s v="Jahir Plaza"/>
    <x v="1"/>
    <x v="1"/>
    <s v="Md. Abdullah Hel Kafi"/>
    <s v="Mr. Maruf"/>
    <n v="1716358662"/>
    <m/>
    <m/>
    <m/>
    <x v="0"/>
    <n v="1716358662"/>
    <m/>
    <m/>
    <s v="Naogaon Sadar"/>
    <s v="Naogaon"/>
    <m/>
    <m/>
    <m/>
  </r>
  <r>
    <s v="RET-08107"/>
    <s v="Mobile Bazar"/>
    <s v="Jahir Plaza"/>
    <x v="1"/>
    <x v="1"/>
    <s v="Md. Abdullah Hel Kafi"/>
    <s v="Mr.Murad"/>
    <n v="1711941147"/>
    <m/>
    <m/>
    <m/>
    <x v="0"/>
    <n v="1711941147"/>
    <m/>
    <m/>
    <s v="Naogaon Sadar"/>
    <s v="Naogaon"/>
    <m/>
    <m/>
    <m/>
  </r>
  <r>
    <s v="RET-08108"/>
    <s v="Mobile Gallary"/>
    <s v="Jahir Plaza"/>
    <x v="1"/>
    <x v="1"/>
    <s v="Md. Abdullah Hel Kafi"/>
    <s v="Mr.Ranju"/>
    <n v="1711939736"/>
    <m/>
    <m/>
    <m/>
    <x v="0"/>
    <n v="1711939736"/>
    <m/>
    <m/>
    <s v="Naogaon Sadar"/>
    <s v="Naogaon"/>
    <m/>
    <m/>
    <m/>
  </r>
  <r>
    <s v="RET-08109"/>
    <s v="Mosarrof Telecom"/>
    <s v="Jahir Plaza"/>
    <x v="1"/>
    <x v="1"/>
    <s v="Md. Abdullah Hel Kafi"/>
    <s v="Mr.Mosarrof"/>
    <n v="1727168434"/>
    <m/>
    <m/>
    <m/>
    <x v="0"/>
    <n v="1911898744"/>
    <m/>
    <m/>
    <s v="Naogaon Sadar"/>
    <s v="Naogaon"/>
    <m/>
    <m/>
    <m/>
  </r>
  <r>
    <s v="RET-08110"/>
    <s v="Fair Vision"/>
    <s v="Jahir Plaza"/>
    <x v="1"/>
    <x v="1"/>
    <s v="Md. Abdullah Hel Kafi"/>
    <s v="Mr. Hira"/>
    <n v="1715053393"/>
    <m/>
    <m/>
    <m/>
    <x v="0"/>
    <n v="1743918611"/>
    <m/>
    <m/>
    <s v="Naogaon Sadar"/>
    <s v="Naogaon"/>
    <m/>
    <m/>
    <m/>
  </r>
  <r>
    <s v="RET-08111"/>
    <s v="Shiplu Telecom"/>
    <s v="Jahir Plaza"/>
    <x v="1"/>
    <x v="1"/>
    <s v="Md. Abdullah Hel Kafi"/>
    <s v="Mr.Shiplu"/>
    <n v="1712247444"/>
    <m/>
    <m/>
    <m/>
    <x v="0"/>
    <n v="1712247444"/>
    <m/>
    <m/>
    <s v="Naogaon Sadar"/>
    <s v="Naogaon"/>
    <m/>
    <m/>
    <m/>
  </r>
  <r>
    <s v="RET-08112"/>
    <s v="Maa Telecom"/>
    <s v="Jahir Plaza"/>
    <x v="1"/>
    <x v="1"/>
    <s v="Md. Abdullah Hel Kafi"/>
    <s v="Mr.Shiplu"/>
    <n v="1712247444"/>
    <m/>
    <m/>
    <m/>
    <x v="0"/>
    <n v="1712247444"/>
    <m/>
    <m/>
    <s v="Naogaon Sadar"/>
    <s v="Naogaon"/>
    <m/>
    <m/>
    <m/>
  </r>
  <r>
    <s v="RET-08117"/>
    <s v="Sajid Telecom"/>
    <s v="Main Road Naogaon"/>
    <x v="1"/>
    <x v="1"/>
    <s v="Md. Abdullah Hel Kafi"/>
    <s v="Mr. Sajid"/>
    <n v="1717012552"/>
    <m/>
    <m/>
    <m/>
    <x v="0"/>
    <n v="1701735858"/>
    <m/>
    <m/>
    <s v="Naogaon Sadar"/>
    <s v="Naogaon"/>
    <m/>
    <m/>
    <m/>
  </r>
  <r>
    <s v="RET-08118"/>
    <s v="Tuli Electronics"/>
    <s v="Main Road Naogaon"/>
    <x v="1"/>
    <x v="1"/>
    <s v="Md. Abdullah Hel Kafi"/>
    <s v="Mr. Siddkur"/>
    <n v="1779542525"/>
    <m/>
    <m/>
    <m/>
    <x v="0"/>
    <n v="1779542525"/>
    <m/>
    <m/>
    <s v="Naogaon Sadar"/>
    <s v="Naogaon"/>
    <m/>
    <m/>
    <m/>
  </r>
  <r>
    <s v="RET-08119"/>
    <s v="Egal Point"/>
    <s v="Mozaffor Biponi Bitan"/>
    <x v="1"/>
    <x v="1"/>
    <s v="Md. Abdullah Hel Kafi"/>
    <s v="Mr. Monon"/>
    <n v="1717905690"/>
    <m/>
    <m/>
    <m/>
    <x v="0"/>
    <n v="1717905690"/>
    <m/>
    <m/>
    <s v="Naogaon Sadar"/>
    <s v="Naogaon"/>
    <m/>
    <m/>
    <m/>
  </r>
  <r>
    <s v="RET-08120"/>
    <s v="Panna IT Zone"/>
    <s v="Chowdhury Market"/>
    <x v="1"/>
    <x v="1"/>
    <s v="Md. Abdullah Hel Kafi"/>
    <s v="Mr.Panna"/>
    <n v="1712622202"/>
    <m/>
    <m/>
    <m/>
    <x v="0"/>
    <n v="1712622202"/>
    <m/>
    <m/>
    <s v="Naogaon Sadar"/>
    <s v="Naogaon"/>
    <m/>
    <m/>
    <m/>
  </r>
  <r>
    <s v="RET-08122"/>
    <s v="New Ram Krishna Mobile"/>
    <s v="Chakgouri*Mohadevpur"/>
    <x v="1"/>
    <x v="1"/>
    <s v="Md. Abdullah Hel Kafi"/>
    <s v="Mr.Parimol Mondol"/>
    <n v="1711416156"/>
    <m/>
    <m/>
    <m/>
    <x v="0"/>
    <n v="1706674288"/>
    <m/>
    <m/>
    <s v="Mohadevpur"/>
    <s v="Naogaon"/>
    <m/>
    <m/>
    <m/>
  </r>
  <r>
    <s v="RET-08124"/>
    <s v="Dristi Kotha Telecom"/>
    <s v="Nozipur Road* Char matha"/>
    <x v="1"/>
    <x v="1"/>
    <s v="Md. Abdullah Hel Kafi"/>
    <s v="Mr. Rubel"/>
    <n v="1712212492"/>
    <m/>
    <m/>
    <m/>
    <x v="0"/>
    <n v="1712212492"/>
    <m/>
    <m/>
    <s v="Mohadevpur"/>
    <s v="Naogaon"/>
    <m/>
    <m/>
    <m/>
  </r>
  <r>
    <s v="RET-08126"/>
    <s v="S.M Telecom"/>
    <s v="Bus Stand* Mohadevpur"/>
    <x v="1"/>
    <x v="1"/>
    <s v="Md. Abdullah Hel Kafi"/>
    <s v="Mr.Shahin"/>
    <n v="1729910333"/>
    <m/>
    <m/>
    <m/>
    <x v="0"/>
    <n v="1729910333"/>
    <m/>
    <m/>
    <s v="Mohadevpur"/>
    <s v="Naogaon"/>
    <m/>
    <m/>
    <m/>
  </r>
  <r>
    <s v="RET-08127"/>
    <s v="Vai Vai Electronics"/>
    <s v="Bridge Rode"/>
    <x v="1"/>
    <x v="1"/>
    <s v="Md. Abdullah Hel Kafi"/>
    <s v="Mr. Nazmul"/>
    <n v="1713720417"/>
    <m/>
    <m/>
    <m/>
    <x v="0"/>
    <n v="1705650836"/>
    <m/>
    <m/>
    <s v="Mohadevpur"/>
    <s v="Naogaon"/>
    <m/>
    <m/>
    <m/>
  </r>
  <r>
    <s v="RET-08128"/>
    <s v="Star Telecom"/>
    <s v="Nozipur Road* Char matha"/>
    <x v="1"/>
    <x v="1"/>
    <s v="Md. Abdullah Hel Kafi"/>
    <s v="Mr. Hasan"/>
    <n v="1717139778"/>
    <m/>
    <m/>
    <m/>
    <x v="0"/>
    <n v="1717139778"/>
    <m/>
    <m/>
    <s v="Mohadevpur"/>
    <s v="Naogaon"/>
    <m/>
    <m/>
    <m/>
  </r>
  <r>
    <s v="RET-08130"/>
    <s v="Naogaon Mobile Ghor"/>
    <s v="Nitpur Road* Bus Stand"/>
    <x v="1"/>
    <x v="1"/>
    <s v="Md. Abdullah Hel Kafi"/>
    <s v="Mr. Liton"/>
    <n v="1761580058"/>
    <m/>
    <m/>
    <m/>
    <x v="0"/>
    <n v="1703385588"/>
    <m/>
    <m/>
    <s v="Mohadevpur"/>
    <s v="Naogaon"/>
    <m/>
    <m/>
    <m/>
  </r>
  <r>
    <s v="RET-08131"/>
    <s v="Cell Telecom"/>
    <s v="Nozipur Road* Char matha"/>
    <x v="1"/>
    <x v="1"/>
    <s v="Md. Abdullah Hel Kafi"/>
    <s v="Mr Biddut"/>
    <n v="1718741967"/>
    <m/>
    <m/>
    <m/>
    <x v="0"/>
    <n v="1713773363"/>
    <m/>
    <m/>
    <s v="Mohadevpur"/>
    <s v="Naogaon"/>
    <m/>
    <m/>
    <m/>
  </r>
  <r>
    <s v="RET-08132"/>
    <s v="Sony Electronics"/>
    <s v="Bridge Rode"/>
    <x v="1"/>
    <x v="1"/>
    <s v="Md. Abdullah Hel Kafi"/>
    <s v="Mr. Karim"/>
    <n v="1719023376"/>
    <m/>
    <m/>
    <m/>
    <x v="0"/>
    <n v="1719023376"/>
    <m/>
    <m/>
    <s v="Mohadevpur"/>
    <s v="Naogaon"/>
    <m/>
    <m/>
    <m/>
  </r>
  <r>
    <s v="RET-08134"/>
    <s v="Hello Mobile Shop"/>
    <s v="Main Road"/>
    <x v="1"/>
    <x v="1"/>
    <s v="Md. Abdullah Hel Kafi"/>
    <s v="Mr. Talash"/>
    <n v="1878821821"/>
    <m/>
    <m/>
    <m/>
    <x v="0"/>
    <n v="1711364546"/>
    <m/>
    <m/>
    <s v="Mohadevpur"/>
    <s v="Naogaon"/>
    <m/>
    <m/>
    <m/>
  </r>
  <r>
    <s v="RET-08135"/>
    <s v="Maltimedia Electronics"/>
    <s v="Bridge Rode"/>
    <x v="1"/>
    <x v="1"/>
    <s v="Md. Abdullah Hel Kafi"/>
    <s v="Mr Mamun"/>
    <n v="1727250599"/>
    <m/>
    <m/>
    <m/>
    <x v="0"/>
    <n v="1854689550"/>
    <m/>
    <m/>
    <s v="Mohadevpur"/>
    <s v="Naogaon"/>
    <m/>
    <m/>
    <m/>
  </r>
  <r>
    <s v="RET-08136"/>
    <s v="Nahar Multimedia"/>
    <s v="Bridge Rode"/>
    <x v="1"/>
    <x v="1"/>
    <s v="Md. Abdullah Hel Kafi"/>
    <s v="Mr. Juwel"/>
    <n v="1732657022"/>
    <m/>
    <m/>
    <m/>
    <x v="0"/>
    <n v="1732657022"/>
    <m/>
    <m/>
    <s v="Mohadevpur"/>
    <s v="Naogaon"/>
    <m/>
    <m/>
    <m/>
  </r>
  <r>
    <s v="RET-08137"/>
    <s v="Sumon Telecom"/>
    <s v="Main Road"/>
    <x v="1"/>
    <x v="1"/>
    <s v="Md. Abdullah Hel Kafi"/>
    <s v="Mr. Mahfuz"/>
    <n v="1722037989"/>
    <m/>
    <m/>
    <m/>
    <x v="0"/>
    <n v="1722037989"/>
    <m/>
    <m/>
    <s v="Mohadevpur"/>
    <s v="Naogaon"/>
    <m/>
    <m/>
    <m/>
  </r>
  <r>
    <s v="RET-08141"/>
    <s v="Suchitra Telecom"/>
    <s v="Mosjid Market*Nozipur"/>
    <x v="1"/>
    <x v="1"/>
    <s v="Md. Abdullah Hel Kafi"/>
    <s v="Dipok Kumar"/>
    <n v="1712290327"/>
    <m/>
    <m/>
    <m/>
    <x v="0"/>
    <n v="1712290327"/>
    <m/>
    <m/>
    <s v="Potnitala"/>
    <s v="Naogaon"/>
    <m/>
    <m/>
    <m/>
  </r>
  <r>
    <s v="RET-08142"/>
    <s v="Smart Mobile"/>
    <s v="Dewan Market* Nozipur"/>
    <x v="1"/>
    <x v="1"/>
    <s v="Md. Abdullah Hel Kafi"/>
    <s v="Mr. Mizan"/>
    <n v="1718074170"/>
    <m/>
    <m/>
    <m/>
    <x v="0"/>
    <n v="1718074170"/>
    <m/>
    <m/>
    <s v="Potnitala"/>
    <s v="Naogaon"/>
    <m/>
    <m/>
    <m/>
  </r>
  <r>
    <s v="RET-08147"/>
    <s v="Fazlu Telecom"/>
    <s v="Dewan Market* Nozipur"/>
    <x v="1"/>
    <x v="1"/>
    <s v="Md. Abdullah Hel Kafi"/>
    <s v="Mr. Fazlul"/>
    <n v="1710633312"/>
    <m/>
    <m/>
    <m/>
    <x v="0"/>
    <n v="1710633312"/>
    <m/>
    <m/>
    <s v="Potnitala"/>
    <s v="Naogaon"/>
    <m/>
    <m/>
    <m/>
  </r>
  <r>
    <s v="RET-08148"/>
    <s v="Hazi Telecom &amp; complex"/>
    <s v="Dewan Market* Nozipur"/>
    <x v="1"/>
    <x v="1"/>
    <s v="Md. Abdullah Hel Kafi"/>
    <s v="Mr.Royel"/>
    <n v="1713749483"/>
    <m/>
    <m/>
    <m/>
    <x v="0"/>
    <n v="1713749483"/>
    <m/>
    <m/>
    <s v="Potnitala"/>
    <s v="Naogaon"/>
    <m/>
    <m/>
    <m/>
  </r>
  <r>
    <s v="RET-08149"/>
    <s v="Tahmina Telecom"/>
    <s v="Dewan Market* Nozipur"/>
    <x v="1"/>
    <x v="1"/>
    <s v="Md. Abdullah Hel Kafi"/>
    <s v="Mr. Tanvir"/>
    <n v="1719976586"/>
    <m/>
    <m/>
    <m/>
    <x v="0"/>
    <n v="1728677300"/>
    <m/>
    <m/>
    <s v="Potnitala"/>
    <s v="Naogaon"/>
    <m/>
    <m/>
    <m/>
  </r>
  <r>
    <s v="RET-08150"/>
    <s v="Anowara Telecom"/>
    <s v="Dewan Market* Nozipur"/>
    <x v="1"/>
    <x v="1"/>
    <s v="Md. Abdullah Hel Kafi"/>
    <s v="Mr.Morshedur"/>
    <n v="1721035327"/>
    <m/>
    <m/>
    <m/>
    <x v="0"/>
    <n v="1712326862"/>
    <m/>
    <m/>
    <s v="Potnitala"/>
    <s v="Naogaon"/>
    <m/>
    <m/>
    <m/>
  </r>
  <r>
    <s v="RET-08157"/>
    <s v="Shihara Telecom"/>
    <s v="Mugdha Square*Patal Market"/>
    <x v="1"/>
    <x v="1"/>
    <s v="Md. Abdullah Hel Kafi"/>
    <s v="Mr. Hakim"/>
    <n v="1737498763"/>
    <m/>
    <m/>
    <m/>
    <x v="0"/>
    <n v="1737498763"/>
    <m/>
    <m/>
    <s v="Potnitala"/>
    <s v="Naogaon"/>
    <m/>
    <m/>
    <m/>
  </r>
  <r>
    <s v="RET-08161"/>
    <s v="Mucha Telecom"/>
    <s v="Mugdha Square*Patal Market"/>
    <x v="1"/>
    <x v="1"/>
    <s v="Md. Abdullah Hel Kafi"/>
    <s v="Mr Abu Mucha"/>
    <n v="1721033023"/>
    <m/>
    <m/>
    <m/>
    <x v="0"/>
    <n v="1731237595"/>
    <m/>
    <m/>
    <s v="Potnitala"/>
    <s v="Naogaon"/>
    <m/>
    <m/>
    <m/>
  </r>
  <r>
    <s v="RET-08162"/>
    <s v="New Nahi Telecom"/>
    <s v="Mugdha Square*Patal Market"/>
    <x v="1"/>
    <x v="1"/>
    <s v="Md. Abdullah Hel Kafi"/>
    <s v="Mr. Rubel"/>
    <n v="1733184047"/>
    <m/>
    <m/>
    <m/>
    <x v="0"/>
    <n v="1733184047"/>
    <m/>
    <m/>
    <s v="Potnitala"/>
    <s v="Naogaon"/>
    <m/>
    <m/>
    <m/>
  </r>
  <r>
    <s v="RET-08164"/>
    <s v="Hazi Telecom"/>
    <s v="Mugdha Square*Patal Market"/>
    <x v="1"/>
    <x v="1"/>
    <s v="Md. Abdullah Hel Kafi"/>
    <s v="Mr. Imran"/>
    <n v="1713771097"/>
    <m/>
    <m/>
    <m/>
    <x v="0"/>
    <n v="1763649145"/>
    <m/>
    <m/>
    <s v="Potnitala"/>
    <s v="Naogaon"/>
    <m/>
    <m/>
    <m/>
  </r>
  <r>
    <s v="RET-08171"/>
    <s v="Sayeed Telecom"/>
    <s v="Mugdha Square*Patal Market"/>
    <x v="1"/>
    <x v="1"/>
    <s v="Md. Abdullah Hel Kafi"/>
    <s v="Mr. Golap"/>
    <n v="1715435044"/>
    <m/>
    <m/>
    <m/>
    <x v="0"/>
    <n v="1715435044"/>
    <m/>
    <m/>
    <s v="Potnitala"/>
    <s v="Naogaon"/>
    <m/>
    <m/>
    <m/>
  </r>
  <r>
    <s v="RET-08173"/>
    <s v="Al Monim Telecom"/>
    <s v="Nozipur Busstand"/>
    <x v="1"/>
    <x v="1"/>
    <s v="Md. Abdullah Hel Kafi"/>
    <s v="Mr.Aminul"/>
    <n v="1712734461"/>
    <m/>
    <m/>
    <m/>
    <x v="0"/>
    <n v="1716183518"/>
    <m/>
    <m/>
    <s v="Potnitala"/>
    <s v="Naogaon"/>
    <m/>
    <m/>
    <m/>
  </r>
  <r>
    <s v="RET-08179"/>
    <s v="Sumon Computer-2"/>
    <s v="Notun Bazar"/>
    <x v="1"/>
    <x v="1"/>
    <s v="Md. Abdullah Hel Kafi"/>
    <s v="Mr. Mamun"/>
    <n v="1914017389"/>
    <m/>
    <m/>
    <m/>
    <x v="0"/>
    <n v="1836113399"/>
    <m/>
    <m/>
    <s v="Atrai"/>
    <s v="Naogaon"/>
    <m/>
    <m/>
    <m/>
  </r>
  <r>
    <s v="RET-08180"/>
    <s v="Khan Telecom"/>
    <s v="Ahsangonj Station"/>
    <x v="1"/>
    <x v="1"/>
    <s v="Md. Abdullah Hel Kafi"/>
    <s v="Mr. Monjur Rahman"/>
    <n v="1740621700"/>
    <m/>
    <m/>
    <m/>
    <x v="0"/>
    <n v="1740621700"/>
    <m/>
    <m/>
    <s v="Atrai"/>
    <s v="Naogaon"/>
    <m/>
    <m/>
    <m/>
  </r>
  <r>
    <s v="RET-08181"/>
    <s v="Sumon Telecom"/>
    <s v="High School Market*Ahsangong"/>
    <x v="1"/>
    <x v="1"/>
    <s v="Md. Abdullah Hel Kafi"/>
    <s v="Mr. Liton"/>
    <n v="1713788432"/>
    <m/>
    <m/>
    <m/>
    <x v="0"/>
    <n v="1711475733"/>
    <m/>
    <m/>
    <s v="Atrai"/>
    <s v="Naogaon"/>
    <m/>
    <m/>
    <m/>
  </r>
  <r>
    <s v="RET-08183"/>
    <s v="Hello Atrai"/>
    <s v="Shahebgong Bazar"/>
    <x v="1"/>
    <x v="1"/>
    <s v="Md. Abdullah Hel Kafi"/>
    <s v="Mr. Masud"/>
    <n v="1770286677"/>
    <m/>
    <m/>
    <m/>
    <x v="0"/>
    <n v="1721914367"/>
    <m/>
    <m/>
    <s v="Atrai"/>
    <s v="Naogaon"/>
    <m/>
    <m/>
    <m/>
  </r>
  <r>
    <s v="RET-08184"/>
    <s v="Hello Atrai-2"/>
    <s v="Shahebgong Bazar"/>
    <x v="1"/>
    <x v="1"/>
    <s v="Md. Abdullah Hel Kafi"/>
    <s v="Mr.Sohel"/>
    <n v="1751230452"/>
    <m/>
    <m/>
    <m/>
    <x v="0"/>
    <n v="1751230452"/>
    <m/>
    <m/>
    <s v="Atrai"/>
    <s v="Naogaon"/>
    <m/>
    <m/>
    <m/>
  </r>
  <r>
    <s v="RET-08186"/>
    <s v="Tithi Mobile"/>
    <s v="Shahebgong Bazar"/>
    <x v="1"/>
    <x v="1"/>
    <s v="Md. Abdullah Hel Kafi"/>
    <s v="Mr. Laxman"/>
    <n v="1713735780"/>
    <m/>
    <m/>
    <m/>
    <x v="0"/>
    <n v="1713735780"/>
    <m/>
    <m/>
    <s v="Atrai"/>
    <s v="Naogaon"/>
    <m/>
    <m/>
    <m/>
  </r>
  <r>
    <s v="RET-08188"/>
    <s v="Sarder-Electronics"/>
    <s v="Bandaikhara Bazar"/>
    <x v="1"/>
    <x v="1"/>
    <s v="Md. Abdullah Hel Kafi"/>
    <s v="Mr.Murad"/>
    <n v="1713779212"/>
    <m/>
    <m/>
    <m/>
    <x v="0"/>
    <n v="1713779212"/>
    <m/>
    <m/>
    <s v="Atrai"/>
    <s v="Naogaon"/>
    <m/>
    <m/>
    <m/>
  </r>
  <r>
    <s v="RET-08189"/>
    <s v="Payel Telecom"/>
    <s v="Bandaikhara Bazar"/>
    <x v="1"/>
    <x v="1"/>
    <s v="Md. Abdullah Hel Kafi"/>
    <s v="Mr. Polash"/>
    <n v="1713725637"/>
    <m/>
    <m/>
    <m/>
    <x v="0"/>
    <n v="1733189996"/>
    <m/>
    <m/>
    <s v="Atrai"/>
    <s v="Naogaon"/>
    <m/>
    <m/>
    <m/>
  </r>
  <r>
    <s v="RET-08190"/>
    <s v="Vai Vai Telecom"/>
    <s v="Mirzapur Bazar"/>
    <x v="1"/>
    <x v="1"/>
    <s v="Md. Abdullah Hel Kafi"/>
    <s v="Mr. jahagir"/>
    <n v="1716717490"/>
    <m/>
    <m/>
    <m/>
    <x v="0"/>
    <n v="1716717490"/>
    <m/>
    <m/>
    <s v="Atrai"/>
    <s v="Naogaon"/>
    <m/>
    <m/>
    <m/>
  </r>
  <r>
    <s v="RET-08193"/>
    <s v="Runa Telecom"/>
    <s v="Nowduli Bazar"/>
    <x v="1"/>
    <x v="1"/>
    <s v="Md. Abdullah Hel Kafi"/>
    <s v="Mr. Rubel"/>
    <n v="1740814776"/>
    <m/>
    <m/>
    <m/>
    <x v="0"/>
    <n v="1740884776"/>
    <m/>
    <m/>
    <s v="Atrai"/>
    <s v="Naogaon"/>
    <m/>
    <m/>
    <m/>
  </r>
  <r>
    <s v="RET-08194"/>
    <s v="Chitrolekha Telecom"/>
    <s v="Raninagar Station Market"/>
    <x v="1"/>
    <x v="1"/>
    <s v="Md. Abdullah Hel Kafi"/>
    <s v="Mr. Pulok"/>
    <n v="1720582125"/>
    <m/>
    <m/>
    <m/>
    <x v="0"/>
    <n v="1720582125"/>
    <m/>
    <m/>
    <s v="Raninagar"/>
    <s v="Naogaon"/>
    <m/>
    <m/>
    <m/>
  </r>
  <r>
    <s v="RET-08195"/>
    <s v="Touhid Electronics"/>
    <s v="Raninagar Station Market"/>
    <x v="1"/>
    <x v="1"/>
    <s v="Md. Abdullah Hel Kafi"/>
    <s v="Abdus Sattar"/>
    <n v="1788442270"/>
    <m/>
    <m/>
    <m/>
    <x v="0"/>
    <n v="1788442270"/>
    <m/>
    <m/>
    <s v="Raninagar"/>
    <s v="Naogaon"/>
    <m/>
    <m/>
    <m/>
  </r>
  <r>
    <s v="RET-08196"/>
    <s v="Madhobi Telecom"/>
    <s v="Raninagar Station Market"/>
    <x v="1"/>
    <x v="1"/>
    <s v="Md. Abdullah Hel Kafi"/>
    <s v="Mr. Ronjit"/>
    <n v="1715032488"/>
    <m/>
    <m/>
    <m/>
    <x v="0"/>
    <n v="1715032488"/>
    <m/>
    <m/>
    <s v="Raninagar"/>
    <s v="Naogaon"/>
    <m/>
    <m/>
    <m/>
  </r>
  <r>
    <s v="RET-08197"/>
    <s v="Sohel Electronics &amp; Telecom"/>
    <s v="Raninagar Bazar"/>
    <x v="1"/>
    <x v="1"/>
    <s v="Md. Abdullah Hel Kafi"/>
    <s v="Mr. Sohel Rana"/>
    <n v="1729883277"/>
    <m/>
    <m/>
    <m/>
    <x v="0"/>
    <n v="1729883277"/>
    <m/>
    <m/>
    <s v="Raninagar"/>
    <s v="Naogaon"/>
    <m/>
    <m/>
    <m/>
  </r>
  <r>
    <s v="RET-08203"/>
    <s v="On Line Mobile Zone"/>
    <s v="Abadpukur Bazar"/>
    <x v="1"/>
    <x v="1"/>
    <s v="Md. Abdullah Hel Kafi"/>
    <s v="Mr. Karim"/>
    <n v="1711454264"/>
    <m/>
    <m/>
    <m/>
    <x v="0"/>
    <n v="1712439609"/>
    <m/>
    <m/>
    <s v="Raninagar"/>
    <s v="Naogaon"/>
    <m/>
    <m/>
    <m/>
  </r>
  <r>
    <s v="RET-08205"/>
    <s v="Lily Mobile"/>
    <s v="Modol Super Market*Abadpukur"/>
    <x v="1"/>
    <x v="1"/>
    <s v="Md. Abdullah Hel Kafi"/>
    <s v="Mr. Romzan"/>
    <n v="1717217165"/>
    <m/>
    <m/>
    <m/>
    <x v="0"/>
    <n v="1717217165"/>
    <m/>
    <m/>
    <s v="Raninagar"/>
    <s v="Naogaon"/>
    <m/>
    <m/>
    <m/>
  </r>
  <r>
    <s v="RET-08206"/>
    <s v="Nahid Mobile Media"/>
    <s v="Modol Super Market*Abadpukur"/>
    <x v="1"/>
    <x v="1"/>
    <s v="Md. Abdullah Hel Kafi"/>
    <s v="Mr.Babu"/>
    <n v="1715333579"/>
    <m/>
    <m/>
    <m/>
    <x v="0"/>
    <n v="1715333579"/>
    <m/>
    <m/>
    <s v="Raninagar"/>
    <s v="Naogaon"/>
    <m/>
    <m/>
    <m/>
  </r>
  <r>
    <s v="RET-08207"/>
    <s v="Vai Vai Telecom"/>
    <s v="Modol Super Market*Abadpukur"/>
    <x v="1"/>
    <x v="1"/>
    <s v="Md. Abdullah Hel Kafi"/>
    <s v="Mr. Tanvir"/>
    <n v="1714546420"/>
    <m/>
    <m/>
    <m/>
    <x v="0"/>
    <n v="1714546420"/>
    <m/>
    <m/>
    <s v="Raninagar"/>
    <s v="Naogaon"/>
    <m/>
    <m/>
    <m/>
  </r>
  <r>
    <s v="RET-08209"/>
    <s v="Power Electronics &amp; Telecom"/>
    <s v="Jahagir Market*Sotihat"/>
    <x v="1"/>
    <x v="1"/>
    <s v="Md. Abdullah Hel Kafi"/>
    <s v="Mr. jahagir"/>
    <n v="1720554513"/>
    <m/>
    <m/>
    <m/>
    <x v="0"/>
    <n v="1720554513"/>
    <m/>
    <m/>
    <s v="Manda"/>
    <s v="Naogaon"/>
    <m/>
    <m/>
    <m/>
  </r>
  <r>
    <s v="RET-08210"/>
    <s v="Digonto Telecom"/>
    <s v="East Side of  Highschool*Sotihat"/>
    <x v="1"/>
    <x v="1"/>
    <s v="Md. Abdullah Hel Kafi"/>
    <s v="Mr. Jahidul"/>
    <n v="1718874105"/>
    <m/>
    <m/>
    <m/>
    <x v="0"/>
    <n v="1718874105"/>
    <m/>
    <m/>
    <s v="Manda"/>
    <s v="Naogaon"/>
    <m/>
    <m/>
    <m/>
  </r>
  <r>
    <s v="RET-08212"/>
    <s v="Laboni Digital Studio &amp;Telecom"/>
    <s v="Sotihat Bazar"/>
    <x v="1"/>
    <x v="1"/>
    <s v="Md. Abdullah Hel Kafi"/>
    <s v="Mr. Prodip"/>
    <n v="1720496474"/>
    <m/>
    <m/>
    <m/>
    <x v="0"/>
    <n v="1912138542"/>
    <m/>
    <m/>
    <s v="Manda"/>
    <s v="Naogaon"/>
    <m/>
    <m/>
    <m/>
  </r>
  <r>
    <s v="RET-08213"/>
    <s v="Medha Moni Electronics &amp; Telecom"/>
    <s v="SS Mantion* Manda"/>
    <x v="1"/>
    <x v="1"/>
    <s v="Md. Abdullah Hel Kafi"/>
    <s v="Mr Shohid"/>
    <n v="1728718084"/>
    <m/>
    <m/>
    <m/>
    <x v="0"/>
    <n v="1728718084"/>
    <m/>
    <m/>
    <s v="Manda"/>
    <s v="Naogaon"/>
    <m/>
    <m/>
    <m/>
  </r>
  <r>
    <s v="RET-08215"/>
    <s v="Prottasha Enterprise"/>
    <s v="Proshadpur Bazar"/>
    <x v="1"/>
    <x v="1"/>
    <s v="Md. Abdullah Hel Kafi"/>
    <s v="Mr. Abdur Rahim"/>
    <n v="1718061472"/>
    <m/>
    <m/>
    <m/>
    <x v="0"/>
    <n v="1718061472"/>
    <m/>
    <m/>
    <s v="Manda"/>
    <s v="Naogaon"/>
    <m/>
    <m/>
    <m/>
  </r>
  <r>
    <s v="RET-08216"/>
    <s v="Roney Mobile Mela"/>
    <s v="Proshadpur Bazar"/>
    <x v="1"/>
    <x v="1"/>
    <s v="Md. Abdullah Hel Kafi"/>
    <s v="Mr. Roney"/>
    <n v="1719612800"/>
    <m/>
    <m/>
    <m/>
    <x v="0"/>
    <n v="1719612800"/>
    <m/>
    <m/>
    <s v="Manda"/>
    <s v="Naogaon"/>
    <m/>
    <m/>
    <m/>
  </r>
  <r>
    <s v="RET-08217"/>
    <s v="Sordar Photosate &amp; paper house"/>
    <s v="Proshadpur Bazar"/>
    <x v="1"/>
    <x v="1"/>
    <s v="Md. Abdullah Hel Kafi"/>
    <s v="Mr. Sattar"/>
    <n v="1724338511"/>
    <m/>
    <m/>
    <m/>
    <x v="0"/>
    <n v="1724338511"/>
    <m/>
    <m/>
    <s v="Manda"/>
    <s v="Naogaon"/>
    <m/>
    <m/>
    <m/>
  </r>
  <r>
    <s v="RET-08218"/>
    <s v="Rupa Mobile Collection"/>
    <s v="Proshadpur Bazar"/>
    <x v="1"/>
    <x v="1"/>
    <s v="Md. Abdullah Hel Kafi"/>
    <s v="Mr.Mahamudul"/>
    <n v="1749244627"/>
    <m/>
    <m/>
    <m/>
    <x v="0"/>
    <n v="1749244627"/>
    <m/>
    <m/>
    <s v="Manda"/>
    <s v="Naogaon"/>
    <m/>
    <m/>
    <m/>
  </r>
  <r>
    <s v="RET-08219"/>
    <s v="Rana Digital Mobile"/>
    <s v="Proshadpur Bazar"/>
    <x v="1"/>
    <x v="1"/>
    <s v="Md. Abdullah Hel Kafi"/>
    <s v="Mr.Masud Rana"/>
    <n v="1710633040"/>
    <m/>
    <m/>
    <m/>
    <x v="0"/>
    <n v="1710633040"/>
    <m/>
    <m/>
    <s v="Manda"/>
    <s v="Naogaon"/>
    <m/>
    <m/>
    <m/>
  </r>
  <r>
    <s v="RET-08221"/>
    <s v="Sami Telecom"/>
    <s v="Bazar Road* Delowabari bazar"/>
    <x v="1"/>
    <x v="1"/>
    <s v="Md. Abdullah Hel Kafi"/>
    <s v="Abdul Motin"/>
    <n v="1728536056"/>
    <m/>
    <m/>
    <m/>
    <x v="0"/>
    <n v="1774346155"/>
    <m/>
    <m/>
    <s v="Manda"/>
    <s v="Naogaon"/>
    <m/>
    <m/>
    <m/>
  </r>
  <r>
    <s v="RET-08225"/>
    <s v="Vai Vai Telecom"/>
    <s v="Nimotpur Bazar"/>
    <x v="1"/>
    <x v="1"/>
    <s v="Md. Abdullah Hel Kafi"/>
    <s v="Mr. Sanjoy"/>
    <n v="1713720507"/>
    <m/>
    <m/>
    <m/>
    <x v="0"/>
    <n v="1713720507"/>
    <m/>
    <m/>
    <s v="Niamatpur"/>
    <s v="Naogaon"/>
    <m/>
    <m/>
    <m/>
  </r>
  <r>
    <s v="RET-08227"/>
    <s v="Sohidul Electronics 2"/>
    <s v="Nimotpur Bazar"/>
    <x v="1"/>
    <x v="1"/>
    <s v="Md. Abdullah Hel Kafi"/>
    <s v="Mr.Sohidul"/>
    <n v="1711578032"/>
    <m/>
    <m/>
    <m/>
    <x v="0"/>
    <n v="1919578032"/>
    <m/>
    <m/>
    <s v="Niamatpur"/>
    <s v="Naogaon"/>
    <m/>
    <m/>
    <m/>
  </r>
  <r>
    <s v="RET-08236"/>
    <s v="Chowdhury Network"/>
    <s v="Laboni Super market*Char Matha"/>
    <x v="1"/>
    <x v="1"/>
    <s v="Md. Abdullah Hel Kafi"/>
    <s v="Mr.Anichur Rahman"/>
    <n v="1758353535"/>
    <m/>
    <m/>
    <m/>
    <x v="0"/>
    <n v="1758353535"/>
    <m/>
    <m/>
    <s v="Sapahar"/>
    <s v="Naogaon"/>
    <m/>
    <m/>
    <m/>
  </r>
  <r>
    <s v="RET-08237"/>
    <s v="Jaman Telecom"/>
    <s v="Laboni Super market*Char Matha"/>
    <x v="1"/>
    <x v="1"/>
    <s v="Md. Abdullah Hel Kafi"/>
    <s v="Mr. Jaman"/>
    <n v="1788442221"/>
    <m/>
    <m/>
    <m/>
    <x v="0"/>
    <n v="1788442221"/>
    <m/>
    <m/>
    <s v="Sapahar"/>
    <s v="Naogaon"/>
    <m/>
    <m/>
    <m/>
  </r>
  <r>
    <s v="RET-08240"/>
    <s v="Alomgir Telecom"/>
    <s v="Sonar Bangla Market*Char Matha"/>
    <x v="1"/>
    <x v="1"/>
    <s v="Md. Abdullah Hel Kafi"/>
    <s v="Mr Alomgir"/>
    <n v="1724329876"/>
    <m/>
    <m/>
    <m/>
    <x v="0"/>
    <n v="1724329876"/>
    <m/>
    <m/>
    <s v="Sapahar"/>
    <s v="Naogaon"/>
    <m/>
    <m/>
    <m/>
  </r>
  <r>
    <s v="RET-08241"/>
    <s v="Saiful Electronics"/>
    <s v="Sonar Bangla Market*Char Matha"/>
    <x v="1"/>
    <x v="1"/>
    <s v="Md. Abdullah Hel Kafi"/>
    <s v="Mr.Robiul"/>
    <n v="1713706053"/>
    <m/>
    <m/>
    <m/>
    <x v="0"/>
    <n v="1713705557"/>
    <m/>
    <m/>
    <s v="Sapahar"/>
    <s v="Naogaon"/>
    <m/>
    <m/>
    <m/>
  </r>
  <r>
    <s v="RET-08242"/>
    <s v="Shagor Telecom"/>
    <s v="Sonar Bangla Market*Char Matha"/>
    <x v="1"/>
    <x v="1"/>
    <s v="Md. Abdullah Hel Kafi"/>
    <s v="Mr.Alomgir"/>
    <n v="1761501439"/>
    <m/>
    <m/>
    <m/>
    <x v="0"/>
    <n v="1761501439"/>
    <m/>
    <m/>
    <s v="Sapahar"/>
    <s v="Naogaon"/>
    <m/>
    <m/>
    <m/>
  </r>
  <r>
    <s v="RET-08243"/>
    <s v="Haque Telecom"/>
    <s v="Modhail Bazar"/>
    <x v="1"/>
    <x v="1"/>
    <s v="Md. Abdullah Hel Kafi"/>
    <s v="Mr.Aynal"/>
    <n v="1733118542"/>
    <m/>
    <m/>
    <m/>
    <x v="0"/>
    <n v="1713773408"/>
    <m/>
    <m/>
    <s v="Sapahar"/>
    <s v="Naogaon"/>
    <m/>
    <m/>
    <m/>
  </r>
  <r>
    <s v="RET-08244"/>
    <s v="Magnet Electronics"/>
    <s v="Modhail Bazar"/>
    <x v="1"/>
    <x v="1"/>
    <s v="Md. Abdullah Hel Kafi"/>
    <s v="Mr. Hossain"/>
    <n v="1780138878"/>
    <m/>
    <m/>
    <m/>
    <x v="0"/>
    <n v="1867238350"/>
    <m/>
    <m/>
    <s v="Sapahar"/>
    <s v="Naogaon"/>
    <m/>
    <m/>
    <m/>
  </r>
  <r>
    <s v="RET-08245"/>
    <s v="Sekender Telecom"/>
    <s v="Char Matha"/>
    <x v="1"/>
    <x v="1"/>
    <s v="Md. Abdullah Hel Kafi"/>
    <s v="Mr. Sekender"/>
    <n v="1735419033"/>
    <m/>
    <m/>
    <m/>
    <x v="0"/>
    <n v="1735419033"/>
    <m/>
    <m/>
    <s v="Sapahar"/>
    <s v="Naogaon"/>
    <m/>
    <m/>
    <m/>
  </r>
  <r>
    <s v="RET-08247"/>
    <s v="Sadek Telecom"/>
    <s v="Sarkar Market"/>
    <x v="1"/>
    <x v="1"/>
    <s v="Md. Abdullah Hel Kafi"/>
    <s v="Mr. Sadek"/>
    <n v="1713772755"/>
    <m/>
    <m/>
    <m/>
    <x v="0"/>
    <n v="1713772755"/>
    <m/>
    <m/>
    <s v="Sapahar"/>
    <s v="Naogaon"/>
    <m/>
    <m/>
    <m/>
  </r>
  <r>
    <s v="RET-08250"/>
    <s v="Haque Telecom"/>
    <s v="NitpurBazar"/>
    <x v="1"/>
    <x v="1"/>
    <s v="Md. Abdullah Hel Kafi"/>
    <s v="Mr. Haque"/>
    <n v="1713773408"/>
    <m/>
    <m/>
    <m/>
    <x v="0"/>
    <n v="1715651351"/>
    <m/>
    <m/>
    <s v="Porsha"/>
    <s v="Naogaon"/>
    <m/>
    <m/>
    <m/>
  </r>
  <r>
    <s v="RET-08253"/>
    <s v="Dulal Telecom"/>
    <s v="Shoraigachi More"/>
    <x v="1"/>
    <x v="1"/>
    <s v="Md. Abdullah Hel Kafi"/>
    <s v="Mr.Dulal"/>
    <n v="1740990523"/>
    <m/>
    <m/>
    <m/>
    <x v="0"/>
    <n v="1740990523"/>
    <m/>
    <m/>
    <s v="Porsha"/>
    <s v="Naogaon"/>
    <m/>
    <m/>
    <m/>
  </r>
  <r>
    <s v="RET-08256"/>
    <s v="Kothok Telecom"/>
    <s v="Shoraigachi Bazar* Saraigachi  More"/>
    <x v="1"/>
    <x v="1"/>
    <s v="Md. Abdullah Hel Kafi"/>
    <s v="Md.Mohabbot Hossan"/>
    <n v="1713778161"/>
    <m/>
    <m/>
    <m/>
    <x v="0"/>
    <n v="1713778161"/>
    <m/>
    <m/>
    <s v="Porsha"/>
    <s v="Naogaon"/>
    <m/>
    <m/>
    <m/>
  </r>
  <r>
    <s v="RET-08258"/>
    <s v="Rifat Telecom"/>
    <s v="Shisha Bazar* Porsha"/>
    <x v="1"/>
    <x v="1"/>
    <s v="Md. Abdullah Hel Kafi"/>
    <s v="Mr.Miraz"/>
    <n v="1719827127"/>
    <m/>
    <m/>
    <m/>
    <x v="0"/>
    <n v="1719827127"/>
    <m/>
    <m/>
    <s v="Porsha"/>
    <s v="Naogaon"/>
    <m/>
    <m/>
    <m/>
  </r>
  <r>
    <s v="RET-08261"/>
    <s v="Abul Telecom"/>
    <s v="Shisha Bazar"/>
    <x v="1"/>
    <x v="1"/>
    <s v="Md. Abdullah Hel Kafi"/>
    <s v="Mr.Abul"/>
    <n v="1733280292"/>
    <m/>
    <m/>
    <m/>
    <x v="0"/>
    <n v="1733280292"/>
    <m/>
    <m/>
    <s v="Porsha"/>
    <s v="Naogaon"/>
    <m/>
    <m/>
    <m/>
  </r>
  <r>
    <s v="RET-08262"/>
    <s v="Luky Telecom"/>
    <s v="Kama Shoping Complex*santahar"/>
    <x v="1"/>
    <x v="1"/>
    <s v="Md. Abdullah Hel Kafi"/>
    <s v="Mr. Mamun"/>
    <n v="1672151696"/>
    <m/>
    <m/>
    <m/>
    <x v="0"/>
    <n v="1672151696"/>
    <m/>
    <m/>
    <s v="Adamdighi"/>
    <s v="Bogura"/>
    <m/>
    <m/>
    <m/>
  </r>
  <r>
    <s v="RET-08265"/>
    <s v="Tripty Mobile"/>
    <s v="Main Road*santahar"/>
    <x v="1"/>
    <x v="1"/>
    <s v="Md. Abdullah Hel Kafi"/>
    <s v="Mr. Ronjit"/>
    <n v="1731354990"/>
    <m/>
    <m/>
    <m/>
    <x v="0"/>
    <n v="1731354990"/>
    <m/>
    <m/>
    <s v="Adamdighi"/>
    <s v="Bogura"/>
    <m/>
    <m/>
    <m/>
  </r>
  <r>
    <s v="RET-08267"/>
    <s v="Bismillah Phone Fax"/>
    <s v="Station Road"/>
    <x v="1"/>
    <x v="1"/>
    <s v="Md. Abdullah Hel Kafi"/>
    <s v="Mr Shohidur"/>
    <n v="1711315948"/>
    <m/>
    <m/>
    <m/>
    <x v="0"/>
    <n v="1711315948"/>
    <m/>
    <m/>
    <s v="Adamdighi"/>
    <s v="Bogura"/>
    <m/>
    <m/>
    <m/>
  </r>
  <r>
    <s v="RET-08268"/>
    <s v="Bengol Telecom"/>
    <s v="Main Road*santahar"/>
    <x v="1"/>
    <x v="1"/>
    <s v="Md. Abdullah Hel Kafi"/>
    <s v="Mr. Lutfor"/>
    <n v="1712278101"/>
    <m/>
    <m/>
    <m/>
    <x v="0"/>
    <n v="1791418700"/>
    <m/>
    <m/>
    <s v="Adamdighi"/>
    <s v="Bogura"/>
    <m/>
    <m/>
    <m/>
  </r>
  <r>
    <s v="RET-08269"/>
    <s v="Sentu Electronics"/>
    <s v="Tilokpur Station"/>
    <x v="1"/>
    <x v="1"/>
    <s v="Md. Abdullah Hel Kafi"/>
    <s v="Mr. Sentu"/>
    <n v="1915203057"/>
    <m/>
    <m/>
    <m/>
    <x v="0"/>
    <n v="1712352126"/>
    <m/>
    <m/>
    <s v="Akkelpur"/>
    <s v="Joypurhat"/>
    <m/>
    <m/>
    <m/>
  </r>
  <r>
    <s v="RET-08274"/>
    <s v="Renesa Mobile Center"/>
    <s v="Tilokpur Bus stand"/>
    <x v="1"/>
    <x v="1"/>
    <s v="Md. Abdullah Hel Kafi"/>
    <s v="Mr.Forhad Hossain"/>
    <n v="1915605713"/>
    <m/>
    <m/>
    <m/>
    <x v="0"/>
    <n v="1915605713"/>
    <m/>
    <m/>
    <s v="Akkelpur"/>
    <s v="Joypurhat"/>
    <m/>
    <m/>
    <m/>
  </r>
  <r>
    <s v="RET-08275"/>
    <s v="Prathona Telecom"/>
    <s v="Tilokpur Bus stand"/>
    <x v="1"/>
    <x v="1"/>
    <s v="Md. Abdullah Hel Kafi"/>
    <s v="Mr. Sonjoy"/>
    <n v="1722043123"/>
    <m/>
    <m/>
    <m/>
    <x v="0"/>
    <n v="1768606028"/>
    <m/>
    <m/>
    <s v="Akkelpur"/>
    <s v="Joypurhat"/>
    <m/>
    <m/>
    <m/>
  </r>
  <r>
    <s v="RET-08276"/>
    <s v="Mondol Telecom"/>
    <s v="Tilokpur Bus stand"/>
    <x v="1"/>
    <x v="1"/>
    <s v="Md. Abdullah Hel Kafi"/>
    <s v="Mr. Ruhul"/>
    <n v="1748950048"/>
    <m/>
    <m/>
    <m/>
    <x v="0"/>
    <n v="1748950048"/>
    <m/>
    <m/>
    <s v="Akkelpur"/>
    <s v="Joypurhat"/>
    <m/>
    <m/>
    <m/>
  </r>
  <r>
    <s v="RET-08278"/>
    <s v="Al Hera Cosmetics"/>
    <s v="Kola Bazar"/>
    <x v="1"/>
    <x v="1"/>
    <s v="Md. Abdullah Hel Kafi"/>
    <s v="Mr. Juwel"/>
    <n v="1730962612"/>
    <m/>
    <m/>
    <m/>
    <x v="0"/>
    <n v="1718699840"/>
    <m/>
    <m/>
    <s v="Akkelpur"/>
    <s v="Joypurhat"/>
    <m/>
    <m/>
    <m/>
  </r>
  <r>
    <s v="RET-08279"/>
    <s v="Nishat Electronics"/>
    <s v="Joypur Road*Badolgachi Bazar"/>
    <x v="1"/>
    <x v="1"/>
    <s v="Md. Abdullah Hel Kafi"/>
    <s v="Mr. Rashid"/>
    <n v="1710139909"/>
    <m/>
    <m/>
    <m/>
    <x v="0"/>
    <n v="1710139909"/>
    <m/>
    <m/>
    <s v="Badalgachi"/>
    <s v="Naogaon"/>
    <m/>
    <m/>
    <m/>
  </r>
  <r>
    <s v="RET-08280"/>
    <s v="Chancol Telecom"/>
    <s v="Joypur Road*Badolgachi Bazar"/>
    <x v="1"/>
    <x v="1"/>
    <s v="Md. Abdullah Hel Kafi"/>
    <s v="Mr. Chancol"/>
    <n v="1745318492"/>
    <m/>
    <m/>
    <m/>
    <x v="0"/>
    <n v="1745318492"/>
    <m/>
    <m/>
    <s v="Badalgachi"/>
    <s v="Naogaon"/>
    <m/>
    <m/>
    <m/>
  </r>
  <r>
    <s v="RET-08283"/>
    <s v="Moni Dip Electronics"/>
    <s v="Thana Road"/>
    <x v="1"/>
    <x v="1"/>
    <s v="Md. Abdullah Hel Kafi"/>
    <s v="Mr. Prodip"/>
    <n v="1712990889"/>
    <m/>
    <m/>
    <m/>
    <x v="0"/>
    <n v="1828146718"/>
    <m/>
    <m/>
    <s v="Badalgachi"/>
    <s v="Naogaon"/>
    <m/>
    <m/>
    <m/>
  </r>
  <r>
    <s v="RET-08285"/>
    <s v="Mondol Telecom"/>
    <s v="Tanor Bus Stand"/>
    <x v="1"/>
    <x v="1"/>
    <s v="Md. Abdullah Hel Kafi"/>
    <s v="Mr. Sumon"/>
    <n v="1711141636"/>
    <m/>
    <m/>
    <m/>
    <x v="0"/>
    <n v="1711141636"/>
    <m/>
    <m/>
    <s v="Dhamuirhat"/>
    <s v="Naogaon"/>
    <m/>
    <m/>
    <m/>
  </r>
  <r>
    <s v="RET-08286"/>
    <s v="Palki Telecom"/>
    <s v="Tanor Bus Stand"/>
    <x v="1"/>
    <x v="1"/>
    <s v="Md. Abdullah Hel Kafi"/>
    <s v="Mr. Dablu"/>
    <n v="1719000700"/>
    <m/>
    <m/>
    <m/>
    <x v="0"/>
    <n v="1924000700"/>
    <m/>
    <m/>
    <s v="Dhamuirhat"/>
    <s v="Naogaon"/>
    <m/>
    <m/>
    <m/>
  </r>
  <r>
    <s v="RET-08287"/>
    <s v="Mom Telecom"/>
    <s v="Amoitara More* Bazar"/>
    <x v="1"/>
    <x v="1"/>
    <s v="Md. Abdullah Hel Kafi"/>
    <s v="Mr.Parvez"/>
    <n v="1713760046"/>
    <m/>
    <m/>
    <m/>
    <x v="0"/>
    <n v="1713760046"/>
    <m/>
    <m/>
    <s v="Dhamuirhat"/>
    <s v="Naogaon"/>
    <m/>
    <m/>
    <m/>
  </r>
  <r>
    <s v="RET-08288"/>
    <s v="Zihab Telecom"/>
    <s v="Amoitara More* Bazar"/>
    <x v="1"/>
    <x v="1"/>
    <s v="Md. Abdullah Hel Kafi"/>
    <s v="Mr. Johurul"/>
    <n v="1711413335"/>
    <m/>
    <m/>
    <m/>
    <x v="0"/>
    <n v="1711413335"/>
    <m/>
    <m/>
    <s v="Dhamuirhat"/>
    <s v="Naogaon"/>
    <m/>
    <m/>
    <m/>
  </r>
  <r>
    <s v="RET-08289"/>
    <s v="Mohaloya Mobile"/>
    <s v="Dhamurhat Bus Stand"/>
    <x v="1"/>
    <x v="1"/>
    <s v="Md. Abdullah Hel Kafi"/>
    <s v="Mr. Omit"/>
    <n v="1757810486"/>
    <m/>
    <m/>
    <m/>
    <x v="0"/>
    <n v="1737899091"/>
    <m/>
    <m/>
    <s v="Dhamuirhat"/>
    <s v="Naogaon"/>
    <m/>
    <m/>
    <m/>
  </r>
  <r>
    <s v="RET-08290"/>
    <s v="Mohsin Electronics"/>
    <s v="Bazar Road*Nimtoli More"/>
    <x v="1"/>
    <x v="1"/>
    <s v="Md. Abdullah Hel Kafi"/>
    <s v="Mr. Mohsin"/>
    <n v="1715081658"/>
    <m/>
    <m/>
    <m/>
    <x v="0"/>
    <n v="1715081658"/>
    <m/>
    <m/>
    <s v="Dhamuirhat"/>
    <s v="Naogaon"/>
    <m/>
    <m/>
    <m/>
  </r>
  <r>
    <s v="RET-08291"/>
    <s v="Dhumketu Mobile Park"/>
    <s v="Amaitara more*"/>
    <x v="1"/>
    <x v="1"/>
    <s v="Md. Abdullah Hel Kafi"/>
    <s v="Mr. Sazzad"/>
    <n v="1718004931"/>
    <m/>
    <m/>
    <m/>
    <x v="0"/>
    <n v="1718004931"/>
    <m/>
    <m/>
    <s v="Dhamuirhat"/>
    <s v="Naogaon"/>
    <m/>
    <m/>
    <m/>
  </r>
  <r>
    <s v="RET-08292"/>
    <s v="Shahara Telecom"/>
    <s v="Bus stand"/>
    <x v="1"/>
    <x v="1"/>
    <s v="Md. Abdullah Hel Kafi"/>
    <s v="Mr. Razu"/>
    <n v="1719898008"/>
    <m/>
    <m/>
    <m/>
    <x v="0"/>
    <n v="1719898008"/>
    <m/>
    <m/>
    <s v="Dhamuirhat"/>
    <s v="Naogaon"/>
    <m/>
    <m/>
    <m/>
  </r>
  <r>
    <s v="RET-08293"/>
    <s v="Mamun Telecom"/>
    <s v="Nozipur Road*"/>
    <x v="1"/>
    <x v="1"/>
    <s v="Md. Abdullah Hel Kafi"/>
    <s v="Mr. Mamun"/>
    <n v="1722907631"/>
    <m/>
    <m/>
    <m/>
    <x v="0"/>
    <n v="1722907631"/>
    <m/>
    <m/>
    <s v="Dhamuirhat"/>
    <s v="Naogaon"/>
    <m/>
    <m/>
    <m/>
  </r>
  <r>
    <s v="RET-08295"/>
    <s v="Mamun Cosmetics &amp; Mobile"/>
    <s v="Atura Bazar"/>
    <x v="1"/>
    <x v="1"/>
    <s v="Md. Abdullah Hel Kafi"/>
    <s v="Mr. Rashid"/>
    <n v="1713701379"/>
    <m/>
    <m/>
    <m/>
    <x v="0"/>
    <n v="1713701379"/>
    <m/>
    <m/>
    <s v="Dhamuirhat"/>
    <s v="Naogaon"/>
    <m/>
    <m/>
    <m/>
  </r>
  <r>
    <s v="RET-08299"/>
    <s v="New Faria Mobile"/>
    <s v="Amaitara Bazar"/>
    <x v="1"/>
    <x v="1"/>
    <s v="Md. Abdullah Hel Kafi"/>
    <s v="Mr. Ruhel"/>
    <n v="1718749740"/>
    <m/>
    <m/>
    <m/>
    <x v="0"/>
    <n v="1735352184"/>
    <m/>
    <m/>
    <s v="Dhamuirhat"/>
    <s v="Naogaon"/>
    <m/>
    <m/>
    <m/>
  </r>
  <r>
    <s v="RET-11705"/>
    <s v="Shihab Telecom"/>
    <s v="Satra Bazar*Mohadebpur"/>
    <x v="1"/>
    <x v="1"/>
    <s v="Md. Abdullah Hel Kafi"/>
    <s v="Mr.Rintu"/>
    <n v="1738833933"/>
    <m/>
    <m/>
    <m/>
    <x v="0"/>
    <n v="1704848828"/>
    <m/>
    <m/>
    <s v="Niamatpur"/>
    <s v="Naogaon"/>
    <m/>
    <m/>
    <m/>
  </r>
  <r>
    <s v="RET-11706"/>
    <s v="D.m Telecom"/>
    <s v="Satra Bazar*Mahadebpur"/>
    <x v="1"/>
    <x v="1"/>
    <s v="Md. Abdullah Hel Kafi"/>
    <s v="Mr. Dablu"/>
    <n v="1720606161"/>
    <m/>
    <m/>
    <m/>
    <x v="0"/>
    <n v="1700972700"/>
    <m/>
    <m/>
    <s v="Niamatpur"/>
    <s v="Naogaon"/>
    <m/>
    <m/>
    <m/>
  </r>
  <r>
    <s v="RET-11812"/>
    <s v="Liakot Telecom"/>
    <s v="Sapahar"/>
    <x v="1"/>
    <x v="1"/>
    <s v="Md. Abdullah Hel Kafi"/>
    <s v="Mr.Liakot"/>
    <n v="1714972618"/>
    <m/>
    <m/>
    <m/>
    <x v="0"/>
    <n v="1714972618"/>
    <m/>
    <m/>
    <s v="Sapahar"/>
    <s v="Naogaon"/>
    <m/>
    <m/>
    <m/>
  </r>
  <r>
    <s v="RET-11856"/>
    <s v="Roky-Electronics-Nazipur"/>
    <s v="Nazipur* Potnitola"/>
    <x v="1"/>
    <x v="1"/>
    <s v="Md. Abdullah Hel Kafi"/>
    <s v="Rusi Vai"/>
    <n v="1711463927"/>
    <m/>
    <m/>
    <m/>
    <x v="1"/>
    <n v="17114639270"/>
    <m/>
    <m/>
    <s v="Potnitala"/>
    <s v="Naogaon"/>
    <m/>
    <m/>
    <m/>
  </r>
  <r>
    <s v="RET-11866"/>
    <s v="Jewel-Telecom-Mirzapur"/>
    <s v="Mirzapur Bazar* Attrai"/>
    <x v="1"/>
    <x v="1"/>
    <s v="Md. Abdullah Hel Kafi"/>
    <s v="Md.Jewel"/>
    <n v="1712919175"/>
    <m/>
    <m/>
    <m/>
    <x v="0"/>
    <n v="1712919175"/>
    <m/>
    <m/>
    <s v="Atrai"/>
    <s v="Naogaon"/>
    <m/>
    <m/>
    <m/>
  </r>
  <r>
    <s v="RET-11936"/>
    <s v="Alauddin-Telecom-Santahar"/>
    <s v="Santahar Market* Adamdighi"/>
    <x v="1"/>
    <x v="1"/>
    <s v="Md. Abdullah Hel Kafi"/>
    <s v="Md.Alauddin"/>
    <n v="1911971987"/>
    <m/>
    <m/>
    <m/>
    <x v="0"/>
    <n v="1937792571"/>
    <m/>
    <m/>
    <s v="Adamdighi"/>
    <s v="Bogura"/>
    <m/>
    <m/>
    <m/>
  </r>
  <r>
    <s v="RET-11954"/>
    <s v="AL Hadi-Telecom-Battery"/>
    <s v="Batgary bazar* Attrai"/>
    <x v="1"/>
    <x v="1"/>
    <s v="Md. Abdullah Hel Kafi"/>
    <s v="Md.Newton"/>
    <n v="1966808642"/>
    <m/>
    <m/>
    <m/>
    <x v="0"/>
    <n v="1966808642"/>
    <m/>
    <m/>
    <s v="Atrai"/>
    <s v="Naogaon"/>
    <m/>
    <m/>
    <m/>
  </r>
  <r>
    <s v="RET-12034"/>
    <s v="Ma-Electronics"/>
    <s v="Nowhata Bazar*Mohadevpur"/>
    <x v="1"/>
    <x v="1"/>
    <s v="Md. Abdullah Hel Kafi"/>
    <s v="Mr.shoidul"/>
    <n v="1740932227"/>
    <m/>
    <m/>
    <m/>
    <x v="0"/>
    <n v="1740932227"/>
    <m/>
    <m/>
    <s v="Manda"/>
    <s v="Naogaon"/>
    <m/>
    <m/>
    <m/>
  </r>
  <r>
    <s v="RET-12100"/>
    <s v="Rafi-Telecom-Santahar"/>
    <s v="Santahar Market*"/>
    <x v="1"/>
    <x v="1"/>
    <s v="Md. Abdullah Hel Kafi"/>
    <s v="Mr.Rafi"/>
    <n v="1741212128"/>
    <m/>
    <m/>
    <m/>
    <x v="0"/>
    <n v="1741212128"/>
    <m/>
    <m/>
    <s v="Adamdighi"/>
    <s v="Bogura"/>
    <m/>
    <m/>
    <m/>
  </r>
  <r>
    <s v="RET-12152"/>
    <s v="Bright-Computer-Dhamurhat"/>
    <s v="Dhamurhat* Bazar"/>
    <x v="1"/>
    <x v="1"/>
    <s v="Md. Abdullah Hel Kafi"/>
    <s v="Md.Raihan Babu"/>
    <n v="1716105687"/>
    <m/>
    <m/>
    <m/>
    <x v="0"/>
    <n v="1716105687"/>
    <m/>
    <m/>
    <s v="Dhamuirhat"/>
    <s v="Naogaon"/>
    <m/>
    <m/>
    <m/>
  </r>
  <r>
    <s v="RET-12155"/>
    <s v="Three BrothersTelecom"/>
    <s v="Mohadebpur bazar"/>
    <x v="1"/>
    <x v="1"/>
    <s v="Md. Abdullah Hel Kafi"/>
    <s v="md. rasel"/>
    <n v="1762724878"/>
    <m/>
    <m/>
    <m/>
    <x v="0"/>
    <n v="1762724878"/>
    <m/>
    <m/>
    <s v="Mohadevpur"/>
    <s v="Naogaon"/>
    <m/>
    <m/>
    <m/>
  </r>
  <r>
    <s v="RET-12216"/>
    <s v="Ratul Mobile Plus"/>
    <s v="Santahar Market*Adamdighi"/>
    <x v="1"/>
    <x v="1"/>
    <s v="Md. Abdullah Hel Kafi"/>
    <s v="Md.Ratul"/>
    <n v="1711578644"/>
    <m/>
    <m/>
    <m/>
    <x v="0"/>
    <n v="1711578644"/>
    <m/>
    <m/>
    <s v="Adamdighi"/>
    <s v="Bogura"/>
    <m/>
    <m/>
    <m/>
  </r>
  <r>
    <s v="RET-12575"/>
    <s v="Ma-Baba-Electronics"/>
    <s v="Shatihat Bazar*Manda"/>
    <x v="1"/>
    <x v="1"/>
    <s v="Md. Abdullah Hel Kafi"/>
    <s v="Mr.Razu"/>
    <n v="1744533878"/>
    <m/>
    <m/>
    <m/>
    <x v="0"/>
    <n v="1744533878"/>
    <m/>
    <m/>
    <s v="Manda"/>
    <s v="Naogaon"/>
    <m/>
    <m/>
    <m/>
  </r>
  <r>
    <s v="RET-12744"/>
    <s v="Minhaz telecom"/>
    <s v="Jaypur Road* Bodaolgachi"/>
    <x v="1"/>
    <x v="1"/>
    <s v="Md. Abdullah Hel Kafi"/>
    <s v="Abdul Jalil"/>
    <n v="1788811212"/>
    <m/>
    <m/>
    <m/>
    <x v="0"/>
    <n v="1788811212"/>
    <m/>
    <m/>
    <s v="Naogaon Sadar"/>
    <s v="Naogaon"/>
    <m/>
    <m/>
    <m/>
  </r>
  <r>
    <s v="RET-14685"/>
    <s v="Bhai Bhai Telecom"/>
    <s v="C.N.B College Road* Santhia"/>
    <x v="1"/>
    <x v="1"/>
    <s v="Md. Abdullah Hel Kafi"/>
    <s v="Abdur Rahim Dablu"/>
    <n v="1741069874"/>
    <m/>
    <m/>
    <m/>
    <x v="0"/>
    <n v="1741069874"/>
    <m/>
    <m/>
    <s v="Badalgachi"/>
    <s v="Naogaon"/>
    <m/>
    <m/>
    <m/>
  </r>
  <r>
    <s v="RET-14690"/>
    <s v="Sarkar Verity Store"/>
    <s v="Sotihat Bazar"/>
    <x v="1"/>
    <x v="1"/>
    <s v="Md. Abdullah Hel Kafi"/>
    <s v="Manik Kumar Sarkar"/>
    <n v="1711872497"/>
    <m/>
    <m/>
    <m/>
    <x v="0"/>
    <n v="1711872497"/>
    <m/>
    <m/>
    <s v="Manda"/>
    <s v="Naogaon"/>
    <m/>
    <m/>
    <m/>
  </r>
  <r>
    <s v="RET-17609"/>
    <s v="MS Telecom"/>
    <s v="Bazar Road.Daluabari"/>
    <x v="1"/>
    <x v="1"/>
    <s v="Md. Abdullah Hel Kafi"/>
    <s v="Md.Asraful Islam"/>
    <n v="1737297272"/>
    <m/>
    <m/>
    <m/>
    <x v="0"/>
    <n v="1737297272"/>
    <m/>
    <m/>
    <s v="Manda"/>
    <s v="Naogaon"/>
    <m/>
    <m/>
    <m/>
  </r>
  <r>
    <s v="RET-17779"/>
    <s v="Kuddus Electronics"/>
    <s v="Station Road Bazar Food Godown Gate Raninagar"/>
    <x v="1"/>
    <x v="1"/>
    <s v="Md. Abdullah Hel Kafi"/>
    <s v="Md.Abdul Kuddus"/>
    <n v="1730171625"/>
    <m/>
    <m/>
    <m/>
    <x v="0"/>
    <n v="1718658334"/>
    <m/>
    <m/>
    <s v="Raninagar"/>
    <s v="Naogaon"/>
    <m/>
    <m/>
    <m/>
  </r>
  <r>
    <s v="RET-17781"/>
    <s v="Dutta Electronics And Mobile Zone"/>
    <s v="Main Road Santahar"/>
    <x v="1"/>
    <x v="1"/>
    <s v="Md. Abdullah Hel Kafi"/>
    <s v="Basudeb Dutta"/>
    <n v="1712754788"/>
    <m/>
    <m/>
    <m/>
    <x v="0"/>
    <n v="1765677606"/>
    <m/>
    <m/>
    <s v="Adamdighi"/>
    <s v="Naogaon"/>
    <m/>
    <m/>
    <m/>
  </r>
  <r>
    <s v="RET-17782"/>
    <s v="Kotha Telecom"/>
    <s v="Murgi Potti Daluabari Bazar"/>
    <x v="1"/>
    <x v="1"/>
    <s v="Md. Abdullah Hel Kafi"/>
    <s v="Md.Abul Kasem"/>
    <n v="1737273498"/>
    <m/>
    <m/>
    <m/>
    <x v="0"/>
    <n v="1737273498"/>
    <m/>
    <m/>
    <s v="Manda"/>
    <s v="Naogaon"/>
    <m/>
    <m/>
    <m/>
  </r>
  <r>
    <s v="RET-17783"/>
    <s v="M/S Papia Electric"/>
    <s v="Matazihat Raigaon  Bazar Road"/>
    <x v="1"/>
    <x v="1"/>
    <s v="Md. Abdullah Hel Kafi"/>
    <s v="Md.Sahinur Rahman"/>
    <n v="1711412576"/>
    <m/>
    <m/>
    <m/>
    <x v="0"/>
    <n v="1711412576"/>
    <m/>
    <m/>
    <s v="Mohadevpur"/>
    <s v="Naogaon"/>
    <m/>
    <m/>
    <m/>
  </r>
  <r>
    <s v="RET-17785"/>
    <s v="Kazi Enterprise"/>
    <s v="Shop No-12 Niamotpur Bazar"/>
    <x v="1"/>
    <x v="1"/>
    <s v="Md. Abdullah Hel Kafi"/>
    <s v="Md. Montaz Kazi"/>
    <n v="1751520075"/>
    <m/>
    <m/>
    <m/>
    <x v="0"/>
    <n v="1751520075"/>
    <m/>
    <m/>
    <s v="Niamatpur"/>
    <s v="Naogaon"/>
    <m/>
    <m/>
    <m/>
  </r>
  <r>
    <s v="RET-17786"/>
    <s v="Tutul Telecom"/>
    <s v="Thana Road Niamotpur Bazar"/>
    <x v="1"/>
    <x v="1"/>
    <s v="Md. Abdullah Hel Kafi"/>
    <s v="Md.Samsuzzaman"/>
    <n v="1718183943"/>
    <m/>
    <m/>
    <m/>
    <x v="0"/>
    <n v="1718183943"/>
    <m/>
    <m/>
    <s v="Niamatpur"/>
    <s v="Naogaon"/>
    <m/>
    <m/>
    <m/>
  </r>
  <r>
    <s v="RET-17787"/>
    <s v="Jewel Electronics"/>
    <s v="Sapahar Bus stand"/>
    <x v="1"/>
    <x v="1"/>
    <s v="Md. Abdullah Hel Kafi"/>
    <s v="Md.Juwel Hossain"/>
    <n v="1797954510"/>
    <m/>
    <m/>
    <m/>
    <x v="0"/>
    <n v="1713733619"/>
    <m/>
    <m/>
    <s v="Sapahar"/>
    <s v="Naogaon"/>
    <m/>
    <m/>
    <m/>
  </r>
  <r>
    <s v="RET-20250"/>
    <s v="Raju Telecom"/>
    <s v="Sapahar  Zero Point"/>
    <x v="1"/>
    <x v="1"/>
    <s v="Md. Abdullah Hel Kafi"/>
    <s v="Md.Raju Ahamed"/>
    <n v="1733116663"/>
    <m/>
    <m/>
    <m/>
    <x v="0"/>
    <n v="1746109382"/>
    <m/>
    <m/>
    <s v="Sapahar"/>
    <s v="Naogaon"/>
    <m/>
    <m/>
    <m/>
  </r>
  <r>
    <s v="RET-20253"/>
    <s v="Nihad Telecom"/>
    <s v="Amaitara Bus stand Dhamurhat"/>
    <x v="1"/>
    <x v="1"/>
    <s v="Md. Abdullah Hel Kafi"/>
    <s v="Md.Anisar Rahman"/>
    <n v="1718639354"/>
    <m/>
    <m/>
    <m/>
    <x v="0"/>
    <n v="1718639354"/>
    <m/>
    <m/>
    <s v="Dhamuirhat"/>
    <s v="Naogaon"/>
    <m/>
    <m/>
    <m/>
  </r>
  <r>
    <s v="RET-20254"/>
    <s v="Dewan Telecom"/>
    <s v="Badolgachi Bus  Stand"/>
    <x v="1"/>
    <x v="1"/>
    <s v="Md. Abdullah Hel Kafi"/>
    <s v="Md.Golam Sarwar"/>
    <n v="1721767243"/>
    <m/>
    <m/>
    <m/>
    <x v="0"/>
    <n v="1721767243"/>
    <m/>
    <m/>
    <s v="Badalgachi"/>
    <s v="Naogaon"/>
    <m/>
    <m/>
    <m/>
  </r>
  <r>
    <s v="RET-20257"/>
    <s v="M/S Salam Talecom"/>
    <s v="Prosadpur Bazar (Near Old Sonali Bank)"/>
    <x v="1"/>
    <x v="1"/>
    <s v="Md. Abdullah Hel Kafi"/>
    <s v="Md.Abdus Salam"/>
    <n v="1724669566"/>
    <m/>
    <m/>
    <m/>
    <x v="0"/>
    <n v="1724669566"/>
    <m/>
    <m/>
    <s v="Manda"/>
    <s v="Naogaon"/>
    <m/>
    <m/>
    <m/>
  </r>
  <r>
    <s v="RET-20259"/>
    <s v="Saha Computer"/>
    <s v="Deluabari Bus Stand"/>
    <x v="1"/>
    <x v="1"/>
    <s v="Md. Abdullah Hel Kafi"/>
    <s v="Shankor Kumar Shaha"/>
    <n v="1713761845"/>
    <m/>
    <m/>
    <m/>
    <x v="0"/>
    <n v="1710000981"/>
    <m/>
    <m/>
    <s v="Manda"/>
    <s v="Naogaon"/>
    <m/>
    <m/>
    <m/>
  </r>
  <r>
    <s v="RET-20260"/>
    <s v="Al-Faruq Enterprise"/>
    <s v="Bridge Road Badolgachi"/>
    <x v="1"/>
    <x v="1"/>
    <s v="Md. Abdullah Hel Kafi"/>
    <s v="Md.Nazmul Haque"/>
    <n v="1711147039"/>
    <m/>
    <m/>
    <m/>
    <x v="0"/>
    <n v="1711147039"/>
    <m/>
    <m/>
    <s v="Badalgachi"/>
    <s v="Naogaon"/>
    <m/>
    <m/>
    <m/>
  </r>
  <r>
    <s v="RET-20261"/>
    <s v="M/S Jononi Telecom"/>
    <s v="Fotepur Bazar Dhamurhat"/>
    <x v="1"/>
    <x v="1"/>
    <s v="Md. Abdullah Hel Kafi"/>
    <s v="Md.Rezaul Karim"/>
    <n v="1740882112"/>
    <m/>
    <m/>
    <m/>
    <x v="0"/>
    <n v="1740882112"/>
    <m/>
    <m/>
    <s v="Dhamuirhat"/>
    <s v="Naogaon"/>
    <m/>
    <m/>
    <m/>
  </r>
  <r>
    <s v="RET-20262"/>
    <s v="Moti Mil Store"/>
    <s v="Santahar Station Bazar"/>
    <x v="1"/>
    <x v="1"/>
    <s v="Md. Abdullah Hel Kafi"/>
    <s v="Md.Mehedi Hasan"/>
    <n v="1710905841"/>
    <m/>
    <m/>
    <m/>
    <x v="0"/>
    <n v="1710905841"/>
    <m/>
    <m/>
    <s v="Adamdighi"/>
    <s v="Naogaon"/>
    <m/>
    <m/>
    <m/>
  </r>
  <r>
    <s v="RET-20263"/>
    <s v="Noyan Telecom &amp; Electronics"/>
    <s v="Nosrotpur Bazar"/>
    <x v="1"/>
    <x v="1"/>
    <s v="Md. Abdullah Hel Kafi"/>
    <s v="Md.Abdul Hai Nayon"/>
    <n v="1721542092"/>
    <m/>
    <m/>
    <m/>
    <x v="0"/>
    <n v="1721542092"/>
    <m/>
    <m/>
    <s v="Adamdighi"/>
    <s v="Naogaon"/>
    <m/>
    <m/>
    <m/>
  </r>
  <r>
    <s v="RET-21110"/>
    <s v="Sridam store"/>
    <s v="Kuzail Bazar Raninagar"/>
    <x v="1"/>
    <x v="1"/>
    <s v="Md. Abdullah Hel Kafi"/>
    <s v="Sridam kumar Paul"/>
    <n v="1713781375"/>
    <m/>
    <m/>
    <m/>
    <x v="0"/>
    <n v="1713781375"/>
    <m/>
    <m/>
    <s v="Raninagar"/>
    <s v="Naogaon"/>
    <m/>
    <m/>
    <m/>
  </r>
  <r>
    <s v="RET-21112"/>
    <s v="Khadiza Telecom"/>
    <s v="Vai Bon Market Nauduly Bazar Atrai"/>
    <x v="1"/>
    <x v="1"/>
    <s v="Md. Abdullah Hel Kafi"/>
    <s v="Md.Noyan Islam"/>
    <n v="1733176724"/>
    <m/>
    <m/>
    <m/>
    <x v="0"/>
    <n v="1733176724"/>
    <m/>
    <m/>
    <s v="Atrai"/>
    <s v="Naogaon"/>
    <m/>
    <m/>
    <m/>
  </r>
  <r>
    <s v="RET-21113"/>
    <s v="Morium Telecom"/>
    <s v="Upozila Moor Raninagar"/>
    <x v="1"/>
    <x v="1"/>
    <s v="Md. Abdullah Hel Kafi"/>
    <s v="Md.Mottaleb Hossain"/>
    <n v="1793774938"/>
    <m/>
    <m/>
    <m/>
    <x v="0"/>
    <n v="1725252770"/>
    <m/>
    <m/>
    <s v="Raninagar"/>
    <s v="Naogaon"/>
    <m/>
    <m/>
    <m/>
  </r>
  <r>
    <s v="RET-21116"/>
    <s v="M/S Dulal Telecom"/>
    <s v="Chatra Bazar Niamotpur"/>
    <x v="1"/>
    <x v="1"/>
    <s v="Md. Abdullah Hel Kafi"/>
    <s v="Md.Alamgir Rahamn"/>
    <n v="1762335610"/>
    <m/>
    <m/>
    <m/>
    <x v="0"/>
    <n v="1740291191"/>
    <m/>
    <m/>
    <s v="Niamatpur"/>
    <s v="Naogaon"/>
    <m/>
    <m/>
    <m/>
  </r>
  <r>
    <s v="RET-21117"/>
    <s v="National Telecom"/>
    <s v="Bridge Road Mohadevpur"/>
    <x v="1"/>
    <x v="1"/>
    <s v="Md. Abdullah Hel Kafi"/>
    <s v="Md.Anisur Rahman"/>
    <n v="1713792353"/>
    <m/>
    <m/>
    <m/>
    <x v="0"/>
    <n v="1713792353"/>
    <m/>
    <m/>
    <s v="Mohadevpur"/>
    <s v="Naogaon"/>
    <m/>
    <m/>
    <m/>
  </r>
  <r>
    <s v="RET-21119"/>
    <s v="M.N Telecom"/>
    <s v="West side of Bus stand Mosque Mohadevpur"/>
    <x v="1"/>
    <x v="1"/>
    <s v="Md. Abdullah Hel Kafi"/>
    <s v="Md.Mamounur Rashid"/>
    <n v="1712435730"/>
    <m/>
    <m/>
    <m/>
    <x v="0"/>
    <n v="1712435730"/>
    <m/>
    <m/>
    <s v="Mohadevpur"/>
    <s v="Naogaon"/>
    <m/>
    <m/>
    <m/>
  </r>
  <r>
    <s v="RET-21120"/>
    <s v="M/S New Electronics"/>
    <s v="Main Road Mohadevpur"/>
    <x v="1"/>
    <x v="1"/>
    <s v="Md. Abdullah Hel Kafi"/>
    <s v="Md.Mazedul Islam"/>
    <n v="1723060484"/>
    <m/>
    <m/>
    <m/>
    <x v="0"/>
    <n v="1733280484"/>
    <m/>
    <m/>
    <s v="Mohadevpur"/>
    <s v="Naogaon"/>
    <m/>
    <m/>
    <m/>
  </r>
  <r>
    <s v="RET-21121"/>
    <s v="S.M Telecom &amp; Mobile Servicing Point"/>
    <s v="Main Road Mohadevpur"/>
    <x v="1"/>
    <x v="1"/>
    <s v="Md. Abdullah Hel Kafi"/>
    <s v="Md.Abdul Hadi"/>
    <n v="1718314907"/>
    <m/>
    <m/>
    <m/>
    <x v="0"/>
    <n v="1712704660"/>
    <m/>
    <m/>
    <s v="Mohadevpur"/>
    <s v="Naogaon"/>
    <m/>
    <m/>
    <m/>
  </r>
  <r>
    <s v="RET-21124"/>
    <s v="Bismillah Departmental Store"/>
    <s v="Nithpur  Porsha"/>
    <x v="1"/>
    <x v="1"/>
    <s v="Md. Abdullah Hel Kafi"/>
    <s v="Md.Tabarok Main"/>
    <n v="1733183781"/>
    <m/>
    <m/>
    <m/>
    <x v="0"/>
    <n v="1713702574"/>
    <m/>
    <m/>
    <s v="Porsha"/>
    <s v="Naogaon"/>
    <m/>
    <m/>
    <m/>
  </r>
  <r>
    <s v="RET-21126"/>
    <s v="Bikash Telecom"/>
    <s v="Underground Market Nozipur"/>
    <x v="1"/>
    <x v="1"/>
    <s v="Md. Abdullah Hel Kafi"/>
    <s v="Bikash Kumar Mondol"/>
    <n v="1753126895"/>
    <m/>
    <m/>
    <m/>
    <x v="0"/>
    <n v="1753126895"/>
    <m/>
    <m/>
    <s v="Potnitala"/>
    <s v="Naogaon"/>
    <m/>
    <m/>
    <m/>
  </r>
  <r>
    <s v="RET-21128"/>
    <s v="Ria Telecom"/>
    <s v="Abdur Rahman Super Market Main Road  Naogaon"/>
    <x v="1"/>
    <x v="1"/>
    <s v="Md. Abdullah Hel Kafi"/>
    <s v="Md.Hridoy Ahmed"/>
    <n v="1796283963"/>
    <m/>
    <m/>
    <m/>
    <x v="0"/>
    <n v="1796283963"/>
    <m/>
    <m/>
    <s v="Naogaon Sadar"/>
    <s v="Naogaon"/>
    <m/>
    <m/>
    <m/>
  </r>
  <r>
    <s v="RET-21129"/>
    <s v="Nishad Telecom"/>
    <s v="Mozaffor Biponi Bitan market Main Raod Naogaon"/>
    <x v="1"/>
    <x v="1"/>
    <s v="Md. Abdullah Hel Kafi"/>
    <s v="Md.Mizanur Rahman"/>
    <n v="1719534010"/>
    <m/>
    <m/>
    <m/>
    <x v="0"/>
    <n v="1719534010"/>
    <m/>
    <m/>
    <s v="Naogaon Sadar"/>
    <s v="Naogaon"/>
    <m/>
    <m/>
    <m/>
  </r>
  <r>
    <s v="RET-21977"/>
    <s v="Dia Telecom"/>
    <s v="Bridge Road Mohadevpur Naogaon"/>
    <x v="1"/>
    <x v="1"/>
    <s v="Md. Abdullah Hel Kafi"/>
    <s v="Mridha Arifur Rahman"/>
    <n v="1718241250"/>
    <m/>
    <m/>
    <m/>
    <x v="0"/>
    <n v="1718241250"/>
    <m/>
    <m/>
    <s v="Mohadevpur"/>
    <s v="Naogaon"/>
    <m/>
    <m/>
    <m/>
  </r>
  <r>
    <s v="RET-21979"/>
    <s v="Jamil Telecom"/>
    <s v="Abadpukur Bazar Raninagor Naogaon"/>
    <x v="1"/>
    <x v="1"/>
    <s v="Md. Abdullah Hel Kafi"/>
    <s v="Md.Jamil Uddin"/>
    <n v="1713723977"/>
    <m/>
    <m/>
    <m/>
    <x v="0"/>
    <n v="1719616655"/>
    <m/>
    <m/>
    <s v="Raninagar"/>
    <s v="Naogaon"/>
    <m/>
    <m/>
    <m/>
  </r>
  <r>
    <s v="RET-21980"/>
    <s v="Milon Phone Fax"/>
    <s v="Nouhata moor Mohadevpur Naogaon"/>
    <x v="1"/>
    <x v="1"/>
    <s v="Md. Abdullah Hel Kafi"/>
    <s v="Md.Shahidul Islam"/>
    <n v="1716753254"/>
    <m/>
    <m/>
    <m/>
    <x v="0"/>
    <n v="1716753254"/>
    <m/>
    <m/>
    <s v="Mohadevpur"/>
    <s v="Naogaon"/>
    <m/>
    <m/>
    <m/>
  </r>
  <r>
    <s v="RET-21981"/>
    <s v="Prottasha Electronices"/>
    <s v="Proshadpur Bazar Manda Naogaon"/>
    <x v="1"/>
    <x v="1"/>
    <s v="Md. Abdullah Hel Kafi"/>
    <s v="Md.Raihanul Islam"/>
    <n v="1721914040"/>
    <m/>
    <m/>
    <m/>
    <x v="0"/>
    <n v="1761500636"/>
    <m/>
    <m/>
    <s v="Manda"/>
    <s v="Naogaon"/>
    <m/>
    <m/>
    <m/>
  </r>
  <r>
    <s v="RET-21982"/>
    <s v="Nitu Telecom"/>
    <s v="Tilokpur Bazar Akkelpur Joypurhat"/>
    <x v="1"/>
    <x v="1"/>
    <s v="Md. Abdullah Hel Kafi"/>
    <s v="Md.Hasmot Reza Pintu"/>
    <n v="1727837292"/>
    <m/>
    <m/>
    <m/>
    <x v="0"/>
    <n v="1727837292"/>
    <m/>
    <m/>
    <s v="Akkelpur"/>
    <s v="Joypurhat"/>
    <m/>
    <m/>
    <m/>
  </r>
  <r>
    <s v="RET-22524"/>
    <s v="Hanif  Electric &amp; Electronics Media"/>
    <s v="Medical Gate Raninagor Naogaon"/>
    <x v="1"/>
    <x v="1"/>
    <s v="Md. Abdullah Hel Kafi"/>
    <s v="Md.Hasibul Hasan"/>
    <n v="1713723977"/>
    <m/>
    <m/>
    <m/>
    <x v="0"/>
    <n v="1713723977"/>
    <m/>
    <m/>
    <s v="Raninagar"/>
    <s v="Naogaon"/>
    <m/>
    <m/>
    <m/>
  </r>
  <r>
    <s v="RET-22527"/>
    <s v="New Suchona Electronics"/>
    <s v="B.N P More Raninagor Bazar Raninagor Naogaon"/>
    <x v="1"/>
    <x v="1"/>
    <s v="Md. Abdullah Hel Kafi"/>
    <s v="Md.Robayed Hossain"/>
    <n v="1703379162"/>
    <m/>
    <m/>
    <m/>
    <x v="0"/>
    <n v="1703379162"/>
    <m/>
    <m/>
    <s v="Raninagar"/>
    <s v="Naogaon"/>
    <m/>
    <m/>
    <m/>
  </r>
  <r>
    <s v="RET-22529"/>
    <s v="Mobile Mela"/>
    <s v="Sonali Bank West Side Santaher Adomdighi Bagura"/>
    <x v="1"/>
    <x v="1"/>
    <s v="Md. Abdullah Hel Kafi"/>
    <s v="Md.Toufiqur Rahman"/>
    <n v="1961276797"/>
    <m/>
    <m/>
    <m/>
    <x v="0"/>
    <n v="1961276797"/>
    <m/>
    <m/>
    <s v="Adamdighi"/>
    <s v="Bogura"/>
    <m/>
    <m/>
    <m/>
  </r>
  <r>
    <s v="RET-22534"/>
    <s v="Jamuna Telecom &amp; Mobile Banking"/>
    <s v="Deluabari Bazar Manda Naogaon"/>
    <x v="1"/>
    <x v="1"/>
    <s v="Md. Abdullah Hel Kafi"/>
    <s v="Ashis kumar Mondol"/>
    <n v="1728031988"/>
    <m/>
    <m/>
    <m/>
    <x v="0"/>
    <n v="1715273628"/>
    <m/>
    <m/>
    <s v="Manda"/>
    <s v="Naogaon"/>
    <m/>
    <m/>
    <m/>
  </r>
  <r>
    <s v="RET-22839"/>
    <s v="Sazj Electronics"/>
    <s v="Nozipur Bus-Stand Dhamur Road Patnitola"/>
    <x v="1"/>
    <x v="1"/>
    <s v="Md. Abdullah Hel Kafi"/>
    <s v="Md.Sazo Hossan"/>
    <n v="1717372829"/>
    <m/>
    <m/>
    <m/>
    <x v="0"/>
    <n v="1717372829"/>
    <m/>
    <m/>
    <s v="Potnitala"/>
    <s v="Naogaon"/>
    <m/>
    <m/>
    <m/>
  </r>
  <r>
    <s v="RET-22840"/>
    <s v="M/S Maa-Moni Enterprise"/>
    <s v="Sisha Bazar Porsha Naogaon"/>
    <x v="1"/>
    <x v="1"/>
    <s v="Md. Abdullah Hel Kafi"/>
    <s v="Sujan Saha"/>
    <n v="1712990709"/>
    <m/>
    <m/>
    <m/>
    <x v="0"/>
    <n v="1712990709"/>
    <m/>
    <m/>
    <s v="Porsha"/>
    <s v="Naogaon"/>
    <m/>
    <m/>
    <m/>
  </r>
  <r>
    <s v="RET-22841"/>
    <s v="Bappi Telecom"/>
    <s v="Nagipur Bus-Stand  Patnitola Naogaon"/>
    <x v="1"/>
    <x v="1"/>
    <s v="Md. Abdullah Hel Kafi"/>
    <s v="Md.Mostak Ahammed"/>
    <n v="1767484827"/>
    <m/>
    <m/>
    <m/>
    <x v="0"/>
    <n v="1767484827"/>
    <m/>
    <m/>
    <s v="Potnitala"/>
    <s v="Naogaon"/>
    <m/>
    <m/>
    <m/>
  </r>
  <r>
    <s v="RET-22844"/>
    <s v="Nobab Mobile"/>
    <s v="Main Road Karina Super Market Naogaon"/>
    <x v="1"/>
    <x v="1"/>
    <s v="Md. Abdullah Hel Kafi"/>
    <s v="Md.Abad Ali"/>
    <n v="1757905000"/>
    <m/>
    <m/>
    <m/>
    <x v="0"/>
    <n v="1757905000"/>
    <m/>
    <m/>
    <s v="Naogaon Sadar"/>
    <s v="Naogaon"/>
    <m/>
    <m/>
    <m/>
  </r>
  <r>
    <s v="RET-23018"/>
    <s v="Meskat Solar House &amp; Electronics"/>
    <s v="Nogipur Road Amitara Bazar Dhamurhut"/>
    <x v="1"/>
    <x v="1"/>
    <s v="Md. Abdullah Hel Kafi"/>
    <s v="Md.Mashiur Rahman"/>
    <n v="1728677238"/>
    <m/>
    <m/>
    <m/>
    <x v="0"/>
    <n v="1728677238"/>
    <m/>
    <m/>
    <s v="Dhamuirhat"/>
    <s v="Naogaon"/>
    <m/>
    <m/>
    <m/>
  </r>
  <r>
    <s v="RET-23020"/>
    <s v="Modern Telecom"/>
    <s v="Barma Market Mohadevpur Naogaon"/>
    <x v="1"/>
    <x v="1"/>
    <s v="Md. Abdullah Hel Kafi"/>
    <s v="Md.Ariful Islam"/>
    <n v="1883059869"/>
    <m/>
    <m/>
    <m/>
    <x v="0"/>
    <n v="1867238406"/>
    <m/>
    <m/>
    <s v="Mohadevpur"/>
    <s v="Naogaon"/>
    <m/>
    <m/>
    <m/>
  </r>
  <r>
    <s v="RET-23021"/>
    <s v="Blue Sky Telecom"/>
    <s v="Mataji Road Mohadevpur  Naogaon"/>
    <x v="1"/>
    <x v="1"/>
    <s v="Md. Abdullah Hel Kafi"/>
    <s v="Md.Moynul Islam"/>
    <n v="1712438275"/>
    <m/>
    <m/>
    <m/>
    <x v="2"/>
    <s v="N/A"/>
    <m/>
    <m/>
    <s v="Mohadevpur"/>
    <s v="Naogaon"/>
    <m/>
    <m/>
    <m/>
  </r>
  <r>
    <s v="RET-23023"/>
    <s v="M/S Tamim Telecom"/>
    <s v="Mugdho Squre Nogipur Bus-Stand Potnitola Naogaon"/>
    <x v="1"/>
    <x v="1"/>
    <s v="Md. Abdullah Hel Kafi"/>
    <s v="Md.Abu-Said Raton"/>
    <n v="1722890586"/>
    <m/>
    <m/>
    <m/>
    <x v="0"/>
    <n v="1722890586"/>
    <m/>
    <m/>
    <s v="Potnitala"/>
    <s v="Naogaon"/>
    <m/>
    <m/>
    <m/>
  </r>
  <r>
    <s v="RET-23025"/>
    <s v="Smart Mobile Shop"/>
    <s v="Mas Chottor Main Road Mohadevpur Naogaon"/>
    <x v="1"/>
    <x v="1"/>
    <s v="Md. Abdullah Hel Kafi"/>
    <s v="Sree Bipul Chorandro"/>
    <n v="1710632023"/>
    <m/>
    <m/>
    <m/>
    <x v="0"/>
    <n v="1710632023"/>
    <m/>
    <m/>
    <s v="Sapahar"/>
    <s v="Naogaon"/>
    <m/>
    <m/>
    <m/>
  </r>
  <r>
    <s v="RET-23026"/>
    <s v="Soikot Telecom"/>
    <s v="Bogarbari Bazar Raninogor Naogaon"/>
    <x v="1"/>
    <x v="1"/>
    <s v="Md. Abdullah Hel Kafi"/>
    <s v="Md.Nozrul Islam"/>
    <n v="1725674935"/>
    <m/>
    <m/>
    <m/>
    <x v="0"/>
    <n v="1725674935"/>
    <m/>
    <m/>
    <s v="Raninagar"/>
    <s v="Naogaon"/>
    <m/>
    <m/>
    <m/>
  </r>
  <r>
    <s v="RET-23029"/>
    <s v="Maa Telecom"/>
    <s v="Trace Terminal Per Naogaon Naogaon"/>
    <x v="1"/>
    <x v="1"/>
    <s v="Md. Abdullah Hel Kafi"/>
    <s v="Abdul Lotif"/>
    <n v="1794887728"/>
    <m/>
    <m/>
    <m/>
    <x v="0"/>
    <n v="1794887728"/>
    <m/>
    <m/>
    <s v="Naogaon Sadar"/>
    <s v="Naogaon"/>
    <m/>
    <m/>
    <m/>
  </r>
  <r>
    <s v="RET-23904"/>
    <s v="Vai Vai Telecom"/>
    <s v="Chatra Bazar Niamotpur Naogaon"/>
    <x v="1"/>
    <x v="1"/>
    <s v="Md. Abdullah Hel Kafi"/>
    <s v="Md.Abdullah  Al Mamun"/>
    <n v="1713700600"/>
    <m/>
    <m/>
    <m/>
    <x v="0"/>
    <n v="1780111110"/>
    <m/>
    <m/>
    <s v="Niamatpur"/>
    <s v="Naogaon"/>
    <m/>
    <m/>
    <m/>
  </r>
  <r>
    <s v="RET-23906"/>
    <s v="jononi Telecom"/>
    <s v="Daluabari Bazar Manda Naogaon"/>
    <x v="1"/>
    <x v="1"/>
    <s v="Md. Abdullah Hel Kafi"/>
    <s v="Md.Rohidul Islam"/>
    <n v="1767158354"/>
    <m/>
    <m/>
    <m/>
    <x v="0"/>
    <n v="1767158354"/>
    <m/>
    <m/>
    <s v="Manda"/>
    <s v="Naogaon"/>
    <m/>
    <m/>
    <m/>
  </r>
  <r>
    <s v="RET-23908"/>
    <s v="Pintu Electronics"/>
    <s v="Tilokpur Railway Bazar Akkelpur Joypurhat"/>
    <x v="1"/>
    <x v="1"/>
    <s v="Md. Abdullah Hel Kafi"/>
    <s v="Md.Zahidul islam"/>
    <n v="1767458210"/>
    <m/>
    <m/>
    <m/>
    <x v="0"/>
    <n v="1915203057"/>
    <m/>
    <m/>
    <s v="Akkelpur"/>
    <s v="Joypurhat"/>
    <m/>
    <m/>
    <m/>
  </r>
  <r>
    <s v="RET-23910"/>
    <s v="Digital Mobile Zone"/>
    <s v="Main Road Batar More Naogaon"/>
    <x v="1"/>
    <x v="1"/>
    <s v="Md. Abdullah Hel Kafi"/>
    <s v="Md.Asikur Rahman"/>
    <n v="1740508624"/>
    <m/>
    <m/>
    <m/>
    <x v="0"/>
    <n v="1740508624"/>
    <m/>
    <m/>
    <s v="Naogaon Sadar"/>
    <s v="Naogaon"/>
    <m/>
    <m/>
    <m/>
  </r>
  <r>
    <s v="RET-23911"/>
    <s v="Sova Mobile &amp; Electronics Center"/>
    <s v="Thana Road Adomdighi Bogura"/>
    <x v="1"/>
    <x v="1"/>
    <s v="Md. Abdullah Hel Kafi"/>
    <s v="Md.Lamon Rahman"/>
    <n v="1721544451"/>
    <m/>
    <m/>
    <m/>
    <x v="0"/>
    <n v="1724424967"/>
    <m/>
    <m/>
    <s v="Adamdighi"/>
    <s v="Bogura"/>
    <m/>
    <m/>
    <m/>
  </r>
  <r>
    <s v="RET-24417"/>
    <s v="Al-Mamun Telecom"/>
    <s v="Abad pukur Baby stand Raninagor Naogaon"/>
    <x v="1"/>
    <x v="1"/>
    <s v="Md. Abdullah Hel Kafi"/>
    <s v="Md.Shaghan Ali"/>
    <n v="1725017963"/>
    <m/>
    <m/>
    <m/>
    <x v="0"/>
    <n v="1725017963"/>
    <m/>
    <m/>
    <s v="Raninagar"/>
    <s v="Naogaon"/>
    <m/>
    <m/>
    <m/>
  </r>
  <r>
    <s v="RET-24419"/>
    <s v="Ma Telecom &amp; Electronics"/>
    <s v="Mas Chottor Bride Road Mohadevpur Naogaon"/>
    <x v="1"/>
    <x v="1"/>
    <s v="Md. Abdullah Hel Kafi"/>
    <s v="Md.Aminul Islam"/>
    <n v="1789515125"/>
    <m/>
    <m/>
    <m/>
    <x v="2"/>
    <s v="N/A"/>
    <m/>
    <m/>
    <s v="Mohadevpur"/>
    <s v="Naogaon"/>
    <m/>
    <m/>
    <m/>
  </r>
  <r>
    <s v="RET-24420"/>
    <s v="Vai Bon Telecom"/>
    <s v="Bagdob Bazar Mohadevpur  Naogaon"/>
    <x v="1"/>
    <x v="1"/>
    <s v="Md. Abdullah Hel Kafi"/>
    <s v="Md.Farhad Mondol"/>
    <n v="1725873102"/>
    <m/>
    <m/>
    <m/>
    <x v="0"/>
    <n v="1825873102"/>
    <m/>
    <m/>
    <s v="Mohadevpur"/>
    <s v="Naogaon"/>
    <m/>
    <m/>
    <m/>
  </r>
  <r>
    <s v="RET-24587"/>
    <s v="Ginuk Telecom"/>
    <s v="Nogipur Bus-Stand*Dhamur Road*Potnitala"/>
    <x v="1"/>
    <x v="1"/>
    <s v="Md. Abdullah Hel Kafi"/>
    <s v="Md.Abbas Ali"/>
    <n v="1774569206"/>
    <m/>
    <m/>
    <m/>
    <x v="0"/>
    <n v="1774569206"/>
    <m/>
    <m/>
    <s v="Potnitala"/>
    <s v="Naogaon"/>
    <m/>
    <m/>
    <m/>
  </r>
  <r>
    <s v="RET-24687"/>
    <s v="Mahobub Cosmetics"/>
    <s v="Mina Bazar Porsha Naogaon"/>
    <x v="1"/>
    <x v="1"/>
    <s v="Md. Abdullah Hel Kafi"/>
    <s v="Md.Mahabubur Rahman"/>
    <n v="1740876568"/>
    <m/>
    <m/>
    <m/>
    <x v="0"/>
    <n v="1740876568"/>
    <m/>
    <m/>
    <s v="Porsha"/>
    <s v="Naogaon"/>
    <m/>
    <m/>
    <m/>
  </r>
  <r>
    <s v="RET-24688"/>
    <s v="Fazol Telecom"/>
    <s v="Mina Bazar Porsha Naogaon"/>
    <x v="1"/>
    <x v="1"/>
    <s v="Md. Abdullah Hel Kafi"/>
    <s v="Fazle Ahmmed shah"/>
    <n v="1725949494"/>
    <m/>
    <m/>
    <m/>
    <x v="0"/>
    <n v="1725949494"/>
    <m/>
    <m/>
    <s v="Porsha"/>
    <s v="Naogaon"/>
    <m/>
    <m/>
    <m/>
  </r>
  <r>
    <s v="RET-24930"/>
    <s v="Shiam Telecom"/>
    <s v="Ziro point New Market(Ground Flour)Sapaher Naogaon"/>
    <x v="1"/>
    <x v="1"/>
    <s v="Md. Abdullah Hel Kafi"/>
    <s v="Md.Motiur Rahman"/>
    <n v="1708702222"/>
    <m/>
    <m/>
    <m/>
    <x v="0"/>
    <n v="1795117760"/>
    <m/>
    <m/>
    <s v="Sapahar"/>
    <s v="Naogaon"/>
    <m/>
    <m/>
    <m/>
  </r>
  <r>
    <s v="RET-24931"/>
    <s v="Suvo Electronics"/>
    <s v="Ziro point New Market(Ground Flour)* Sapaher Naogaon"/>
    <x v="1"/>
    <x v="1"/>
    <s v="Md. Abdullah Hel Kafi"/>
    <s v="Md.Rubel"/>
    <n v="1743872347"/>
    <m/>
    <m/>
    <m/>
    <x v="0"/>
    <n v="1710614143"/>
    <m/>
    <m/>
    <s v="Sapahar"/>
    <s v="Naogaon"/>
    <m/>
    <m/>
    <m/>
  </r>
  <r>
    <s v="RET-25425"/>
    <s v="Dipto Liton Telecom"/>
    <s v="Jahir Plaza Main Road Naogaon"/>
    <x v="1"/>
    <x v="1"/>
    <s v="Md. Abdullah Hel Kafi"/>
    <s v="Md.Nazmul Hoque(Liton)"/>
    <n v="1732990555"/>
    <m/>
    <m/>
    <m/>
    <x v="0"/>
    <n v="1732990555"/>
    <m/>
    <m/>
    <s v="Naogaon Sadar"/>
    <s v="Naogaon"/>
    <m/>
    <m/>
    <m/>
  </r>
  <r>
    <s v="RET-25856"/>
    <s v="Rubel Telecom"/>
    <s v="Main Road Batar More Naogaon"/>
    <x v="1"/>
    <x v="1"/>
    <s v="Md. Abdullah Hel Kafi"/>
    <s v="Md.Rubel Hossain"/>
    <n v="1720595271"/>
    <m/>
    <m/>
    <m/>
    <x v="0"/>
    <n v="1720595271"/>
    <m/>
    <m/>
    <s v="Naogaon Sadar"/>
    <s v="Naogaon"/>
    <m/>
    <m/>
    <m/>
  </r>
  <r>
    <s v="RET-25858"/>
    <s v="Harun Telecom"/>
    <s v="Posadpur Bazar Manda Naogaon"/>
    <x v="1"/>
    <x v="1"/>
    <s v="Md. Abdullah Hel Kafi"/>
    <s v="Md.Harun Rasid"/>
    <n v="1724071443"/>
    <m/>
    <m/>
    <m/>
    <x v="0"/>
    <n v="1724071443"/>
    <m/>
    <m/>
    <s v="Manda"/>
    <s v="Naogaon"/>
    <m/>
    <m/>
    <m/>
  </r>
  <r>
    <s v="RET-26139"/>
    <s v="M/S Vai Vai  Store"/>
    <s v="Ambati Bagar Patnitola"/>
    <x v="1"/>
    <x v="1"/>
    <s v="Md. Abdullah Hel Kafi"/>
    <s v="Md.Kaosar Hossen"/>
    <n v="1740915896"/>
    <m/>
    <m/>
    <m/>
    <x v="0"/>
    <n v="1740915896"/>
    <m/>
    <m/>
    <s v="Potnitala"/>
    <s v="Naogaon"/>
    <m/>
    <m/>
    <m/>
  </r>
  <r>
    <s v="RET-26141"/>
    <s v="Nur Telecom &amp; Mobile Center"/>
    <s v="Modueal Bottoly Patnitola Naogaon"/>
    <x v="1"/>
    <x v="1"/>
    <s v="Md. Abdullah Hel Kafi"/>
    <s v="Md.Aminul Islam"/>
    <n v="1740995150"/>
    <m/>
    <m/>
    <m/>
    <x v="0"/>
    <n v="1740995150"/>
    <m/>
    <m/>
    <s v="Potnitala"/>
    <s v="Naogaon"/>
    <m/>
    <m/>
    <m/>
  </r>
  <r>
    <s v="RET-26143"/>
    <s v="M/S Vai Vai Electric"/>
    <s v="Fotapur Bazar Dhamurhut Naogaon"/>
    <x v="1"/>
    <x v="1"/>
    <s v="Md. Abdullah Hel Kafi"/>
    <s v="Md.Ajiul Islam"/>
    <n v="1711417955"/>
    <m/>
    <m/>
    <m/>
    <x v="0"/>
    <n v="1711417955"/>
    <m/>
    <m/>
    <s v="Dhamuirhat"/>
    <s v="Naogaon"/>
    <m/>
    <m/>
    <m/>
  </r>
  <r>
    <s v="RET-26145"/>
    <s v="Salam Telecom &amp; Electronics"/>
    <s v="Matajihut Mohadevpur Naogaon"/>
    <x v="1"/>
    <x v="1"/>
    <s v="Md. Abdullah Hel Kafi"/>
    <s v="Md.Abdus Salam"/>
    <n v="1736900270"/>
    <m/>
    <m/>
    <m/>
    <x v="0"/>
    <n v="1736900270"/>
    <m/>
    <m/>
    <s v="Mohadevpur"/>
    <s v="Naogaon"/>
    <m/>
    <m/>
    <m/>
  </r>
  <r>
    <s v="RET-26525"/>
    <s v="Maa Enterprise"/>
    <s v="Boding Market Niamotpur Naogaon"/>
    <x v="1"/>
    <x v="1"/>
    <s v="Md. Abdullah Hel Kafi"/>
    <s v="Md.Mukter Hossain"/>
    <n v="1758216054"/>
    <m/>
    <m/>
    <m/>
    <x v="0"/>
    <n v="1758216054"/>
    <m/>
    <m/>
    <s v="Niamatpur"/>
    <s v="Naogaon"/>
    <m/>
    <m/>
    <m/>
  </r>
  <r>
    <s v="RET-26526"/>
    <s v="Modina Enterprise Niamotpur"/>
    <s v="Boding Market Niamotpur Naogaon"/>
    <x v="1"/>
    <x v="1"/>
    <s v="Md. Abdullah Hel Kafi"/>
    <s v="Md.Abdur Rahman"/>
    <n v="1727011455"/>
    <m/>
    <m/>
    <m/>
    <x v="1"/>
    <n v="18270114555"/>
    <m/>
    <m/>
    <s v="Niamatpur"/>
    <s v="Naogaon"/>
    <m/>
    <m/>
    <m/>
  </r>
  <r>
    <s v="RET-26527"/>
    <s v="Vai Vai Mobile Ghor"/>
    <s v="Atrai Nuton Bazar Naogaon"/>
    <x v="1"/>
    <x v="1"/>
    <s v="Md. Abdullah Hel Kafi"/>
    <s v="Sree Milon Kumar Pall"/>
    <n v="1770638281"/>
    <m/>
    <m/>
    <m/>
    <x v="0"/>
    <n v="1770638281"/>
    <m/>
    <m/>
    <s v="Atrai"/>
    <s v="Naogaon"/>
    <m/>
    <m/>
    <m/>
  </r>
  <r>
    <s v="RET-26847"/>
    <s v="Tahosin Telecom"/>
    <s v="New Market(Zero Point)SapaherNaogaon"/>
    <x v="1"/>
    <x v="1"/>
    <s v="Md. Abdullah Hel Kafi"/>
    <s v="Md.Asraf Ali"/>
    <n v="1712414473"/>
    <m/>
    <m/>
    <m/>
    <x v="0"/>
    <n v="1712234454"/>
    <m/>
    <m/>
    <s v="Sapahar"/>
    <s v="Naogaon"/>
    <m/>
    <m/>
    <m/>
  </r>
  <r>
    <s v="RET-26848"/>
    <s v="Chowdury Fotostat &amp; Mobile House"/>
    <s v="Shibpur RoadModuel BottolyPotnitolaNaogaon"/>
    <x v="1"/>
    <x v="1"/>
    <s v="Md. Abdullah Hel Kafi"/>
    <s v="Md.Masum Chowdury"/>
    <n v="1734384305"/>
    <m/>
    <m/>
    <m/>
    <x v="0"/>
    <n v="1734384305"/>
    <m/>
    <m/>
    <s v="Potnitala"/>
    <s v="Naogaon"/>
    <m/>
    <m/>
    <m/>
  </r>
  <r>
    <s v="RET-27809"/>
    <s v="Munni  Electronics &amp; Telecom"/>
    <s v="New Market (under ground)Sapaher Naogaon"/>
    <x v="1"/>
    <x v="1"/>
    <s v="Md. Abdullah Hel Kafi"/>
    <s v="Md. Rafiqul Alom"/>
    <n v="1720466478"/>
    <m/>
    <m/>
    <m/>
    <x v="0"/>
    <n v="1720466478"/>
    <m/>
    <m/>
    <s v="Sapahar"/>
    <s v="Naogaon"/>
    <m/>
    <m/>
    <m/>
  </r>
  <r>
    <s v="RET-27812"/>
    <s v="Chongdar Telecom"/>
    <s v="Ahsangong high school Road Atrai Naogaon"/>
    <x v="1"/>
    <x v="1"/>
    <s v="Md. Abdullah Hel Kafi"/>
    <s v="Md. Asaduzzaman"/>
    <n v="1780138634"/>
    <m/>
    <m/>
    <m/>
    <x v="0"/>
    <n v="1833160992"/>
    <m/>
    <m/>
    <s v="Atrai"/>
    <s v="Naogaon"/>
    <m/>
    <m/>
    <m/>
  </r>
  <r>
    <s v="RET-27814"/>
    <s v="Polash Telecom"/>
    <s v="Deluabari torkary Bazar Manda Naogaon"/>
    <x v="1"/>
    <x v="1"/>
    <s v="Md. Abdullah Hel Kafi"/>
    <s v="Abdul Mannan"/>
    <n v="1703394563"/>
    <m/>
    <m/>
    <m/>
    <x v="0"/>
    <n v="1780782407"/>
    <m/>
    <m/>
    <s v="Manda"/>
    <s v="Naogaon"/>
    <m/>
    <m/>
    <m/>
  </r>
  <r>
    <s v="RET-27815"/>
    <s v="S.M.S Telecom"/>
    <s v="Fotapur Bazar Dhamurhaut Naogaon"/>
    <x v="1"/>
    <x v="1"/>
    <s v="Md. Abdullah Hel Kafi"/>
    <s v="Md. Abu Said"/>
    <n v="1738514282"/>
    <m/>
    <m/>
    <m/>
    <x v="0"/>
    <n v="1738514282"/>
    <m/>
    <m/>
    <s v="Dhamuirhat"/>
    <s v="Naogaon"/>
    <m/>
    <m/>
    <m/>
  </r>
  <r>
    <s v="RET-28024"/>
    <s v="Abdullaha Telecom"/>
    <s v="Jahir Plaza Main Road Naogaon"/>
    <x v="1"/>
    <x v="1"/>
    <s v="Md. Abdullah Hel Kafi"/>
    <s v="Md. Khadamul Islam"/>
    <n v="1718050207"/>
    <m/>
    <m/>
    <m/>
    <x v="0"/>
    <n v="1718050207"/>
    <m/>
    <m/>
    <s v="Naogaon Sadar"/>
    <s v="Naogaon"/>
    <m/>
    <m/>
    <m/>
  </r>
  <r>
    <s v="RET-28025"/>
    <s v="Jia Telecom"/>
    <s v="Abadpukur Bazar Raninagor Naogaon"/>
    <x v="1"/>
    <x v="1"/>
    <s v="Md. Abdullah Hel Kafi"/>
    <s v="Md. Ziarul Haque"/>
    <n v="1710873164"/>
    <m/>
    <m/>
    <m/>
    <x v="0"/>
    <n v="1710873164"/>
    <m/>
    <m/>
    <s v="Raninagar"/>
    <s v="Naogaon"/>
    <m/>
    <m/>
    <m/>
  </r>
  <r>
    <s v="RET-28026"/>
    <s v="Sabbir Telecom"/>
    <s v="Bandaikhara Bazar Atrai Naogaon"/>
    <x v="1"/>
    <x v="1"/>
    <s v="Md. Abdullah Hel Kafi"/>
    <s v="Md. Felu Sarder"/>
    <n v="1761705290"/>
    <m/>
    <m/>
    <m/>
    <x v="0"/>
    <n v="1761705290"/>
    <m/>
    <m/>
    <s v="Atrai"/>
    <s v="Naogaon"/>
    <m/>
    <m/>
    <m/>
  </r>
  <r>
    <s v="RET-28027"/>
    <s v="Mamun Fone Fax"/>
    <s v="Bandaikhara Bazar Atrai Naogaon"/>
    <x v="1"/>
    <x v="1"/>
    <s v="Md. Abdullah Hel Kafi"/>
    <s v="Mamunur Rashid"/>
    <n v="1712111228"/>
    <m/>
    <m/>
    <m/>
    <x v="0"/>
    <n v="1712111228"/>
    <m/>
    <m/>
    <s v="Atrai"/>
    <s v="Naogaon"/>
    <m/>
    <m/>
    <m/>
  </r>
  <r>
    <s v="RET-28028"/>
    <s v="Olil Mobile Servicing"/>
    <s v="Dhanahati Abdpukur Raninagor Naogaon"/>
    <x v="1"/>
    <x v="1"/>
    <s v="Md. Abdullah Hel Kafi"/>
    <s v="Md. Mamun Khandokar"/>
    <n v="1710188413"/>
    <m/>
    <m/>
    <m/>
    <x v="0"/>
    <n v="1710188413"/>
    <m/>
    <m/>
    <s v="Raninagar"/>
    <s v="Naogaon"/>
    <m/>
    <m/>
    <m/>
  </r>
  <r>
    <s v="RET-28301"/>
    <s v="Mobile Garden"/>
    <s v="Jahir Plaza Main Road Naogaon"/>
    <x v="1"/>
    <x v="1"/>
    <s v="Md. Abdullah Hel Kafi"/>
    <s v="Md. Akbor Hossain"/>
    <n v="1712480585"/>
    <m/>
    <m/>
    <m/>
    <x v="0"/>
    <n v="1712480585"/>
    <m/>
    <m/>
    <s v="Naogaon Sadar"/>
    <s v="Naogaon"/>
    <m/>
    <m/>
    <m/>
  </r>
  <r>
    <s v="RET-28302"/>
    <s v="Orko Telecom"/>
    <s v="Betgari Bazar Raninagor Naogaon"/>
    <x v="1"/>
    <x v="1"/>
    <s v="Md. Abdullah Hel Kafi"/>
    <s v="Sajal Paul"/>
    <n v="1713761335"/>
    <m/>
    <m/>
    <m/>
    <x v="0"/>
    <n v="1713761335"/>
    <m/>
    <m/>
    <s v="Raninagar"/>
    <s v="Naogaon"/>
    <m/>
    <m/>
    <m/>
  </r>
  <r>
    <s v="RET-28303"/>
    <s v="Ghosh Telecom"/>
    <s v="Vobanipur Bazar Mirgapur Atrai Naogaon"/>
    <x v="1"/>
    <x v="1"/>
    <s v="Md. Abdullah Hel Kafi"/>
    <s v="Binod Kumar Ghosh"/>
    <n v="1729935522"/>
    <m/>
    <m/>
    <m/>
    <x v="0"/>
    <n v="1729935522"/>
    <m/>
    <m/>
    <s v="Atrai"/>
    <s v="Naogaon"/>
    <m/>
    <m/>
    <m/>
  </r>
  <r>
    <s v="RET-28304"/>
    <s v="Ma Mobile Point"/>
    <s v="Prosadpur Bazar Manda Naogaon"/>
    <x v="1"/>
    <x v="1"/>
    <s v="Md. Abdullah Hel Kafi"/>
    <s v="Sree Shukdeb chondro Das"/>
    <n v="1745535323"/>
    <m/>
    <m/>
    <m/>
    <x v="0"/>
    <n v="1745535323"/>
    <m/>
    <m/>
    <s v="Manda"/>
    <s v="Naogaon"/>
    <m/>
    <m/>
    <m/>
  </r>
  <r>
    <s v="RET-28305"/>
    <s v="Vai Vai Trelecom"/>
    <s v="Prosadpur Bazar Manda Naogaon"/>
    <x v="1"/>
    <x v="1"/>
    <s v="Md. Abdullah Hel Kafi"/>
    <s v="Md. Saifuddin Mondol"/>
    <n v="1718195090"/>
    <m/>
    <m/>
    <m/>
    <x v="0"/>
    <n v="1919578470"/>
    <m/>
    <m/>
    <s v="Manda"/>
    <s v="Naogaon"/>
    <m/>
    <m/>
    <m/>
  </r>
  <r>
    <s v="RET-28306"/>
    <s v="Mahabub Telecom"/>
    <s v="Migan Market Nitpur Porsha Naogaon"/>
    <x v="1"/>
    <x v="1"/>
    <s v="Md. Abdullah Hel Kafi"/>
    <s v="Md. Salauddin"/>
    <n v="1730188598"/>
    <m/>
    <m/>
    <m/>
    <x v="0"/>
    <n v="1719183544"/>
    <m/>
    <m/>
    <s v="Porsha"/>
    <s v="Naogaon"/>
    <m/>
    <m/>
    <m/>
  </r>
  <r>
    <s v="RET-28477"/>
    <s v="Emon Telecom"/>
    <s v="Matagi Bus-Stand Naogaon"/>
    <x v="1"/>
    <x v="1"/>
    <s v="Md. Abdullah Hel Kafi"/>
    <s v="Md. Hasanuzzaman"/>
    <n v="1750193281"/>
    <m/>
    <m/>
    <m/>
    <x v="0"/>
    <n v="1750193281"/>
    <m/>
    <m/>
    <s v="Mohadevpur"/>
    <s v="Naogaon"/>
    <m/>
    <m/>
    <m/>
  </r>
  <r>
    <s v="RET-28478"/>
    <s v="Sohel Computer"/>
    <s v="Dhamurhut Naogaon"/>
    <x v="1"/>
    <x v="1"/>
    <s v="Md. Abdullah Hel Kafi"/>
    <s v="Md. Sohel Rana"/>
    <n v="1712809048"/>
    <m/>
    <m/>
    <m/>
    <x v="0"/>
    <n v="1712809048"/>
    <m/>
    <m/>
    <s v="Dhamuirhat"/>
    <s v="Naogaon"/>
    <m/>
    <m/>
    <m/>
  </r>
  <r>
    <s v="RET-28479"/>
    <s v="Sales &amp; Servise Center"/>
    <s v="Agradigun Dhamurhut naogaon"/>
    <x v="1"/>
    <x v="1"/>
    <s v="Md. Abdullah Hel Kafi"/>
    <s v="Md. Kazi Faruk Ahmed"/>
    <n v="1711178317"/>
    <m/>
    <m/>
    <m/>
    <x v="0"/>
    <n v="1711178317"/>
    <m/>
    <m/>
    <s v="Dhamuirhat"/>
    <s v="Naogaon"/>
    <m/>
    <m/>
    <m/>
  </r>
  <r>
    <s v="RET-28480"/>
    <s v="Riayd Telecom"/>
    <s v="Raninogar Naogaon"/>
    <x v="1"/>
    <x v="1"/>
    <s v="Md. Abdullah Hel Kafi"/>
    <s v="Md. Mizanur Rahman"/>
    <n v="1745253251"/>
    <m/>
    <m/>
    <m/>
    <x v="0"/>
    <n v="1745253251"/>
    <m/>
    <m/>
    <s v="Raninagar"/>
    <s v="Naogaon"/>
    <m/>
    <m/>
    <m/>
  </r>
  <r>
    <s v="RET-28481"/>
    <s v="Miraj Telecom"/>
    <s v="Porsha Naogaon"/>
    <x v="1"/>
    <x v="1"/>
    <s v="Md. Abdullah Hel Kafi"/>
    <s v="Md. Miraz Alam"/>
    <n v="1740915882"/>
    <m/>
    <m/>
    <m/>
    <x v="0"/>
    <n v="1740915882"/>
    <m/>
    <m/>
    <s v="Porsha"/>
    <s v="Naogaon"/>
    <m/>
    <m/>
    <m/>
  </r>
  <r>
    <s v="RET-29238"/>
    <s v="Prottasha Mobile &amp; Electronic -Jotbazar"/>
    <s v="Saleha Mention Jotbazar Manda Naogaon"/>
    <x v="1"/>
    <x v="1"/>
    <s v="Md. Abdullah Hel Kafi"/>
    <s v="Md. Iqbal Hossain"/>
    <n v="1713776969"/>
    <m/>
    <m/>
    <m/>
    <x v="0"/>
    <n v="1713776969"/>
    <m/>
    <m/>
    <s v="Manda"/>
    <s v="Naogaon"/>
    <m/>
    <m/>
    <m/>
  </r>
  <r>
    <s v="RET-29579"/>
    <s v="Prionti Telecom"/>
    <s v="Zero Point (Infront of Dhaka Hotel) Shapahar"/>
    <x v="1"/>
    <x v="1"/>
    <s v="Md. Abdullah Hel Kafi"/>
    <s v="Prodip Shaha"/>
    <n v="1712193184"/>
    <m/>
    <m/>
    <m/>
    <x v="0"/>
    <n v="1712193184"/>
    <m/>
    <m/>
    <s v="Sapahar"/>
    <s v="Naogaon"/>
    <m/>
    <m/>
    <m/>
  </r>
  <r>
    <s v="RET-29580"/>
    <s v="Ratul Telecom"/>
    <s v="Kola Haat (Infornt of Bindu School) Badolgasi"/>
    <x v="1"/>
    <x v="1"/>
    <s v="Md. Abdullah Hel Kafi"/>
    <s v="Md. Rohul Hassan"/>
    <n v="1740612611"/>
    <m/>
    <m/>
    <m/>
    <x v="0"/>
    <n v="1740612611"/>
    <m/>
    <m/>
    <s v="Badalgachi"/>
    <s v="Naogaon"/>
    <m/>
    <m/>
    <m/>
  </r>
  <r>
    <s v="RET-29582"/>
    <s v="M/S Sajeeb Telecom"/>
    <s v="Mojaffar Super Market Asaronddo Bazara Shapahar Naogaon"/>
    <x v="1"/>
    <x v="1"/>
    <s v="Md. Abdullah Hel Kafi"/>
    <s v="Md. Mokabbar Hossain"/>
    <n v="1723420007"/>
    <m/>
    <m/>
    <m/>
    <x v="0"/>
    <n v="1723420007"/>
    <m/>
    <m/>
    <s v="Sapahar"/>
    <s v="Naogaon"/>
    <m/>
    <m/>
    <m/>
  </r>
  <r>
    <s v="RET-29946"/>
    <s v="A.B.R Telecom"/>
    <s v="Mojffor Biponi Bitan Batar More Naogaon Sadar"/>
    <x v="1"/>
    <x v="1"/>
    <s v="Md. Abdullah Hel Kafi"/>
    <s v="DM. Ripon Parvez"/>
    <n v="1756878284"/>
    <m/>
    <m/>
    <m/>
    <x v="0"/>
    <n v="1756878284"/>
    <m/>
    <m/>
    <s v="Naogaon Sadar"/>
    <s v="Naogaon"/>
    <m/>
    <m/>
    <m/>
  </r>
  <r>
    <s v="RET-29947"/>
    <s v="Morium Telecom"/>
    <s v="Shapahar New Market (Under Grond) Zero Point Shapahar"/>
    <x v="1"/>
    <x v="1"/>
    <s v="Md. Abdullah Hel Kafi"/>
    <s v="Md. Hassan"/>
    <n v="1954473080"/>
    <m/>
    <m/>
    <m/>
    <x v="0"/>
    <n v="1954473080"/>
    <m/>
    <m/>
    <s v="Sapahar"/>
    <s v="Naogaon"/>
    <m/>
    <m/>
    <m/>
  </r>
  <r>
    <s v="RET-29948"/>
    <s v="Nihad Telecom"/>
    <s v="Manda Ferighat (Infront of Drutti Counter) manda"/>
    <x v="1"/>
    <x v="1"/>
    <s v="Md. Abdullah Hel Kafi"/>
    <s v="Md.Rasel Rana"/>
    <n v="1713767876"/>
    <m/>
    <m/>
    <m/>
    <x v="0"/>
    <n v="1713767876"/>
    <m/>
    <m/>
    <s v="Manda"/>
    <s v="Naogaon"/>
    <m/>
    <m/>
    <m/>
  </r>
  <r>
    <s v="RET-30010"/>
    <s v="HSP Online Service"/>
    <s v="CNG Stand Noton Bazar Telekpor"/>
    <x v="1"/>
    <x v="1"/>
    <s v="Md. Abdullah Hel Kafi"/>
    <s v="Md. Sumon Ahmed"/>
    <n v="1766325265"/>
    <m/>
    <m/>
    <m/>
    <x v="0"/>
    <n v="1766325265"/>
    <m/>
    <m/>
    <s v="Akkelpur"/>
    <s v="Joypurhat"/>
    <m/>
    <m/>
    <m/>
  </r>
  <r>
    <s v="RET-30496"/>
    <s v="Sarkar Mobile house"/>
    <s v="Mugdho Scquer Patal Market Najipur"/>
    <x v="1"/>
    <x v="1"/>
    <s v="Md. Abdullah Hel Kafi"/>
    <s v="Md. Saidul Islam"/>
    <n v="1733190268"/>
    <m/>
    <m/>
    <m/>
    <x v="0"/>
    <n v="1733190268"/>
    <m/>
    <m/>
    <s v="Potnitola"/>
    <s v="Naogoan"/>
    <m/>
    <m/>
    <m/>
  </r>
  <r>
    <s v="RET-30497"/>
    <s v="M/S Saddam Electronics"/>
    <s v="New Market Zero Point Sapahar"/>
    <x v="1"/>
    <x v="1"/>
    <s v="Md. Abdullah Hel Kafi"/>
    <s v="Md.Saddam Hossain"/>
    <n v="1730236262"/>
    <m/>
    <m/>
    <m/>
    <x v="0"/>
    <n v="1730236262"/>
    <m/>
    <m/>
    <s v="Sapahar"/>
    <s v="Naogoan"/>
    <m/>
    <m/>
    <m/>
  </r>
  <r>
    <s v="RET-30498"/>
    <s v="Mondol Telecom and Electronics"/>
    <s v="Satra Bazar Niyamotpur"/>
    <x v="1"/>
    <x v="1"/>
    <s v="Md. Abdullah Hel Kafi"/>
    <s v="Md. Amin Parvej"/>
    <n v="1716835018"/>
    <m/>
    <m/>
    <m/>
    <x v="0"/>
    <n v="1716835018"/>
    <m/>
    <m/>
    <s v="Niyamotpor"/>
    <s v="Naogoan"/>
    <m/>
    <m/>
    <m/>
  </r>
  <r>
    <s v="RET-30499"/>
    <s v="Sayem Telecom"/>
    <s v="Najipur Haat Najipur"/>
    <x v="1"/>
    <x v="1"/>
    <s v="Md. Abdullah Hel Kafi"/>
    <s v="Md. Obaydul Islam"/>
    <n v="1731757840"/>
    <m/>
    <m/>
    <m/>
    <x v="0"/>
    <n v="1731757840"/>
    <m/>
    <m/>
    <s v="Najipur"/>
    <s v="Naogoan"/>
    <m/>
    <m/>
    <m/>
  </r>
  <r>
    <s v="RET-30500"/>
    <s v="Rubi Enteprise"/>
    <s v="Kutub Uddin Shopping Complex Post Office Moor Mohadevpur"/>
    <x v="1"/>
    <x v="1"/>
    <s v="Md. Abdullah Hel Kafi"/>
    <s v="Md.Robiul Islam"/>
    <n v="1755298351"/>
    <m/>
    <m/>
    <m/>
    <x v="0"/>
    <n v="1755298351"/>
    <m/>
    <m/>
    <s v="Mohadevpur"/>
    <s v="Naogoan"/>
    <m/>
    <m/>
    <m/>
  </r>
  <r>
    <s v="RET-31418"/>
    <s v="Manha Mobile Zone"/>
    <s v="Upohar Tower Shantahar"/>
    <x v="1"/>
    <x v="1"/>
    <s v="Md. Abdullah Hel Kafi"/>
    <s v="Tajid Ahmed Shojol"/>
    <n v="1735501801"/>
    <m/>
    <m/>
    <m/>
    <x v="0"/>
    <n v="1735501801"/>
    <m/>
    <m/>
    <s v="Adamdighi"/>
    <s v="Bogura"/>
    <m/>
    <m/>
    <m/>
  </r>
  <r>
    <s v="RET-31419"/>
    <s v="Morium Telecom"/>
    <s v="Johura Market Tilokpur purba bazar"/>
    <x v="1"/>
    <x v="1"/>
    <s v="Md. Abdullah Hel Kafi"/>
    <s v="Mst. Morium Begum"/>
    <n v="1725002358"/>
    <m/>
    <m/>
    <m/>
    <x v="0"/>
    <n v="1742486420"/>
    <m/>
    <m/>
    <s v="Akkelpur"/>
    <s v="Joypurhat"/>
    <m/>
    <m/>
    <m/>
  </r>
  <r>
    <s v="RET-31420"/>
    <s v="Urmi Mobile Shop"/>
    <s v="Proshadpur Manda"/>
    <x v="1"/>
    <x v="1"/>
    <s v="Md. Abdullah Hel Kafi"/>
    <s v="Md. Johurul Islam Uzzol"/>
    <n v="1737509084"/>
    <m/>
    <m/>
    <m/>
    <x v="0"/>
    <n v="1737509084"/>
    <m/>
    <m/>
    <s v="Manda"/>
    <s v="Naogaon"/>
    <m/>
    <m/>
    <m/>
  </r>
  <r>
    <s v="RET-31426"/>
    <s v="Maha Telecom"/>
    <s v="Vobanipur Bazar Atrai"/>
    <x v="1"/>
    <x v="1"/>
    <s v="Md. Abdullah Hel Kafi"/>
    <s v="Md. Mamunur Roshid"/>
    <n v="1710873415"/>
    <m/>
    <m/>
    <m/>
    <x v="0"/>
    <n v="1772290760"/>
    <m/>
    <m/>
    <s v="Atrai"/>
    <s v="Naogaon"/>
    <m/>
    <m/>
    <m/>
  </r>
  <r>
    <s v="RET-32151"/>
    <s v="M/S Nur Telecom"/>
    <s v="Shisha Bazar*Nur Market*Porsha "/>
    <x v="1"/>
    <x v="1"/>
    <s v="Md. Abdullah Hel Kafi"/>
    <s v="Md. Moynul Islam"/>
    <n v="1724963090"/>
    <m/>
    <m/>
    <m/>
    <x v="0"/>
    <n v="1724963090"/>
    <m/>
    <m/>
    <s v="Porsha"/>
    <s v="Naogaon"/>
    <m/>
    <m/>
    <m/>
  </r>
  <r>
    <s v="RET-32160"/>
    <s v="Kanta Telecon &amp; Electronics"/>
    <s v="Amzad Ali Super Market "/>
    <x v="1"/>
    <x v="1"/>
    <s v="Md. Abdullah Hel Kafi"/>
    <s v="Md. Remon Ferdous (Kanok)"/>
    <n v="1869536937"/>
    <m/>
    <m/>
    <m/>
    <x v="0"/>
    <n v="1767843567"/>
    <m/>
    <m/>
    <s v="Naogaon Sadar"/>
    <s v="Naogaon"/>
    <m/>
    <m/>
    <m/>
  </r>
  <r>
    <s v="RET-32394"/>
    <s v="Ma Telecom Nazipur"/>
    <s v="Nazipur BustandDewan Market( 2 no Goli)"/>
    <x v="1"/>
    <x v="1"/>
    <s v="Md. Abdullah Hel Kafi"/>
    <s v="Md. Imtiaz Hossain"/>
    <n v="1710051248"/>
    <m/>
    <m/>
    <m/>
    <x v="0"/>
    <n v="1710051248"/>
    <m/>
    <m/>
    <s v="Potnitala"/>
    <s v="Naogaon"/>
    <m/>
    <m/>
    <m/>
  </r>
  <r>
    <s v="RET-32395"/>
    <s v="Tutul Telecom&amp; optical"/>
    <s v="1 no railgatemini bustand Santahar"/>
    <x v="1"/>
    <x v="1"/>
    <s v="Md. Abdullah Hel Kafi"/>
    <s v="SM Tutul"/>
    <n v="1712708905"/>
    <m/>
    <m/>
    <m/>
    <x v="0"/>
    <n v="1712708905"/>
    <m/>
    <m/>
    <s v="Adamdighi"/>
    <s v="Bogura"/>
    <m/>
    <m/>
    <m/>
  </r>
  <r>
    <s v="RET-32396"/>
    <s v="Ma Telecom Mirzapur"/>
    <s v="Mirzapur Bazar Badolgachi"/>
    <x v="1"/>
    <x v="1"/>
    <s v="Md. Abdullah Hel Kafi"/>
    <s v="Md. Abdus Salam"/>
    <n v="1718412041"/>
    <m/>
    <m/>
    <m/>
    <x v="0"/>
    <n v="1718412041"/>
    <m/>
    <m/>
    <s v="Badalgachi"/>
    <s v="Naogaon"/>
    <m/>
    <m/>
    <m/>
  </r>
  <r>
    <s v="RET-32397"/>
    <s v="Sad Electronics&amp; Mobile Corner"/>
    <s v="Sotihat Bazar"/>
    <x v="1"/>
    <x v="1"/>
    <s v="Md. Abdullah Hel Kafi"/>
    <s v="Md. Nurul Islam"/>
    <n v="1720565433"/>
    <m/>
    <m/>
    <m/>
    <x v="0"/>
    <n v="1720565433"/>
    <m/>
    <m/>
    <s v="Manda"/>
    <s v="Naogaon"/>
    <m/>
    <m/>
    <m/>
  </r>
  <r>
    <s v="RET-32398"/>
    <s v="Siam Electronics"/>
    <s v="Sotihat Bazar"/>
    <x v="1"/>
    <x v="1"/>
    <s v="Md. Abdullah Hel Kafi"/>
    <s v="Md. Safayed Hossain"/>
    <n v="1741785399"/>
    <m/>
    <m/>
    <m/>
    <x v="0"/>
    <n v="1741785399"/>
    <m/>
    <m/>
    <s v="Manda"/>
    <s v="Naogaon"/>
    <m/>
    <m/>
    <m/>
  </r>
  <r>
    <s v="RET-32801"/>
    <s v="Aziz Telecom&amp; Electronics"/>
    <s v="Sapahar Bazar"/>
    <x v="1"/>
    <x v="1"/>
    <s v="Md. Abdullah Hel Kafi"/>
    <s v="Abdul Aziz"/>
    <n v="1725117878"/>
    <m/>
    <m/>
    <m/>
    <x v="0"/>
    <n v="1725117878"/>
    <m/>
    <m/>
    <s v="Sapahar"/>
    <s v="Naogaon"/>
    <m/>
    <m/>
    <m/>
  </r>
  <r>
    <s v="RET-32802"/>
    <s v="Rabbani Traders"/>
    <s v="Delowabari bazar"/>
    <x v="1"/>
    <x v="1"/>
    <s v="Md. Abdullah Hel Kafi"/>
    <s v="Md. Golam Rabbani"/>
    <n v="1712003323"/>
    <m/>
    <m/>
    <m/>
    <x v="0"/>
    <n v="1712003323"/>
    <m/>
    <m/>
    <s v="Manda"/>
    <s v="Naogaon"/>
    <m/>
    <m/>
    <m/>
  </r>
  <r>
    <s v="RET-33222"/>
    <s v="Aziz Telecom&amp; Electronics"/>
    <s v="Sapahar Bazar"/>
    <x v="1"/>
    <x v="1"/>
    <s v="Md. Abdullah Hel Kafi"/>
    <s v="Abdul Aziz"/>
    <n v="1725117878"/>
    <m/>
    <m/>
    <m/>
    <x v="0"/>
    <n v="1725117878"/>
    <m/>
    <m/>
    <s v="Sapahar"/>
    <s v="Naogaon"/>
    <m/>
    <m/>
    <m/>
  </r>
  <r>
    <s v="RET-33223"/>
    <s v="Rabbani Traders"/>
    <s v="Delowabari bazar"/>
    <x v="1"/>
    <x v="1"/>
    <s v="Md. Abdullah Hel Kafi"/>
    <s v="Md. Golam Rabbani"/>
    <n v="1712003323"/>
    <m/>
    <m/>
    <m/>
    <x v="0"/>
    <n v="1712003323"/>
    <m/>
    <m/>
    <s v="Manda"/>
    <s v="Naogaon"/>
    <m/>
    <m/>
    <m/>
  </r>
  <r>
    <s v="RET-33262"/>
    <s v="Touhid Telecom"/>
    <s v="Tilokpur Bazar "/>
    <x v="1"/>
    <x v="1"/>
    <s v="Md. Abdullah Hel Kafi"/>
    <s v="Touhid Hasan"/>
    <n v="1712859490"/>
    <m/>
    <m/>
    <m/>
    <x v="0"/>
    <n v="1712859490"/>
    <m/>
    <m/>
    <s v="Akkelpur"/>
    <s v="Naogaon"/>
    <m/>
    <m/>
    <m/>
  </r>
  <r>
    <s v="RET-34202"/>
    <s v="Ritu Telecom"/>
    <s v="Tilokpur west bazerNaogaon sadarNaogaon"/>
    <x v="1"/>
    <x v="1"/>
    <s v="Md. Abdullah Hel Kafi"/>
    <s v="Md. Shahidul Islam"/>
    <n v="1757004644"/>
    <m/>
    <m/>
    <m/>
    <x v="0"/>
    <n v="1757004644"/>
    <m/>
    <m/>
    <s v="Naogaon Sadar"/>
    <s v="Naogaon"/>
    <m/>
    <m/>
    <m/>
  </r>
  <r>
    <s v="RET-34203"/>
    <s v="Fatema Telecom"/>
    <s v="sorai gachi mor(nasir market)PorshaNaogaon"/>
    <x v="1"/>
    <x v="1"/>
    <s v="Md. Abdullah Hel Kafi"/>
    <s v="Md. Nur Hossain"/>
    <n v="1713727684"/>
    <m/>
    <m/>
    <m/>
    <x v="0"/>
    <n v="1713727684"/>
    <m/>
    <m/>
    <s v="Porsha"/>
    <s v="Naogaon"/>
    <m/>
    <m/>
    <m/>
  </r>
  <r>
    <s v="RET-34204"/>
    <s v="Mostofa Enterprise"/>
    <s v="Sonali bank roadProsadpurMandaNaogaon"/>
    <x v="1"/>
    <x v="1"/>
    <s v="Md. Abdullah Hel Kafi"/>
    <s v="Md. Golam Mostofa"/>
    <n v="1753223325"/>
    <m/>
    <m/>
    <m/>
    <x v="0"/>
    <n v="1753223325"/>
    <m/>
    <m/>
    <s v="Manda"/>
    <s v="Naogaon"/>
    <m/>
    <m/>
    <m/>
  </r>
  <r>
    <s v="RET-34205"/>
    <s v="Zannat Telecom"/>
    <s v="Sahara Super Marketgustohati morNaogaon"/>
    <x v="1"/>
    <x v="1"/>
    <s v="Md. Abdullah Hel Kafi"/>
    <s v="MD: Shohidul Islam"/>
    <n v="1758855550"/>
    <m/>
    <m/>
    <m/>
    <x v="0"/>
    <n v="1758855550"/>
    <m/>
    <m/>
    <s v="Naogaon"/>
    <s v="Naogaon"/>
    <m/>
    <m/>
    <m/>
  </r>
  <r>
    <s v="RET-34206"/>
    <s v="Khan Telecom &amp; Servicing Center"/>
    <s v="Mondol MarketAbadpukurNaogaon"/>
    <x v="1"/>
    <x v="1"/>
    <s v="Md. Abdullah Hel Kafi"/>
    <s v="Md.Abdur Rashid"/>
    <n v="1742405763"/>
    <m/>
    <m/>
    <m/>
    <x v="0"/>
    <n v="1766799380"/>
    <m/>
    <m/>
    <s v="Ranigar"/>
    <s v="Naogaon"/>
    <m/>
    <m/>
    <m/>
  </r>
  <r>
    <s v="RET-34207"/>
    <s v="Vaskor Telecom"/>
    <s v="Sonarpotti MarketMohadevpurNaogaon"/>
    <x v="1"/>
    <x v="1"/>
    <s v="Md. Abdullah Hel Kafi"/>
    <s v="Md. Atiqur Rahman"/>
    <n v="1743363763"/>
    <m/>
    <m/>
    <m/>
    <x v="0"/>
    <n v="1743363763"/>
    <m/>
    <m/>
    <s v="Mohadevpur"/>
    <s v="Naogaon"/>
    <m/>
    <m/>
    <m/>
  </r>
  <r>
    <s v="RET-34427"/>
    <s v="Shohel Telecom"/>
    <s v="Tetoliya bazerNaogaon sadarNaogaon"/>
    <x v="1"/>
    <x v="1"/>
    <s v="Md. Abdullah Hel Kafi"/>
    <s v="Md: Ruhul Amin"/>
    <n v="1711184331"/>
    <m/>
    <m/>
    <m/>
    <x v="0"/>
    <n v="1711184331"/>
    <m/>
    <m/>
    <s v="Naogaon Sadar"/>
    <s v="Naogaon"/>
    <m/>
    <m/>
    <m/>
  </r>
  <r>
    <s v="RET-34428"/>
    <s v="Naogaon Mobaile Ghor-2"/>
    <s v="Boker morMohadevpurNaogaon"/>
    <x v="1"/>
    <x v="1"/>
    <s v="Md. Abdullah Hel Kafi"/>
    <s v="MD: Ashraful Islam"/>
    <n v="1816563345"/>
    <m/>
    <m/>
    <m/>
    <x v="0"/>
    <n v="1816563345"/>
    <m/>
    <m/>
    <s v="Mohadevpur"/>
    <s v="Naogaon"/>
    <m/>
    <m/>
    <m/>
  </r>
  <r>
    <s v="RET-08596"/>
    <s v="Jim Telecom"/>
    <s v="Gausia Market"/>
    <x v="2"/>
    <x v="0"/>
    <s v="Md. Abdullah Hel Kafi"/>
    <s v="Mr.Mamun"/>
    <n v="1718071591"/>
    <m/>
    <m/>
    <m/>
    <x v="0"/>
    <n v="1718071591"/>
    <m/>
    <m/>
    <s v="Boalia"/>
    <s v="Rajshahi"/>
    <m/>
    <m/>
    <m/>
  </r>
  <r>
    <s v="RET-08597"/>
    <s v="Mobile Hut-2"/>
    <s v="Aftab Plaza"/>
    <x v="2"/>
    <x v="0"/>
    <s v="Md. Abdullah Hel Kafi"/>
    <s v="Mr.Alok"/>
    <n v="1711395545"/>
    <m/>
    <m/>
    <m/>
    <x v="0"/>
    <n v="1711395545"/>
    <m/>
    <m/>
    <s v="Boalia"/>
    <s v="Rajshahi"/>
    <m/>
    <m/>
    <m/>
  </r>
  <r>
    <s v="RET-08600"/>
    <s v="Mobile Clinic"/>
    <s v="Mobile Tower"/>
    <x v="2"/>
    <x v="0"/>
    <s v="Md. Abdullah Hel Kafi"/>
    <s v="Mr. Suvo"/>
    <n v="1767096666"/>
    <m/>
    <m/>
    <m/>
    <x v="0"/>
    <n v="1767096666"/>
    <m/>
    <m/>
    <s v="Boalia"/>
    <s v="Rajshahi"/>
    <m/>
    <m/>
    <m/>
  </r>
  <r>
    <s v="RET-08601"/>
    <s v="Rongdhonu Mobile"/>
    <s v="Mahatab Plaza"/>
    <x v="2"/>
    <x v="0"/>
    <s v="Md. Abdullah Hel Kafi"/>
    <s v="Mr.Milon"/>
    <n v="1711231737"/>
    <m/>
    <m/>
    <m/>
    <x v="0"/>
    <n v="1711231737"/>
    <m/>
    <m/>
    <s v="Boalia"/>
    <s v="Rajshahi"/>
    <m/>
    <m/>
    <m/>
  </r>
  <r>
    <s v="RET-08602"/>
    <s v="Probortona"/>
    <s v="New Market"/>
    <x v="2"/>
    <x v="0"/>
    <s v="Md. Abdullah Hel Kafi"/>
    <s v="Mr.Salam"/>
    <n v="1712035821"/>
    <m/>
    <m/>
    <m/>
    <x v="0"/>
    <n v="1722547779"/>
    <m/>
    <m/>
    <s v="Boalia"/>
    <s v="Rajshahi"/>
    <m/>
    <m/>
    <m/>
  </r>
  <r>
    <s v="RET-08605"/>
    <s v="Padma Mobile"/>
    <s v="MBM Mobile Bazar"/>
    <x v="2"/>
    <x v="0"/>
    <s v="Md. Abdullah Hel Kafi"/>
    <s v="Mr.Mosharaf"/>
    <n v="1717830477"/>
    <m/>
    <m/>
    <m/>
    <x v="0"/>
    <n v="1717830477"/>
    <m/>
    <m/>
    <s v="Boalia"/>
    <s v="Rajshahi"/>
    <m/>
    <m/>
    <m/>
  </r>
  <r>
    <s v="RET-08611"/>
    <s v="Ava Telecom"/>
    <s v="Nowhata"/>
    <x v="2"/>
    <x v="0"/>
    <s v="Md. Abdullah Hel Kafi"/>
    <s v="Mr. Abbus Ali"/>
    <n v="1735362868"/>
    <m/>
    <m/>
    <m/>
    <x v="0"/>
    <n v="1735362868"/>
    <m/>
    <m/>
    <s v="Paba"/>
    <s v="Rajshahi"/>
    <m/>
    <m/>
    <m/>
  </r>
  <r>
    <s v="RET-08624"/>
    <s v="Minhaj Telecom"/>
    <s v="Khorkhori"/>
    <x v="2"/>
    <x v="0"/>
    <s v="Md. Abdullah Hel Kafi"/>
    <s v="Mr. Minhaj"/>
    <n v="1724243541"/>
    <m/>
    <m/>
    <m/>
    <x v="0"/>
    <n v="1724243541"/>
    <m/>
    <m/>
    <s v="Motihar"/>
    <s v="Rajshahi"/>
    <m/>
    <m/>
    <m/>
  </r>
  <r>
    <s v="RET-08627"/>
    <s v="New Rajshahi Mobile Bander"/>
    <s v="New MarketRajshahi"/>
    <x v="2"/>
    <x v="0"/>
    <s v="Md. Abdullah Hel Kafi"/>
    <s v="Mr.Mainul"/>
    <n v="1919177172"/>
    <m/>
    <m/>
    <m/>
    <x v="0"/>
    <n v="1919177172"/>
    <m/>
    <m/>
    <s v="Boalia"/>
    <s v="Rajshahi"/>
    <m/>
    <m/>
    <m/>
  </r>
  <r>
    <s v="RET-08629"/>
    <s v="Fahim Telecom"/>
    <s v="Baya Bazar"/>
    <x v="2"/>
    <x v="0"/>
    <s v="Md. Abdullah Hel Kafi"/>
    <s v="Mr Rasel"/>
    <n v="1925392380"/>
    <m/>
    <m/>
    <m/>
    <x v="0"/>
    <n v="1925392380"/>
    <m/>
    <m/>
    <s v="Paba"/>
    <s v="Rajshahi"/>
    <m/>
    <m/>
    <m/>
  </r>
  <r>
    <s v="RET-08632"/>
    <s v="Muna Mobile Plus"/>
    <s v="Bhabanigonj"/>
    <x v="2"/>
    <x v="0"/>
    <s v="Md. Abdullah Hel Kafi"/>
    <s v="Mr.Methun"/>
    <n v="1789484484"/>
    <m/>
    <m/>
    <m/>
    <x v="0"/>
    <n v="1789484484"/>
    <m/>
    <m/>
    <s v="Baghmara"/>
    <s v="Rajshahi"/>
    <m/>
    <m/>
    <m/>
  </r>
  <r>
    <s v="RET-08635"/>
    <s v="Sohan Telecom"/>
    <s v="Mohonpur"/>
    <x v="2"/>
    <x v="0"/>
    <s v="Md. Abdullah Hel Kafi"/>
    <s v="Mr.Motin"/>
    <n v="1714817624"/>
    <m/>
    <m/>
    <m/>
    <x v="0"/>
    <n v="1714817624"/>
    <m/>
    <m/>
    <s v="Mohonpur"/>
    <s v="Rajshahi"/>
    <m/>
    <m/>
    <m/>
  </r>
  <r>
    <s v="RET-08641"/>
    <s v="S.M Enterprise"/>
    <s v="Durgapur"/>
    <x v="2"/>
    <x v="0"/>
    <s v="Md. Abdullah Hel Kafi"/>
    <s v="Mr. Selim"/>
    <n v="1914204011"/>
    <m/>
    <m/>
    <m/>
    <x v="0"/>
    <n v="1914204011"/>
    <m/>
    <m/>
    <s v="Durgapur"/>
    <s v="Rajshahi"/>
    <m/>
    <m/>
    <m/>
  </r>
  <r>
    <s v="RET-08642"/>
    <s v="M.S Firoj Electronics"/>
    <s v="Durgapur"/>
    <x v="2"/>
    <x v="0"/>
    <s v="Md. Abdullah Hel Kafi"/>
    <s v="Mr. Shamim"/>
    <n v="1712051864"/>
    <m/>
    <m/>
    <m/>
    <x v="0"/>
    <n v="1712051864"/>
    <m/>
    <m/>
    <s v="Durgapur"/>
    <s v="Rajshahi"/>
    <m/>
    <m/>
    <m/>
  </r>
  <r>
    <s v="RET-08644"/>
    <s v="Riko Watch &amp; Telecom"/>
    <s v="Durgapur"/>
    <x v="2"/>
    <x v="0"/>
    <s v="Md. Abdullah Hel Kafi"/>
    <s v="Mr. Babor"/>
    <n v="1915394339"/>
    <m/>
    <m/>
    <m/>
    <x v="0"/>
    <n v="1712186740"/>
    <m/>
    <m/>
    <s v="Durgapur"/>
    <s v="Rajshahi"/>
    <m/>
    <m/>
    <m/>
  </r>
  <r>
    <s v="RET-08667"/>
    <s v="Nahar Telecom"/>
    <s v="Katakhali"/>
    <x v="2"/>
    <x v="0"/>
    <s v="Md. Abdullah Hel Kafi"/>
    <s v="Mr.Raju"/>
    <n v="1717622533"/>
    <m/>
    <m/>
    <m/>
    <x v="0"/>
    <n v="1717622533"/>
    <m/>
    <m/>
    <s v="Motihar"/>
    <s v="Rajshahi"/>
    <m/>
    <m/>
    <m/>
  </r>
  <r>
    <s v="RET-08668"/>
    <s v="Selim Gift Corner"/>
    <s v="Khorkhori"/>
    <x v="2"/>
    <x v="0"/>
    <s v="Md. Abdullah Hel Kafi"/>
    <s v="Mr.Shelim"/>
    <n v="1730160761"/>
    <m/>
    <m/>
    <m/>
    <x v="2"/>
    <s v="N/A"/>
    <m/>
    <m/>
    <s v="Motihar"/>
    <s v="Rajshahi"/>
    <m/>
    <m/>
    <m/>
  </r>
  <r>
    <s v="RET-08669"/>
    <s v="Innua Telecom"/>
    <s v="Kapasia Bazar"/>
    <x v="2"/>
    <x v="0"/>
    <s v="Md. Abdullah Hel Kafi"/>
    <s v="Mr.Rana"/>
    <n v="1828126760"/>
    <m/>
    <m/>
    <m/>
    <x v="0"/>
    <n v="1828126760"/>
    <m/>
    <m/>
    <s v="Motihar"/>
    <s v="Rajshahi"/>
    <m/>
    <m/>
    <m/>
  </r>
  <r>
    <s v="RET-08670"/>
    <s v="Shuvo Electronics"/>
    <s v="Katakhali"/>
    <x v="2"/>
    <x v="0"/>
    <s v="Md. Abdullah Hel Kafi"/>
    <s v="Mr.Anamul"/>
    <n v="1716560654"/>
    <m/>
    <m/>
    <m/>
    <x v="0"/>
    <n v="1716560654"/>
    <m/>
    <m/>
    <s v="Motihar"/>
    <s v="Rajshahi"/>
    <m/>
    <m/>
    <m/>
  </r>
  <r>
    <s v="RET-08671"/>
    <s v="Jononi Telecom"/>
    <s v="Bhabanigonj"/>
    <x v="2"/>
    <x v="0"/>
    <s v="Md. Abdullah Hel Kafi"/>
    <s v="Mr.Azad"/>
    <n v="1719543505"/>
    <m/>
    <m/>
    <m/>
    <x v="0"/>
    <n v="1740986498"/>
    <m/>
    <m/>
    <s v="Baghmara"/>
    <s v="Rajshahi"/>
    <m/>
    <m/>
    <m/>
  </r>
  <r>
    <s v="RET-08672"/>
    <s v="S.I Telecom"/>
    <s v="Katakhali"/>
    <x v="2"/>
    <x v="0"/>
    <s v="Md. Abdullah Hel Kafi"/>
    <s v="Mr.Miharul"/>
    <n v="1711410914"/>
    <m/>
    <m/>
    <m/>
    <x v="0"/>
    <n v="1711410914"/>
    <m/>
    <m/>
    <s v="Motihar"/>
    <s v="Rajshahi"/>
    <m/>
    <m/>
    <m/>
  </r>
  <r>
    <s v="RET-08678"/>
    <s v="S.S Telecom"/>
    <s v="Baneshwar"/>
    <x v="2"/>
    <x v="0"/>
    <s v="Md. Abdullah Hel Kafi"/>
    <s v="Mr.Selim"/>
    <n v="1719452505"/>
    <m/>
    <m/>
    <m/>
    <x v="0"/>
    <n v="1719452505"/>
    <m/>
    <m/>
    <s v="Puthia"/>
    <s v="Rajshahi"/>
    <m/>
    <m/>
    <m/>
  </r>
  <r>
    <s v="RET-08680"/>
    <s v="Hello Rajshahi"/>
    <s v="Alokar Moor"/>
    <x v="2"/>
    <x v="0"/>
    <s v="Md. Abdullah Hel Kafi"/>
    <s v="Mr.Rinku"/>
    <n v="1714081082"/>
    <m/>
    <m/>
    <m/>
    <x v="0"/>
    <n v="1714081082"/>
    <m/>
    <m/>
    <s v="Boalia"/>
    <s v="Rajshahi"/>
    <m/>
    <m/>
    <m/>
  </r>
  <r>
    <s v="RET-08682"/>
    <s v="Digital Mobile"/>
    <s v="Aftab Plaza"/>
    <x v="2"/>
    <x v="0"/>
    <s v="Md. Abdullah Hel Kafi"/>
    <s v="Mr. Abdul Hai"/>
    <n v="1712337633"/>
    <m/>
    <m/>
    <m/>
    <x v="0"/>
    <n v="1712337633"/>
    <m/>
    <m/>
    <s v="Boalia"/>
    <s v="Rajshahi"/>
    <m/>
    <m/>
    <m/>
  </r>
  <r>
    <s v="RET-08685"/>
    <s v="Compact Link"/>
    <s v="Aftab Plaza"/>
    <x v="2"/>
    <x v="0"/>
    <s v="Md. Abdullah Hel Kafi"/>
    <s v="Mr. Titul"/>
    <n v="1715603823"/>
    <m/>
    <m/>
    <m/>
    <x v="0"/>
    <n v="1711192650"/>
    <m/>
    <m/>
    <s v="Boalia"/>
    <s v="Rajshahi"/>
    <m/>
    <m/>
    <m/>
  </r>
  <r>
    <s v="RET-08686"/>
    <s v="M.Telecom 2"/>
    <s v="Aftab Plaza"/>
    <x v="2"/>
    <x v="0"/>
    <s v="Md. Abdullah Hel Kafi"/>
    <s v="Mr. Mamun"/>
    <n v="1756908080"/>
    <m/>
    <m/>
    <m/>
    <x v="0"/>
    <n v="1716133234"/>
    <m/>
    <m/>
    <s v="Boalia"/>
    <s v="Rajshahi"/>
    <m/>
    <m/>
    <m/>
  </r>
  <r>
    <s v="RET-08688"/>
    <s v="Sim Dot Com"/>
    <s v="Gausia Market"/>
    <x v="2"/>
    <x v="0"/>
    <s v="Md. Abdullah Hel Kafi"/>
    <s v="Mr. Babu"/>
    <n v="1711436555"/>
    <m/>
    <m/>
    <m/>
    <x v="0"/>
    <n v="1711436555"/>
    <m/>
    <m/>
    <s v="Boalia"/>
    <s v="Rajshahi"/>
    <m/>
    <m/>
    <m/>
  </r>
  <r>
    <s v="RET-08689"/>
    <s v="Idol"/>
    <s v="Gausia Market"/>
    <x v="2"/>
    <x v="0"/>
    <s v="Md. Abdullah Hel Kafi"/>
    <s v="Mr.Anik"/>
    <n v="1767442299"/>
    <m/>
    <m/>
    <m/>
    <x v="0"/>
    <n v="1767442299"/>
    <m/>
    <m/>
    <s v="Boalia"/>
    <s v="Rajshahi"/>
    <m/>
    <m/>
    <m/>
  </r>
  <r>
    <s v="RET-08692"/>
    <s v="Naheean Telecom"/>
    <s v="MBM Mobile Bazar"/>
    <x v="2"/>
    <x v="0"/>
    <s v="Md. Abdullah Hel Kafi"/>
    <s v="Mr.Shahin"/>
    <n v="1978125128"/>
    <m/>
    <m/>
    <m/>
    <x v="0"/>
    <n v="1978125128"/>
    <m/>
    <m/>
    <s v="Boalia"/>
    <s v="Rajshahi"/>
    <m/>
    <m/>
    <m/>
  </r>
  <r>
    <s v="RET-08693"/>
    <s v="Rahman Telecom"/>
    <s v="MBM Mobile Bazar"/>
    <x v="2"/>
    <x v="0"/>
    <s v="Md. Abdullah Hel Kafi"/>
    <s v="Mr.Rubel"/>
    <n v="1917237676"/>
    <m/>
    <m/>
    <m/>
    <x v="0"/>
    <n v="1787554166"/>
    <m/>
    <m/>
    <s v="Boalia"/>
    <s v="Rajshahi"/>
    <m/>
    <m/>
    <m/>
  </r>
  <r>
    <s v="RET-08697"/>
    <s v="Alif Telecom"/>
    <s v="MBM Mobile Bazar"/>
    <x v="2"/>
    <x v="0"/>
    <s v="Md. Abdullah Hel Kafi"/>
    <s v="Mr.Diba"/>
    <n v="1717015932"/>
    <m/>
    <m/>
    <m/>
    <x v="0"/>
    <n v="1717015932"/>
    <m/>
    <m/>
    <s v="Boalia"/>
    <s v="Rajshahi"/>
    <m/>
    <m/>
    <m/>
  </r>
  <r>
    <s v="RET-08712"/>
    <s v="Ava Telecom"/>
    <s v="Nowhata"/>
    <x v="2"/>
    <x v="0"/>
    <s v="Md. Abdullah Hel Kafi"/>
    <s v="Mr.Afsar Ali Master"/>
    <n v="1748963848"/>
    <m/>
    <m/>
    <m/>
    <x v="0"/>
    <n v="1748963848"/>
    <m/>
    <m/>
    <s v="Paba"/>
    <s v="Rajshahi"/>
    <m/>
    <m/>
    <m/>
  </r>
  <r>
    <s v="RET-08713"/>
    <s v="Maa Telecom"/>
    <s v="Keshorehat"/>
    <x v="2"/>
    <x v="0"/>
    <s v="Md. Abdullah Hel Kafi"/>
    <s v="Mr. Alomgir"/>
    <n v="1740946858"/>
    <m/>
    <m/>
    <m/>
    <x v="0"/>
    <n v="1740946858"/>
    <m/>
    <m/>
    <s v="Mohonpur"/>
    <s v="Rajshahi"/>
    <m/>
    <m/>
    <m/>
  </r>
  <r>
    <s v="RET-08730"/>
    <s v="Alomgir Telecom"/>
    <s v="Mohonpur"/>
    <x v="2"/>
    <x v="0"/>
    <s v="Md. Abdullah Hel Kafi"/>
    <s v="Alomgir"/>
    <n v="1717721910"/>
    <m/>
    <m/>
    <m/>
    <x v="0"/>
    <n v="1752729999"/>
    <m/>
    <m/>
    <s v="Mohonpur"/>
    <s v="Rajshahi"/>
    <m/>
    <m/>
    <m/>
  </r>
  <r>
    <s v="RET-08731"/>
    <s v="Shetu Telecom"/>
    <s v="Mohonpur"/>
    <x v="2"/>
    <x v="0"/>
    <s v="Md. Abdullah Hel Kafi"/>
    <s v="Mr. Shalauddin"/>
    <n v="1733135181"/>
    <m/>
    <m/>
    <m/>
    <x v="0"/>
    <n v="1733135181"/>
    <m/>
    <m/>
    <s v="Mohonpur"/>
    <s v="Rajshahi"/>
    <m/>
    <m/>
    <m/>
  </r>
  <r>
    <s v="RET-08735"/>
    <s v="Atik Electronics"/>
    <s v="Mowgasi Bazar"/>
    <x v="2"/>
    <x v="0"/>
    <s v="Md. Abdullah Hel Kafi"/>
    <s v="Mr.Atik"/>
    <n v="1823203203"/>
    <m/>
    <m/>
    <m/>
    <x v="0"/>
    <n v="1823203203"/>
    <m/>
    <m/>
    <s v="Mohonpur"/>
    <s v="Rajshahi"/>
    <m/>
    <m/>
    <m/>
  </r>
  <r>
    <s v="RET-08737"/>
    <s v="Shuvo Telecom"/>
    <s v="Mowgasi Bazar"/>
    <x v="2"/>
    <x v="0"/>
    <s v="Md. Abdullah Hel Kafi"/>
    <s v="Mr.shuvo"/>
    <n v="1767581600"/>
    <m/>
    <m/>
    <m/>
    <x v="0"/>
    <n v="1921424079"/>
    <m/>
    <m/>
    <s v="Mohonpur"/>
    <s v="Rajshahi"/>
    <m/>
    <m/>
    <m/>
  </r>
  <r>
    <s v="RET-08739"/>
    <s v="Masum Telecom"/>
    <s v="Madarigonj"/>
    <x v="2"/>
    <x v="0"/>
    <s v="Md. Abdullah Hel Kafi"/>
    <s v="Mr.Masum"/>
    <n v="1724113992"/>
    <m/>
    <m/>
    <m/>
    <x v="0"/>
    <n v="1724113992"/>
    <m/>
    <m/>
    <s v="Baghmara"/>
    <s v="Rajshahi"/>
    <m/>
    <m/>
    <m/>
  </r>
  <r>
    <s v="RET-08740"/>
    <s v="Nupur Telecom"/>
    <s v="Madarigonj"/>
    <x v="2"/>
    <x v="0"/>
    <s v="Md. Abdullah Hel Kafi"/>
    <s v="Mr. Dalim"/>
    <n v="1767103369"/>
    <m/>
    <m/>
    <m/>
    <x v="0"/>
    <n v="1767103369"/>
    <m/>
    <m/>
    <s v="Baghmara"/>
    <s v="Rajshahi"/>
    <m/>
    <m/>
    <m/>
  </r>
  <r>
    <s v="RET-08742"/>
    <s v="Akhi Mobile Center"/>
    <s v="Mohongonj"/>
    <x v="2"/>
    <x v="0"/>
    <s v="Md. Abdullah Hel Kafi"/>
    <s v="Mr. Aminul Haque"/>
    <n v="1788292979"/>
    <m/>
    <m/>
    <m/>
    <x v="0"/>
    <n v="1788292979"/>
    <m/>
    <m/>
    <s v="Baghmara"/>
    <s v="Rajshahi"/>
    <m/>
    <m/>
    <m/>
  </r>
  <r>
    <s v="RET-08743"/>
    <s v="Roni Telecom"/>
    <s v="Madarigonj"/>
    <x v="2"/>
    <x v="0"/>
    <s v="Md. Abdullah Hel Kafi"/>
    <s v="Mr. Rakibul"/>
    <n v="1725318577"/>
    <m/>
    <m/>
    <m/>
    <x v="0"/>
    <n v="1725318577"/>
    <m/>
    <m/>
    <s v="Baghmara"/>
    <s v="Rajshahi"/>
    <m/>
    <m/>
    <m/>
  </r>
  <r>
    <s v="RET-08744"/>
    <s v="Sumon Telecom"/>
    <s v="Ramchandropur"/>
    <x v="2"/>
    <x v="0"/>
    <s v="Md. Abdullah Hel Kafi"/>
    <s v="Mr.Sumon"/>
    <n v="1774918656"/>
    <m/>
    <m/>
    <m/>
    <x v="0"/>
    <n v="1774918656"/>
    <m/>
    <m/>
    <s v="Paba"/>
    <s v="Rajshahi"/>
    <m/>
    <m/>
    <m/>
  </r>
  <r>
    <s v="RET-08746"/>
    <s v="Shithil Electronics"/>
    <s v="Shikdari Bazar"/>
    <x v="2"/>
    <x v="0"/>
    <s v="Md. Abdullah Hel Kafi"/>
    <s v="Mr.Mosharaf"/>
    <n v="1732760124"/>
    <m/>
    <m/>
    <m/>
    <x v="2"/>
    <s v="N/A"/>
    <m/>
    <m/>
    <s v="Baghmara"/>
    <s v="Rajshahi"/>
    <m/>
    <m/>
    <m/>
  </r>
  <r>
    <s v="RET-08747"/>
    <s v="Ali Telecom"/>
    <s v="Shikdari Bazar"/>
    <x v="2"/>
    <x v="0"/>
    <s v="Md. Abdullah Hel Kafi"/>
    <s v="Ali Hosen"/>
    <n v="1738305982"/>
    <m/>
    <m/>
    <m/>
    <x v="0"/>
    <n v="1717167482"/>
    <m/>
    <m/>
    <s v="Baghmara"/>
    <s v="Rajshahi"/>
    <m/>
    <m/>
    <m/>
  </r>
  <r>
    <s v="RET-08749"/>
    <s v="S Telecom"/>
    <s v="Baigacha"/>
    <x v="2"/>
    <x v="0"/>
    <s v="Md. Abdullah Hel Kafi"/>
    <s v="Shirsha"/>
    <n v="1924345446"/>
    <m/>
    <m/>
    <m/>
    <x v="0"/>
    <n v="1924345446"/>
    <m/>
    <m/>
    <s v="Baghmara"/>
    <s v="Rajshahi"/>
    <m/>
    <m/>
    <m/>
  </r>
  <r>
    <s v="RET-08753"/>
    <s v="Mobile Link"/>
    <s v="Aftab Plaza"/>
    <x v="2"/>
    <x v="0"/>
    <s v="Md. Abdullah Hel Kafi"/>
    <s v="Mr.Abdul Motin"/>
    <n v="1711302279"/>
    <m/>
    <m/>
    <m/>
    <x v="0"/>
    <n v="1711302279"/>
    <m/>
    <m/>
    <s v="Boalia"/>
    <s v="Rajshahi"/>
    <m/>
    <m/>
    <m/>
  </r>
  <r>
    <s v="RET-08755"/>
    <s v="Shapla Telecom"/>
    <s v="Bhabanigonj"/>
    <x v="2"/>
    <x v="0"/>
    <s v="Md. Abdullah Hel Kafi"/>
    <s v="Ataur Rahman"/>
    <n v="1713311711"/>
    <m/>
    <m/>
    <m/>
    <x v="0"/>
    <n v="1771222199"/>
    <m/>
    <m/>
    <s v="Baghmara"/>
    <s v="Rajshahi"/>
    <m/>
    <m/>
    <m/>
  </r>
  <r>
    <s v="RET-08756"/>
    <s v="Helal Telecom"/>
    <s v="Bhabanigonj"/>
    <x v="2"/>
    <x v="0"/>
    <s v="Md. Abdullah Hel Kafi"/>
    <s v="Mr.Helal"/>
    <n v="1713704631"/>
    <m/>
    <m/>
    <m/>
    <x v="0"/>
    <n v="1713704631"/>
    <m/>
    <m/>
    <s v="Baghmara"/>
    <s v="Rajshahi"/>
    <m/>
    <m/>
    <m/>
  </r>
  <r>
    <s v="RET-08760"/>
    <s v="Shimul Telecom"/>
    <s v="Taherpur"/>
    <x v="2"/>
    <x v="0"/>
    <s v="Md. Abdullah Hel Kafi"/>
    <s v="Mr. Mitu"/>
    <n v="1740565485"/>
    <m/>
    <m/>
    <m/>
    <x v="0"/>
    <n v="1740565485"/>
    <m/>
    <m/>
    <s v="Baghmara"/>
    <s v="Rajshahi"/>
    <m/>
    <m/>
    <m/>
  </r>
  <r>
    <s v="RET-08762"/>
    <s v="Shahin Telecom"/>
    <s v="Taherpur"/>
    <x v="2"/>
    <x v="0"/>
    <s v="Md. Abdullah Hel Kafi"/>
    <s v="Mr.Shahin"/>
    <n v="1711952508"/>
    <m/>
    <m/>
    <m/>
    <x v="0"/>
    <n v="1711952508"/>
    <m/>
    <m/>
    <s v="Baghmara"/>
    <s v="Rajshahi"/>
    <m/>
    <m/>
    <m/>
  </r>
  <r>
    <s v="RET-08763"/>
    <s v="Lalon Telecom"/>
    <s v="Taherpur"/>
    <x v="2"/>
    <x v="0"/>
    <s v="Md. Abdullah Hel Kafi"/>
    <s v="Mr.Lalchan"/>
    <n v="1740003003"/>
    <m/>
    <m/>
    <m/>
    <x v="0"/>
    <n v="1740003003"/>
    <m/>
    <m/>
    <s v="Baghmara"/>
    <s v="Rajshahi"/>
    <m/>
    <m/>
    <m/>
  </r>
  <r>
    <s v="RET-12226"/>
    <s v="Rakhi Telecom"/>
    <s v="Keshorehat"/>
    <x v="2"/>
    <x v="0"/>
    <s v="Md. Abdullah Hel Kafi"/>
    <s v="Mr. Rohim"/>
    <n v="1795009779"/>
    <m/>
    <m/>
    <m/>
    <x v="0"/>
    <n v="1795009779"/>
    <m/>
    <m/>
    <s v="Mohonpur"/>
    <s v="Rajshahi"/>
    <m/>
    <m/>
    <m/>
  </r>
  <r>
    <s v="RET-12235"/>
    <s v="Royal Communication"/>
    <s v="Nawda Para"/>
    <x v="2"/>
    <x v="0"/>
    <s v="Md. Abdullah Hel Kafi"/>
    <s v="Mr.Rashed"/>
    <n v="1731338833"/>
    <m/>
    <m/>
    <m/>
    <x v="0"/>
    <n v="1731338833"/>
    <m/>
    <m/>
    <s v="Shah Makhdum"/>
    <s v="Rajshahi"/>
    <m/>
    <m/>
    <m/>
  </r>
  <r>
    <s v="RET-12236"/>
    <s v="Famous Computer &amp; Mobile"/>
    <s v="Baneshwar"/>
    <x v="2"/>
    <x v="0"/>
    <s v="Md. Abdullah Hel Kafi"/>
    <s v="Md Jahangir Alam"/>
    <n v="1717200214"/>
    <m/>
    <m/>
    <m/>
    <x v="0"/>
    <n v="1717200214"/>
    <m/>
    <m/>
    <s v="Puthia"/>
    <s v="Rajshahi"/>
    <m/>
    <m/>
    <m/>
  </r>
  <r>
    <s v="RET-12276"/>
    <s v="Sentu Telecom"/>
    <s v="Parila"/>
    <x v="2"/>
    <x v="0"/>
    <s v="Md. Abdullah Hel Kafi"/>
    <s v="Md.Sentu Hossain"/>
    <n v="1724670998"/>
    <m/>
    <m/>
    <m/>
    <x v="0"/>
    <n v="1724670998"/>
    <m/>
    <m/>
    <s v="Paba"/>
    <s v="Rajshahi"/>
    <m/>
    <m/>
    <m/>
  </r>
  <r>
    <s v="RET-12288"/>
    <s v="Jonaki Telecom"/>
    <s v="Katakhali"/>
    <x v="2"/>
    <x v="0"/>
    <s v="Md. Abdullah Hel Kafi"/>
    <s v="Mr.Royel"/>
    <n v="1827500525"/>
    <m/>
    <m/>
    <m/>
    <x v="0"/>
    <n v="1915510828"/>
    <m/>
    <m/>
    <s v="Motihar"/>
    <s v="Rajshahi"/>
    <m/>
    <m/>
    <m/>
  </r>
  <r>
    <s v="RET-12305"/>
    <s v="S.A Telecom"/>
    <s v="Kanpara"/>
    <x v="2"/>
    <x v="0"/>
    <s v="Md. Abdullah Hel Kafi"/>
    <s v="Md.Shajahan Ali"/>
    <n v="1737608025"/>
    <m/>
    <m/>
    <m/>
    <x v="0"/>
    <n v="1737608025"/>
    <m/>
    <m/>
    <s v="Durgapur"/>
    <s v="Rajshahi"/>
    <m/>
    <m/>
    <m/>
  </r>
  <r>
    <s v="RET-12309"/>
    <s v="Rubel Telecom"/>
    <s v="Gausia Market"/>
    <x v="2"/>
    <x v="0"/>
    <s v="Md. Abdullah Hel Kafi"/>
    <s v="Mr.Shujon"/>
    <n v="1792882419"/>
    <m/>
    <m/>
    <m/>
    <x v="0"/>
    <n v="1792882419"/>
    <m/>
    <m/>
    <s v="Boalia"/>
    <s v="Rajshahi"/>
    <m/>
    <m/>
    <m/>
  </r>
  <r>
    <s v="RET-12330"/>
    <s v="Payel Telecom"/>
    <s v="Khorkhori"/>
    <x v="2"/>
    <x v="0"/>
    <s v="Md. Abdullah Hel Kafi"/>
    <s v="Mr.Munshat"/>
    <n v="1745932198"/>
    <m/>
    <m/>
    <m/>
    <x v="0"/>
    <n v="1745932198"/>
    <m/>
    <m/>
    <s v="Paba"/>
    <s v="Rajshahi"/>
    <m/>
    <m/>
    <m/>
  </r>
  <r>
    <s v="RET-12342"/>
    <s v="Helal Electronics"/>
    <s v="Durgapur"/>
    <x v="2"/>
    <x v="0"/>
    <s v="Md. Abdullah Hel Kafi"/>
    <s v="Mr.Helal"/>
    <n v="1716732932"/>
    <m/>
    <m/>
    <m/>
    <x v="0"/>
    <n v="1716732932"/>
    <m/>
    <m/>
    <s v="Durgapur"/>
    <s v="Rajshahi"/>
    <m/>
    <m/>
    <m/>
  </r>
  <r>
    <s v="RET-12360"/>
    <s v="R.S Telecom"/>
    <s v="Nowhata"/>
    <x v="2"/>
    <x v="0"/>
    <s v="Md. Abdullah Hel Kafi"/>
    <s v="Mr.Rajjak"/>
    <n v="1711951267"/>
    <m/>
    <m/>
    <m/>
    <x v="0"/>
    <n v="1711951267"/>
    <m/>
    <m/>
    <s v="Paba"/>
    <s v="Rajshahi"/>
    <m/>
    <m/>
    <m/>
  </r>
  <r>
    <s v="RET-12369"/>
    <s v="Hello Mobile"/>
    <s v="Baneshwar"/>
    <x v="2"/>
    <x v="0"/>
    <s v="Md. Abdullah Hel Kafi"/>
    <s v="Md.Shohidul islam"/>
    <n v="1634526354"/>
    <m/>
    <m/>
    <m/>
    <x v="0"/>
    <n v="1634526354"/>
    <m/>
    <m/>
    <s v="Puthia"/>
    <s v="Rajshahi"/>
    <m/>
    <m/>
    <m/>
  </r>
  <r>
    <s v="RET-12371"/>
    <s v="Rimon Telecom"/>
    <s v="Binodpur"/>
    <x v="2"/>
    <x v="0"/>
    <s v="Md. Abdullah Hel Kafi"/>
    <s v="Mr.Dulal"/>
    <n v="1717514951"/>
    <m/>
    <m/>
    <m/>
    <x v="0"/>
    <n v="1771222324"/>
    <m/>
    <m/>
    <s v="Motihar"/>
    <s v="Rajshahi"/>
    <m/>
    <m/>
    <m/>
  </r>
  <r>
    <s v="RET-12406"/>
    <s v="Dulal Telecom"/>
    <s v="Bayar Mor"/>
    <x v="2"/>
    <x v="0"/>
    <s v="Md. Abdullah Hel Kafi"/>
    <s v="Md.Dulal Ahmed"/>
    <n v="1915342622"/>
    <m/>
    <m/>
    <m/>
    <x v="0"/>
    <n v="1915342622"/>
    <m/>
    <m/>
    <s v="Paba"/>
    <s v="Rajshahi"/>
    <m/>
    <m/>
    <m/>
  </r>
  <r>
    <s v="RET-12427"/>
    <s v="Masum Telecom"/>
    <m/>
    <x v="2"/>
    <x v="0"/>
    <s v="Md. Abdullah Hel Kafi"/>
    <s v="Masum"/>
    <n v="1824616161"/>
    <m/>
    <m/>
    <m/>
    <x v="0"/>
    <n v="1824616161"/>
    <m/>
    <m/>
    <s v="Boalia"/>
    <s v="Rajshahi"/>
    <m/>
    <m/>
    <m/>
  </r>
  <r>
    <s v="RET-12479"/>
    <s v="Suchona Telecom"/>
    <s v="Dhopaghat"/>
    <x v="2"/>
    <x v="0"/>
    <s v="Md. Abdullah Hel Kafi"/>
    <s v="Mr. Alam"/>
    <n v="1713770403"/>
    <m/>
    <m/>
    <m/>
    <x v="0"/>
    <n v="1713770403"/>
    <m/>
    <m/>
    <s v="Mohonpur"/>
    <s v="Rajshahi"/>
    <m/>
    <m/>
    <m/>
  </r>
  <r>
    <s v="RET-12482"/>
    <s v="Mizan Telecom"/>
    <s v="Hat Gangopara Bazar"/>
    <x v="2"/>
    <x v="0"/>
    <s v="Md. Abdullah Hel Kafi"/>
    <s v="Md. Mizanur Rahman"/>
    <n v="1716731674"/>
    <m/>
    <m/>
    <m/>
    <x v="0"/>
    <n v="1716731674"/>
    <m/>
    <m/>
    <s v="Baghmara"/>
    <s v="Rajshahi"/>
    <m/>
    <m/>
    <m/>
  </r>
  <r>
    <s v="RET-12717"/>
    <s v="Mahi Telecom &amp; Electronics"/>
    <s v="Nowhata"/>
    <x v="2"/>
    <x v="0"/>
    <s v="Md. Abdullah Hel Kafi"/>
    <s v="Mr.Alomgir"/>
    <n v="1745508392"/>
    <m/>
    <m/>
    <m/>
    <x v="0"/>
    <n v="1745508392"/>
    <m/>
    <m/>
    <s v="Paba"/>
    <s v="Rajshahi"/>
    <m/>
    <m/>
    <m/>
  </r>
  <r>
    <s v="RET-12801"/>
    <s v="S.R Telecom"/>
    <s v="Shabai Hat"/>
    <x v="2"/>
    <x v="0"/>
    <s v="Md. Abdullah Hel Kafi"/>
    <s v="Mr.shofikul"/>
    <n v="1712296028"/>
    <m/>
    <m/>
    <m/>
    <x v="0"/>
    <n v="1712296028"/>
    <m/>
    <m/>
    <s v="Mohonpur"/>
    <s v="Rajshahi"/>
    <m/>
    <m/>
    <m/>
  </r>
  <r>
    <s v="RET-12813"/>
    <s v="S.K Telecom"/>
    <s v="Taherpur"/>
    <x v="2"/>
    <x v="0"/>
    <s v="Md. Abdullah Hel Kafi"/>
    <s v="Mr.Kamrul"/>
    <n v="1750787425"/>
    <m/>
    <m/>
    <m/>
    <x v="0"/>
    <n v="1750787425"/>
    <m/>
    <m/>
    <s v="Baghmara"/>
    <s v="Rajshahi"/>
    <m/>
    <m/>
    <m/>
  </r>
  <r>
    <s v="RET-12844"/>
    <s v="Somota Telecom"/>
    <s v="Keshorehat"/>
    <x v="2"/>
    <x v="0"/>
    <s v="Md. Abdullah Hel Kafi"/>
    <s v="Mr.Faruk"/>
    <n v="1720966067"/>
    <m/>
    <m/>
    <m/>
    <x v="0"/>
    <n v="1720966067"/>
    <m/>
    <m/>
    <s v="Mohonpur"/>
    <s v="Rajshahi"/>
    <m/>
    <m/>
    <m/>
  </r>
  <r>
    <s v="RET-12920"/>
    <s v="World Communication"/>
    <s v="Gausia Market"/>
    <x v="2"/>
    <x v="0"/>
    <s v="Md. Abdullah Hel Kafi"/>
    <s v="MD.Mabud"/>
    <n v="1711302373"/>
    <m/>
    <m/>
    <m/>
    <x v="0"/>
    <n v="1711302373"/>
    <m/>
    <m/>
    <s v="Boalia"/>
    <s v="Rajshahi"/>
    <m/>
    <m/>
    <m/>
  </r>
  <r>
    <s v="RET-12921"/>
    <s v="Jannat Telecom"/>
    <s v="Aftab Plaza"/>
    <x v="2"/>
    <x v="0"/>
    <s v="Md. Abdullah Hel Kafi"/>
    <s v="MD.Salim"/>
    <n v="1825067115"/>
    <m/>
    <m/>
    <m/>
    <x v="0"/>
    <n v="1726469847"/>
    <m/>
    <m/>
    <s v="Boalia"/>
    <s v="Rajshahi"/>
    <m/>
    <m/>
    <m/>
  </r>
  <r>
    <s v="RET-12922"/>
    <s v="Mobile Park"/>
    <s v="Aftab Plaza"/>
    <x v="2"/>
    <x v="0"/>
    <s v="Md. Abdullah Hel Kafi"/>
    <s v="Altab"/>
    <n v="1726345323"/>
    <m/>
    <m/>
    <m/>
    <x v="0"/>
    <n v="1726345323"/>
    <m/>
    <m/>
    <s v="Boalia"/>
    <s v="Rajshahi"/>
    <m/>
    <m/>
    <m/>
  </r>
  <r>
    <s v="RET-12923"/>
    <s v="Rana Telecom"/>
    <s v="Hut Gangopara"/>
    <x v="2"/>
    <x v="0"/>
    <s v="Md. Abdullah Hel Kafi"/>
    <s v="Mr.Rana"/>
    <n v="1711042945"/>
    <m/>
    <m/>
    <m/>
    <x v="0"/>
    <n v="1711042945"/>
    <m/>
    <m/>
    <s v="Baghmara"/>
    <s v="Rajshahi"/>
    <m/>
    <m/>
    <m/>
  </r>
  <r>
    <s v="RET-12955"/>
    <s v="Trisha Telecom"/>
    <s v="Gausia Market"/>
    <x v="2"/>
    <x v="0"/>
    <s v="Md. Abdullah Hel Kafi"/>
    <s v="Mr. Atiqual islam"/>
    <n v="1712274787"/>
    <m/>
    <m/>
    <m/>
    <x v="0"/>
    <n v="1712274787"/>
    <m/>
    <m/>
    <s v="Boalia"/>
    <s v="Rajshahi"/>
    <m/>
    <m/>
    <m/>
  </r>
  <r>
    <s v="RET-12959"/>
    <s v="Nayem Telecom"/>
    <s v="Gausia Market"/>
    <x v="2"/>
    <x v="0"/>
    <s v="Md. Abdullah Hel Kafi"/>
    <s v="Janab Ali"/>
    <n v="1714765355"/>
    <m/>
    <m/>
    <m/>
    <x v="0"/>
    <n v="1712101454"/>
    <m/>
    <m/>
    <s v="Boalia"/>
    <s v="Rajshahi"/>
    <m/>
    <m/>
    <m/>
  </r>
  <r>
    <s v="RET-12961"/>
    <s v="Saju Telecom"/>
    <s v="Hut Gangopara"/>
    <x v="2"/>
    <x v="0"/>
    <s v="Md. Abdullah Hel Kafi"/>
    <s v="Mr Saju"/>
    <n v="1717501310"/>
    <m/>
    <m/>
    <m/>
    <x v="0"/>
    <n v="1717501310"/>
    <m/>
    <m/>
    <s v="Baghmara"/>
    <s v="Rajshahi"/>
    <m/>
    <m/>
    <m/>
  </r>
  <r>
    <s v="RET-12971"/>
    <s v="S.M Mobile"/>
    <s v="Road View"/>
    <x v="2"/>
    <x v="0"/>
    <s v="Md. Abdullah Hel Kafi"/>
    <s v="Mr.Mukul"/>
    <n v="1872405593"/>
    <m/>
    <m/>
    <m/>
    <x v="0"/>
    <n v="1872405593"/>
    <m/>
    <m/>
    <s v="Boalia"/>
    <s v="Rajshahi"/>
    <m/>
    <m/>
    <m/>
  </r>
  <r>
    <s v="RET-13155"/>
    <s v="Dola Telecom"/>
    <s v="Hut Gangopara"/>
    <x v="2"/>
    <x v="0"/>
    <s v="Md. Abdullah Hel Kafi"/>
    <s v="Mr.Shoel"/>
    <n v="1711480629"/>
    <m/>
    <m/>
    <m/>
    <x v="0"/>
    <n v="1711480629"/>
    <m/>
    <m/>
    <s v="Baghmara"/>
    <s v="Rajshahi"/>
    <m/>
    <m/>
    <m/>
  </r>
  <r>
    <s v="RET-13323"/>
    <s v="Mohon Telecom"/>
    <s v="Bhabanigonj"/>
    <x v="2"/>
    <x v="0"/>
    <s v="Md. Abdullah Hel Kafi"/>
    <s v="Mr.Mojammel"/>
    <n v="1937603929"/>
    <m/>
    <m/>
    <m/>
    <x v="0"/>
    <n v="1734747470"/>
    <m/>
    <m/>
    <s v="Baghmara"/>
    <s v="Rajshahi"/>
    <m/>
    <m/>
    <m/>
  </r>
  <r>
    <s v="RET-13331"/>
    <s v="Jahid Telecom"/>
    <s v="Hut Gangopara"/>
    <x v="2"/>
    <x v="0"/>
    <s v="Md. Abdullah Hel Kafi"/>
    <s v="Mr.Jahid"/>
    <n v="1924242188"/>
    <m/>
    <m/>
    <m/>
    <x v="0"/>
    <n v="1924242188"/>
    <m/>
    <m/>
    <s v="Baghmara"/>
    <s v="Rajshahi"/>
    <m/>
    <m/>
    <m/>
  </r>
  <r>
    <s v="RET-13333"/>
    <s v="Arif Telecom"/>
    <s v="Hut Gangopara"/>
    <x v="2"/>
    <x v="0"/>
    <s v="Md. Abdullah Hel Kafi"/>
    <s v="Mr.Golam Mostofa"/>
    <n v="1942206748"/>
    <m/>
    <m/>
    <m/>
    <x v="0"/>
    <n v="1942206748"/>
    <m/>
    <m/>
    <s v="Baghmara"/>
    <s v="Rajshahi"/>
    <m/>
    <m/>
    <m/>
  </r>
  <r>
    <s v="RET-13334"/>
    <s v="Sotota Telecom"/>
    <s v="Keshorehat"/>
    <x v="2"/>
    <x v="0"/>
    <s v="Md. Abdullah Hel Kafi"/>
    <s v="Mr.Montu"/>
    <n v="1717906544"/>
    <m/>
    <m/>
    <m/>
    <x v="0"/>
    <n v="1717906544"/>
    <m/>
    <m/>
    <s v="Mohonpur"/>
    <s v="Rajshahi"/>
    <m/>
    <m/>
    <m/>
  </r>
  <r>
    <s v="RET-13355"/>
    <s v="M.Telecom 1"/>
    <s v="Aftab Plaza"/>
    <x v="2"/>
    <x v="0"/>
    <s v="Md. Abdullah Hel Kafi"/>
    <s v="Mr.Milon"/>
    <n v="1716809040"/>
    <m/>
    <m/>
    <m/>
    <x v="0"/>
    <n v="1716809040"/>
    <m/>
    <m/>
    <s v="Boalia"/>
    <s v="Rajshahi"/>
    <m/>
    <m/>
    <m/>
  </r>
  <r>
    <s v="RET-13374"/>
    <s v="Joty Telecom"/>
    <s v="Mochmoil"/>
    <x v="2"/>
    <x v="0"/>
    <s v="Md. Abdullah Hel Kafi"/>
    <s v="Mr. Sharif"/>
    <n v="1773324127"/>
    <m/>
    <m/>
    <m/>
    <x v="0"/>
    <n v="1773324127"/>
    <m/>
    <m/>
    <s v="Baghmara"/>
    <s v="Rajshahi"/>
    <m/>
    <m/>
    <m/>
  </r>
  <r>
    <s v="RET-13415"/>
    <s v="Shorif Telecom"/>
    <s v="Taherpur"/>
    <x v="2"/>
    <x v="0"/>
    <s v="Md. Abdullah Hel Kafi"/>
    <s v="Abdul Hakim"/>
    <n v="1719105204"/>
    <m/>
    <m/>
    <m/>
    <x v="0"/>
    <n v="1719105204"/>
    <m/>
    <m/>
    <s v="Baghmara"/>
    <s v="Rajshahi"/>
    <m/>
    <m/>
    <m/>
  </r>
  <r>
    <s v="RET-13569"/>
    <s v="A.N Telecom"/>
    <s v="Gopalpur"/>
    <x v="2"/>
    <x v="0"/>
    <s v="Md. Abdullah Hel Kafi"/>
    <s v="Mr.Ashraful"/>
    <n v="1822843736"/>
    <m/>
    <m/>
    <m/>
    <x v="0"/>
    <n v="1822843736"/>
    <m/>
    <m/>
    <s v="Baghmara"/>
    <s v="Rajshahi"/>
    <m/>
    <m/>
    <m/>
  </r>
  <r>
    <s v="RET-14735"/>
    <s v="Media Center"/>
    <s v="Siddiq Bazar"/>
    <x v="2"/>
    <x v="0"/>
    <s v="Md. Abdullah Hel Kafi"/>
    <s v="Md.Belal Hossain"/>
    <n v="1748946159"/>
    <m/>
    <m/>
    <m/>
    <x v="0"/>
    <n v="1748946159"/>
    <m/>
    <m/>
    <s v="Paba"/>
    <s v="Rajshahi"/>
    <m/>
    <m/>
    <m/>
  </r>
  <r>
    <s v="RET-14737"/>
    <s v="J.M Telecom"/>
    <s v="MBM Mobile Bazar"/>
    <x v="2"/>
    <x v="0"/>
    <s v="Md. Abdullah Hel Kafi"/>
    <s v="Md.Mamunur Rashid"/>
    <n v="1687074340"/>
    <m/>
    <m/>
    <m/>
    <x v="0"/>
    <n v="1687074340"/>
    <m/>
    <m/>
    <s v="Boalia"/>
    <s v="Rajshahi"/>
    <m/>
    <m/>
    <m/>
  </r>
  <r>
    <s v="RET-15942"/>
    <s v="Nahid Telecom"/>
    <s v="Mijaner Mor"/>
    <x v="2"/>
    <x v="0"/>
    <s v="Md. Abdullah Hel Kafi"/>
    <s v="Md.Nahid Hasan"/>
    <n v="1774363234"/>
    <m/>
    <m/>
    <m/>
    <x v="0"/>
    <n v="1774363234"/>
    <m/>
    <m/>
    <s v="Motihar"/>
    <s v="Rajshahi"/>
    <m/>
    <m/>
    <m/>
  </r>
  <r>
    <s v="RET-15943"/>
    <s v="S.S Phone Center"/>
    <s v="Mijaner Mor"/>
    <x v="2"/>
    <x v="0"/>
    <s v="Md. Abdullah Hel Kafi"/>
    <s v="Md.Selim Reza"/>
    <n v="1712900232"/>
    <m/>
    <m/>
    <m/>
    <x v="0"/>
    <n v="1795113010"/>
    <m/>
    <m/>
    <s v="Motihar"/>
    <s v="Rajshahi"/>
    <m/>
    <m/>
    <m/>
  </r>
  <r>
    <s v="RET-18542"/>
    <s v="Ruku Telecom"/>
    <s v="Baya Char Chiter Mor"/>
    <x v="2"/>
    <x v="0"/>
    <s v="Md. Abdullah Hel Kafi"/>
    <s v="Md. Jahid Hasan Anowar"/>
    <n v="1705933500"/>
    <m/>
    <m/>
    <m/>
    <x v="0"/>
    <n v="1705933500"/>
    <m/>
    <m/>
    <s v="Paba"/>
    <s v="Rajshahi"/>
    <m/>
    <m/>
    <m/>
  </r>
  <r>
    <s v="RET-18543"/>
    <s v="Masud Telecom"/>
    <s v="Bidirpur Bazar"/>
    <x v="2"/>
    <x v="0"/>
    <s v="Md. Abdullah Hel Kafi"/>
    <s v="Md. Masud Rana"/>
    <n v="1724910363"/>
    <m/>
    <m/>
    <m/>
    <x v="0"/>
    <n v="1724910363"/>
    <m/>
    <m/>
    <s v="Mohonpur"/>
    <s v="Rajshahi"/>
    <m/>
    <m/>
    <m/>
  </r>
  <r>
    <s v="RET-18545"/>
    <s v="Boishakhi Telecom"/>
    <s v="Horian Bazar"/>
    <x v="2"/>
    <x v="0"/>
    <s v="Md. Abdullah Hel Kafi"/>
    <s v="Md. Rasheduzzaman Rasel"/>
    <n v="1750859084"/>
    <m/>
    <m/>
    <m/>
    <x v="0"/>
    <n v="1915346941"/>
    <m/>
    <m/>
    <s v="Paba"/>
    <s v="Rajshahi"/>
    <m/>
    <m/>
    <m/>
  </r>
  <r>
    <s v="RET-18843"/>
    <s v="Friends Telecom"/>
    <s v="Banesshore Bazar"/>
    <x v="2"/>
    <x v="0"/>
    <s v="Md. Abdullah Hel Kafi"/>
    <s v="Md. Emdadul Haque"/>
    <n v="1722350686"/>
    <m/>
    <m/>
    <m/>
    <x v="0"/>
    <n v="1717016525"/>
    <m/>
    <m/>
    <s v="Puthia"/>
    <s v="Rajshahi"/>
    <m/>
    <m/>
    <m/>
  </r>
  <r>
    <s v="RET-18844"/>
    <s v="New Mobile  Gallery"/>
    <s v="Nowhatta Bazar"/>
    <x v="2"/>
    <x v="0"/>
    <s v="Md. Abdullah Hel Kafi"/>
    <s v="Shujon Sharkar"/>
    <n v="1729611352"/>
    <m/>
    <m/>
    <m/>
    <x v="0"/>
    <n v="1729611352"/>
    <m/>
    <m/>
    <s v="Paba"/>
    <s v="Rajshahi"/>
    <m/>
    <m/>
    <m/>
  </r>
  <r>
    <s v="RET-18845"/>
    <s v="Arefin Telecom"/>
    <s v="Nowhatta Bazar"/>
    <x v="2"/>
    <x v="0"/>
    <s v="Md. Abdullah Hel Kafi"/>
    <s v="Md. Waresul Arefin"/>
    <n v="1710439818"/>
    <m/>
    <m/>
    <m/>
    <x v="0"/>
    <n v="1710439818"/>
    <m/>
    <m/>
    <s v="Paba"/>
    <s v="Rajshahi"/>
    <m/>
    <m/>
    <m/>
  </r>
  <r>
    <s v="RET-19039"/>
    <s v="Jamal Telecom"/>
    <s v="Durgapur Thanar Mor"/>
    <x v="2"/>
    <x v="0"/>
    <s v="Md. Abdullah Hel Kafi"/>
    <s v="Md. Jamal Uddin"/>
    <n v="1724981438"/>
    <m/>
    <m/>
    <m/>
    <x v="0"/>
    <n v="1724981438"/>
    <m/>
    <m/>
    <s v="Durgapur"/>
    <s v="Rajshahi"/>
    <m/>
    <m/>
    <m/>
  </r>
  <r>
    <s v="RET-19331"/>
    <s v="Saleha Telecom"/>
    <s v="Ramchandrapur"/>
    <x v="2"/>
    <x v="0"/>
    <s v="Md. Abdullah Hel Kafi"/>
    <s v="Md. Tarek Hossain"/>
    <n v="1713824373"/>
    <m/>
    <m/>
    <m/>
    <x v="0"/>
    <n v="1713824373"/>
    <m/>
    <m/>
    <s v="Paba"/>
    <s v="Rajshahi"/>
    <m/>
    <m/>
    <m/>
  </r>
  <r>
    <s v="RET-19332"/>
    <s v="Samad Traders"/>
    <s v="Katakhali"/>
    <x v="2"/>
    <x v="0"/>
    <s v="Md. Abdullah Hel Kafi"/>
    <s v="Md. Shujon Ali"/>
    <n v="1731452258"/>
    <m/>
    <m/>
    <m/>
    <x v="0"/>
    <n v="1731452258"/>
    <m/>
    <m/>
    <s v="Motihar"/>
    <s v="Rajshahi"/>
    <m/>
    <m/>
    <m/>
  </r>
  <r>
    <s v="RET-19334"/>
    <s v="Habib Telecom"/>
    <s v="Durgapur"/>
    <x v="2"/>
    <x v="0"/>
    <s v="Md. Abdullah Hel Kafi"/>
    <s v="Mr. Habib"/>
    <n v="1751276743"/>
    <m/>
    <m/>
    <m/>
    <x v="0"/>
    <n v="1751276743"/>
    <m/>
    <m/>
    <s v="Durgapur"/>
    <s v="Rajshahi"/>
    <m/>
    <m/>
    <m/>
  </r>
  <r>
    <s v="RET-19340"/>
    <s v="Mukul Telecom"/>
    <s v="Amchottor"/>
    <x v="2"/>
    <x v="0"/>
    <s v="Md. Abdullah Hel Kafi"/>
    <s v="Mr. Sohel"/>
    <n v="1738706072"/>
    <m/>
    <m/>
    <m/>
    <x v="0"/>
    <n v="1738706072"/>
    <m/>
    <m/>
    <s v="Shah Makhdum"/>
    <s v="Rajshahi"/>
    <m/>
    <m/>
    <m/>
  </r>
  <r>
    <s v="RET-19343"/>
    <s v="Khondokar Telecom"/>
    <s v="Baghmara Thanar Mor"/>
    <x v="2"/>
    <x v="0"/>
    <s v="Md. Abdullah Hel Kafi"/>
    <s v="K.M Abdur Rahim"/>
    <n v="1734275505"/>
    <m/>
    <m/>
    <m/>
    <x v="0"/>
    <n v="1734275505"/>
    <m/>
    <m/>
    <s v="Baghmara"/>
    <s v="Rajshahi"/>
    <m/>
    <m/>
    <m/>
  </r>
  <r>
    <s v="RET-19862"/>
    <s v="Rasel Telecom"/>
    <s v="Durgapur Medical Moor"/>
    <x v="2"/>
    <x v="0"/>
    <s v="Md. Abdullah Hel Kafi"/>
    <s v="Md. Rakibul Islam Rasel"/>
    <n v="1709793242"/>
    <m/>
    <m/>
    <m/>
    <x v="0"/>
    <n v="1709793242"/>
    <m/>
    <m/>
    <s v="Durgapur"/>
    <s v="Rajshahi"/>
    <m/>
    <m/>
    <m/>
  </r>
  <r>
    <s v="RET-19864"/>
    <s v="Torongo Telecom"/>
    <s v="Mridha Super Market* Keshorehut"/>
    <x v="2"/>
    <x v="0"/>
    <s v="Md. Abdullah Hel Kafi"/>
    <s v="Md. Tamim Mridha"/>
    <n v="1715013402"/>
    <m/>
    <m/>
    <m/>
    <x v="0"/>
    <n v="1715013402"/>
    <m/>
    <m/>
    <s v="Mohonpur"/>
    <s v="Rajshahi"/>
    <m/>
    <m/>
    <m/>
  </r>
  <r>
    <s v="RET-19865"/>
    <s v="Maa Telecom"/>
    <s v="Nowhata Bazar"/>
    <x v="2"/>
    <x v="0"/>
    <s v="Md. Abdullah Hel Kafi"/>
    <s v="Md.Abdul Halim"/>
    <n v="1930590079"/>
    <m/>
    <m/>
    <m/>
    <x v="0"/>
    <n v="1930590079"/>
    <m/>
    <m/>
    <s v="Paba"/>
    <s v="Rajshahi"/>
    <m/>
    <m/>
    <m/>
  </r>
  <r>
    <s v="RET-20076"/>
    <s v="Maa Electric And Electronics Telecom"/>
    <s v="Mohonpur"/>
    <x v="2"/>
    <x v="0"/>
    <s v="Md. Abdullah Hel Kafi"/>
    <s v="Md.Sirajul Islam"/>
    <n v="1715319212"/>
    <m/>
    <m/>
    <m/>
    <x v="0"/>
    <n v="1715319212"/>
    <m/>
    <m/>
    <s v="Paba"/>
    <s v="Rajshahi"/>
    <m/>
    <m/>
    <m/>
  </r>
  <r>
    <s v="RET-20077"/>
    <s v="Mahabub Telecom"/>
    <s v="Keshore Hut"/>
    <x v="2"/>
    <x v="0"/>
    <s v="Md. Abdullah Hel Kafi"/>
    <s v="Md.Mahabur  Rahman"/>
    <n v="1730190606"/>
    <m/>
    <m/>
    <m/>
    <x v="0"/>
    <n v="1778818171"/>
    <m/>
    <m/>
    <s v="Paba"/>
    <s v="Rajshahi"/>
    <m/>
    <m/>
    <m/>
  </r>
  <r>
    <s v="RET-20493"/>
    <s v="Billa Telecom"/>
    <s v="Nowhata Bazar Paba Rajshahi"/>
    <x v="2"/>
    <x v="0"/>
    <s v="Md. Abdullah Hel Kafi"/>
    <s v="Md. Dares Ali"/>
    <n v="1726169072"/>
    <m/>
    <m/>
    <m/>
    <x v="0"/>
    <n v="1726169072"/>
    <m/>
    <m/>
    <s v="Paba"/>
    <s v="Rajshahi"/>
    <m/>
    <m/>
    <m/>
  </r>
  <r>
    <s v="RET-20600"/>
    <s v="Mita Electronics"/>
    <s v="Kuthibari Bazar Soipara Road Mohonpur Rajshahi"/>
    <x v="2"/>
    <x v="0"/>
    <s v="Md. Abdullah Hel Kafi"/>
    <s v="Md. Mokhlesur Rahman"/>
    <n v="1710602271"/>
    <m/>
    <m/>
    <m/>
    <x v="0"/>
    <n v="1733297577"/>
    <m/>
    <m/>
    <s v="Mohonpur"/>
    <s v="Rajshahi"/>
    <m/>
    <m/>
    <m/>
  </r>
  <r>
    <s v="RET-20601"/>
    <s v="Dui Vai Telecom"/>
    <s v="Holpotti Taherpur Rajshahi"/>
    <x v="2"/>
    <x v="0"/>
    <s v="Md. Abdullah Hel Kafi"/>
    <s v="Md. Shujon"/>
    <n v="1767245138"/>
    <m/>
    <m/>
    <m/>
    <x v="0"/>
    <n v="1767245138"/>
    <m/>
    <m/>
    <s v="Baghmara"/>
    <s v="Rajshahi"/>
    <m/>
    <m/>
    <m/>
  </r>
  <r>
    <s v="RET-20603"/>
    <s v="M/S Mim Enterprise"/>
    <s v="Soipara Road  Madarigonj Bazar Baghmara Rajshahi"/>
    <x v="2"/>
    <x v="0"/>
    <s v="Md. Abdullah Hel Kafi"/>
    <s v="Mr. Shamim"/>
    <n v="1721876835"/>
    <m/>
    <m/>
    <m/>
    <x v="0"/>
    <n v="1721876835"/>
    <m/>
    <m/>
    <s v="Baghmara"/>
    <s v="Rajshahi"/>
    <m/>
    <m/>
    <m/>
  </r>
  <r>
    <s v="RET-20604"/>
    <s v="Tithi Telecom"/>
    <s v="Hamirkutsa Bazar Goyalkandi Baghmara Rajshahi"/>
    <x v="2"/>
    <x v="0"/>
    <s v="Md. Abdullah Hel Kafi"/>
    <s v="Md. Nazmul Hossain"/>
    <n v="1727664921"/>
    <m/>
    <m/>
    <m/>
    <x v="0"/>
    <n v="1727664921"/>
    <m/>
    <m/>
    <s v="Baghmara"/>
    <s v="Rajshahi"/>
    <m/>
    <m/>
    <m/>
  </r>
  <r>
    <s v="RET-20605"/>
    <s v="Masum Variety Store"/>
    <s v="Vugroil Moor Paba Rajshahi"/>
    <x v="2"/>
    <x v="0"/>
    <s v="Md. Abdullah Hel Kafi"/>
    <s v="Md.Ismail Hossain"/>
    <n v="1714460418"/>
    <m/>
    <m/>
    <m/>
    <x v="0"/>
    <n v="1714460418"/>
    <m/>
    <m/>
    <s v="Paba"/>
    <s v="Rajshahi"/>
    <m/>
    <m/>
    <m/>
  </r>
  <r>
    <s v="RET-20607"/>
    <s v="M/S Rafiul Telecom"/>
    <s v="Bhabanigonj Bazar Baghmara Rajshahi"/>
    <x v="2"/>
    <x v="0"/>
    <s v="Md. Abdullah Hel Kafi"/>
    <s v="Md. Jamshed Ali Joni"/>
    <n v="1710160228"/>
    <m/>
    <m/>
    <m/>
    <x v="0"/>
    <n v="1710160228"/>
    <m/>
    <m/>
    <s v="Baghmara"/>
    <s v="Rajshahi"/>
    <m/>
    <m/>
    <m/>
  </r>
  <r>
    <s v="RET-20644"/>
    <s v="Sadia Multi Store"/>
    <s v="Hut Kanpara Bazar High School Road Durgapur Rajshahi"/>
    <x v="2"/>
    <x v="0"/>
    <s v="Md. Abdullah Hel Kafi"/>
    <s v="Md. Shah Alam"/>
    <n v="1682480974"/>
    <m/>
    <m/>
    <m/>
    <x v="0"/>
    <n v="1706362783"/>
    <m/>
    <m/>
    <s v="Durgapur"/>
    <s v="Rajshahi"/>
    <m/>
    <m/>
    <m/>
  </r>
  <r>
    <s v="RET-20899"/>
    <s v="Ridoy Telecom"/>
    <s v="Khalgram Bazaar  Baghmara  Rajshahi"/>
    <x v="2"/>
    <x v="0"/>
    <s v="Md. Abdullah Hel Kafi"/>
    <s v="Md. Maynul Islam"/>
    <n v="1713705333"/>
    <m/>
    <m/>
    <m/>
    <x v="0"/>
    <n v="1713705333"/>
    <m/>
    <m/>
    <s v="Baghmara"/>
    <s v="Rajshahi"/>
    <m/>
    <m/>
    <m/>
  </r>
  <r>
    <s v="RET-20900"/>
    <s v="Polly Phone"/>
    <s v="Mochmoil Bazar  Baghmara  Rajshahi"/>
    <x v="2"/>
    <x v="0"/>
    <s v="Md. Abdullah Hel Kafi"/>
    <s v="Sri. Shopen Kumer"/>
    <n v="1715134340"/>
    <m/>
    <m/>
    <m/>
    <x v="0"/>
    <n v="1715134340"/>
    <m/>
    <m/>
    <s v="Baghmara"/>
    <s v="Rajshahi"/>
    <m/>
    <m/>
    <m/>
  </r>
  <r>
    <s v="RET-20901"/>
    <s v="Himo Computer"/>
    <s v="Shikdari Bazar  Baghmara  Rajshahi"/>
    <x v="2"/>
    <x v="0"/>
    <s v="Md. Abdullah Hel Kafi"/>
    <s v="Md. Jamal"/>
    <n v="1724839605"/>
    <m/>
    <m/>
    <m/>
    <x v="0"/>
    <n v="1724839605"/>
    <m/>
    <m/>
    <s v="Baghmara"/>
    <s v="Rajshahi"/>
    <m/>
    <m/>
    <m/>
  </r>
  <r>
    <s v="RET-21937"/>
    <s v="Mobile World"/>
    <s v="Station Road (In front of New Market)  Sultanabad  Ghoramara  Boalia  Rajshahi-6100"/>
    <x v="2"/>
    <x v="0"/>
    <s v="Md. Abdullah Hel Kafi"/>
    <s v="Sonod Kumer Mondol"/>
    <n v="1712103926"/>
    <m/>
    <m/>
    <m/>
    <x v="0"/>
    <n v="1712103926"/>
    <m/>
    <m/>
    <s v="Boalia"/>
    <s v="Rajshahi"/>
    <m/>
    <m/>
    <m/>
  </r>
  <r>
    <s v="RET-21943"/>
    <s v="Rony Audio Vedio Center &amp; Telecom"/>
    <s v="Yunus Market Katakhali Bazar  Motihar  Rajshahi"/>
    <x v="2"/>
    <x v="0"/>
    <s v="Md. Abdullah Hel Kafi"/>
    <s v="Imrul Hasan Roni"/>
    <n v="1721206618"/>
    <m/>
    <m/>
    <m/>
    <x v="0"/>
    <n v="1721206618"/>
    <m/>
    <m/>
    <s v="Motihar"/>
    <s v="Rajshahi"/>
    <m/>
    <m/>
    <m/>
  </r>
  <r>
    <s v="RET-21949"/>
    <s v="Master Telecom"/>
    <s v="Madrasa Moor  Taherpur Pourosova  Taherpur  Rajshahi"/>
    <x v="2"/>
    <x v="0"/>
    <s v="Md. Abdullah Hel Kafi"/>
    <s v="Shamsul Haque"/>
    <n v="1720616250"/>
    <m/>
    <m/>
    <m/>
    <x v="0"/>
    <n v="1720616250"/>
    <m/>
    <m/>
    <s v="Taherpur"/>
    <s v="Rajshahi"/>
    <m/>
    <m/>
    <m/>
  </r>
  <r>
    <s v="RET-22169"/>
    <s v="Rafi Telecom"/>
    <s v="Keshorehat Mohonpur  Rajshahi"/>
    <x v="2"/>
    <x v="0"/>
    <s v="Md. Abdullah Hel Kafi"/>
    <s v="Md. Robiul Islam"/>
    <n v="1722375622"/>
    <m/>
    <m/>
    <m/>
    <x v="0"/>
    <n v="1722375622"/>
    <m/>
    <m/>
    <s v="Mohonpur"/>
    <s v="Rajshahi"/>
    <m/>
    <m/>
    <m/>
  </r>
  <r>
    <s v="RET-22170"/>
    <s v="Maa Telecom"/>
    <s v="Dhopaghat Bazar  Vai Vai super Market  Mohonpur  Rajshahi"/>
    <x v="2"/>
    <x v="0"/>
    <s v="Md. Abdullah Hel Kafi"/>
    <s v="Md. Nazmul Islam"/>
    <n v="1733297594"/>
    <m/>
    <m/>
    <m/>
    <x v="0"/>
    <n v="1733297594"/>
    <m/>
    <m/>
    <s v="Mohonpur"/>
    <s v="Rajshahi"/>
    <m/>
    <m/>
    <m/>
  </r>
  <r>
    <s v="RET-22172"/>
    <s v="Rupom Electrics"/>
    <s v="Ramchandrapur  Paba  Rajshahi"/>
    <x v="2"/>
    <x v="0"/>
    <s v="Md. Abdullah Hel Kafi"/>
    <s v="Md. Sharif Ahamed"/>
    <n v="1716618457"/>
    <m/>
    <m/>
    <m/>
    <x v="0"/>
    <n v="1716618457"/>
    <m/>
    <m/>
    <s v="Paba"/>
    <s v="Rajshahi"/>
    <m/>
    <m/>
    <m/>
  </r>
  <r>
    <s v="RET-22514"/>
    <s v="M.M Brand Shop"/>
    <s v="Olokar More  Boalia  Ghoramara  Rajshahi"/>
    <x v="2"/>
    <x v="0"/>
    <s v="Md. Abdullah Hel Kafi"/>
    <s v="Md. Mauen Uddin Shah"/>
    <n v="1719792738"/>
    <m/>
    <m/>
    <m/>
    <x v="0"/>
    <n v="1719792738"/>
    <m/>
    <m/>
    <s v="Boalia"/>
    <s v="Rajshahi"/>
    <m/>
    <m/>
    <m/>
  </r>
  <r>
    <s v="RET-22858"/>
    <s v="Titas Electronics &amp; Telecom"/>
    <s v="Shikdari Bazar  Abdur Rahman Market  Baghmara  Rajshahi"/>
    <x v="2"/>
    <x v="0"/>
    <s v="Md. Abdullah Hel Kafi"/>
    <s v="Md.Santu Rahman Mollah"/>
    <n v="1762609256"/>
    <m/>
    <m/>
    <m/>
    <x v="0"/>
    <n v="1762609256"/>
    <m/>
    <m/>
    <s v="Baghmara"/>
    <s v="Rajshahi"/>
    <m/>
    <m/>
    <m/>
  </r>
  <r>
    <s v="RET-22859"/>
    <s v="Nupur Telecom"/>
    <s v="Unus Market  Motihar  Rajshahi"/>
    <x v="2"/>
    <x v="0"/>
    <s v="Md. Abdullah Hel Kafi"/>
    <s v="Shree Ram Sarker"/>
    <n v="1913364255"/>
    <m/>
    <m/>
    <m/>
    <x v="0"/>
    <n v="1911584189"/>
    <m/>
    <m/>
    <s v="Motihar"/>
    <s v="Rajshahi"/>
    <m/>
    <m/>
    <m/>
  </r>
  <r>
    <s v="RET-23564"/>
    <s v="Rajib Telecom -2"/>
    <s v="Stylo Premises Tower Infront of New Market Boalia  Rajshahi"/>
    <x v="2"/>
    <x v="0"/>
    <s v="Md. Abdullah Hel Kafi"/>
    <s v="Md.Rajib Hossain"/>
    <n v="1722044366"/>
    <m/>
    <m/>
    <m/>
    <x v="0"/>
    <n v="1722044366"/>
    <m/>
    <m/>
    <s v="Boalia"/>
    <s v="Rajshahi"/>
    <m/>
    <m/>
    <m/>
  </r>
  <r>
    <s v="RET-23566"/>
    <s v="Dulal Bipony"/>
    <s v="Nawda Para  Shamukdum  Rajshahi"/>
    <x v="2"/>
    <x v="0"/>
    <s v="Md. Abdullah Hel Kafi"/>
    <s v="Mr. Rashed"/>
    <n v="1814633257"/>
    <m/>
    <m/>
    <m/>
    <x v="0"/>
    <n v="1919302372"/>
    <m/>
    <m/>
    <s v="Shah Makhdum"/>
    <s v="Rajshahi"/>
    <m/>
    <m/>
    <m/>
  </r>
  <r>
    <s v="RET-23567"/>
    <s v="Tarek Telecom"/>
    <s v="Chiter More  Paba  Rajshahi"/>
    <x v="2"/>
    <x v="0"/>
    <s v="Md. Abdullah Hel Kafi"/>
    <s v="Md. Tajer Ali"/>
    <n v="1751485467"/>
    <m/>
    <m/>
    <m/>
    <x v="0"/>
    <n v="1751485467"/>
    <m/>
    <m/>
    <s v="Paba"/>
    <s v="Rajshahi"/>
    <m/>
    <m/>
    <m/>
  </r>
  <r>
    <s v="RET-23568"/>
    <s v="Baba Maa Telecom"/>
    <s v="Bhobanigonj Baghmara Rajshahi"/>
    <x v="2"/>
    <x v="0"/>
    <s v="Md. Abdullah Hel Kafi"/>
    <s v="Mr. Shahadath"/>
    <n v="1737356671"/>
    <m/>
    <m/>
    <m/>
    <x v="0"/>
    <n v="1737356671"/>
    <m/>
    <m/>
    <s v="Baghmara"/>
    <s v="Rajshahi"/>
    <m/>
    <m/>
    <m/>
  </r>
  <r>
    <s v="RET-24593"/>
    <s v="Liton Varity Store"/>
    <s v="Kistogonj More  Boalia  Rajshahi"/>
    <x v="2"/>
    <x v="0"/>
    <s v="Md. Abdullah Hel Kafi"/>
    <s v="Md. Liton Ahamed"/>
    <n v="1858619336"/>
    <m/>
    <m/>
    <m/>
    <x v="0"/>
    <n v="1746904040"/>
    <m/>
    <m/>
    <s v="Boalia"/>
    <s v="Rajshahi"/>
    <m/>
    <m/>
    <m/>
  </r>
  <r>
    <s v="RET-24594"/>
    <s v="Maa &amp; Joti Telecom"/>
    <s v="Alipur  Durgapur  Rajshahi"/>
    <x v="2"/>
    <x v="0"/>
    <s v="Md. Abdullah Hel Kafi"/>
    <s v="Md. Jahangir Alom"/>
    <n v="1748030808"/>
    <m/>
    <m/>
    <m/>
    <x v="0"/>
    <n v="1725874069"/>
    <m/>
    <m/>
    <s v="Durgapur"/>
    <s v="Rajshahi"/>
    <m/>
    <m/>
    <m/>
  </r>
  <r>
    <s v="RET-24595"/>
    <s v="Shapla Electronic"/>
    <s v="Bhobangonj  Baghmara  Rajshahi"/>
    <x v="2"/>
    <x v="0"/>
    <s v="Md. Abdullah Hel Kafi"/>
    <s v="Md. Sohel Rana (Manik)"/>
    <n v="1750330030"/>
    <m/>
    <m/>
    <m/>
    <x v="0"/>
    <n v="1750330030"/>
    <m/>
    <m/>
    <s v="Baghmara"/>
    <s v="Rajshahi"/>
    <m/>
    <m/>
    <m/>
  </r>
  <r>
    <s v="RET-24596"/>
    <s v="S.N Smart Zone"/>
    <s v="Malo Para Ghoramara  Boalia  Rajshahi"/>
    <x v="2"/>
    <x v="0"/>
    <s v="Md. Abdullah Hel Kafi"/>
    <s v="Md. Salim"/>
    <n v="1825067115"/>
    <m/>
    <m/>
    <m/>
    <x v="0"/>
    <n v="1746012844"/>
    <m/>
    <m/>
    <s v="Boalia"/>
    <s v="Rajshahi"/>
    <m/>
    <m/>
    <m/>
  </r>
  <r>
    <s v="RET-24597"/>
    <s v="Maa Electronic"/>
    <s v="Ghoramara  Boalia  Rajshahi"/>
    <x v="2"/>
    <x v="0"/>
    <s v="Md. Abdullah Hel Kafi"/>
    <s v="Ariful Islam Juwel"/>
    <n v="1717487813"/>
    <m/>
    <m/>
    <m/>
    <x v="0"/>
    <n v="1717487813"/>
    <m/>
    <m/>
    <s v="Boalia"/>
    <s v="Rajshahi"/>
    <m/>
    <m/>
    <m/>
  </r>
  <r>
    <s v="RET-25228"/>
    <s v="Shahidul Store"/>
    <s v="Chowdhory Bazar Motihar  Rajshahi"/>
    <x v="2"/>
    <x v="0"/>
    <s v="Md. Abdullah Hel Kafi"/>
    <s v="Md. Shahidul"/>
    <n v="1713733525"/>
    <m/>
    <m/>
    <m/>
    <x v="0"/>
    <n v="1883782278"/>
    <m/>
    <m/>
    <s v="Motihar"/>
    <s v="Rajshahi"/>
    <m/>
    <m/>
    <m/>
  </r>
  <r>
    <s v="RET-25229"/>
    <s v="Mahidi Telecom"/>
    <s v="Baigasa  Baghmara  Rajshahi"/>
    <x v="2"/>
    <x v="0"/>
    <s v="Md. Abdullah Hel Kafi"/>
    <s v="Mehide Hasan"/>
    <n v="1764941050"/>
    <m/>
    <m/>
    <m/>
    <x v="0"/>
    <n v="1764941050"/>
    <m/>
    <m/>
    <s v="Baghmara"/>
    <s v="Rajshahi"/>
    <m/>
    <m/>
    <m/>
  </r>
  <r>
    <s v="RET-25231"/>
    <s v="Jamal Telecom"/>
    <s v="Khalgram Bazer  Baghmara  Rajshahi"/>
    <x v="2"/>
    <x v="0"/>
    <s v="Md. Abdullah Hel Kafi"/>
    <s v="Mr. Jamal"/>
    <n v="1751317010"/>
    <m/>
    <m/>
    <m/>
    <x v="0"/>
    <n v="1751317010"/>
    <m/>
    <m/>
    <s v="Baghmara"/>
    <s v="Rajshahi"/>
    <m/>
    <m/>
    <m/>
  </r>
  <r>
    <s v="RET-25232"/>
    <s v="Marufa Telecom"/>
    <s v="Kasorhat Bazar  Mohonpur  Rajshahi"/>
    <x v="2"/>
    <x v="0"/>
    <s v="Md. Abdullah Hel Kafi"/>
    <s v="Mr. Asik"/>
    <n v="1767515962"/>
    <m/>
    <m/>
    <m/>
    <x v="0"/>
    <n v="1723584663"/>
    <m/>
    <m/>
    <s v="Mohonpur"/>
    <s v="Rajshahi"/>
    <m/>
    <m/>
    <m/>
  </r>
  <r>
    <s v="RET-25233"/>
    <s v="Tasnim Telecom"/>
    <s v="Stylo Premises  Boalia  Rajshahi"/>
    <x v="2"/>
    <x v="0"/>
    <s v="Md. Abdullah Hel Kafi"/>
    <s v="Md. Golam Rabbani"/>
    <n v="1711152163"/>
    <m/>
    <m/>
    <m/>
    <x v="0"/>
    <n v="1711152163"/>
    <m/>
    <m/>
    <s v="Boalia"/>
    <s v="Rajshahi"/>
    <m/>
    <m/>
    <m/>
  </r>
  <r>
    <s v="RET-26836"/>
    <s v="Rajeya Telecom"/>
    <s v="MadarganjBagmar"/>
    <x v="2"/>
    <x v="0"/>
    <s v="Md. Abdullah Hel Kafi"/>
    <s v="Md.Rashel"/>
    <n v="1719865127"/>
    <m/>
    <m/>
    <m/>
    <x v="0"/>
    <n v="1719865127"/>
    <m/>
    <m/>
    <s v="Baghmara"/>
    <s v="Rajshahi"/>
    <m/>
    <m/>
    <m/>
  </r>
  <r>
    <s v="RET-26837"/>
    <s v="Jahid Telecom"/>
    <s v="Bhabaiagong"/>
    <x v="2"/>
    <x v="0"/>
    <s v="Md. Abdullah Hel Kafi"/>
    <s v="Md.Jahid"/>
    <n v="1722054520"/>
    <m/>
    <m/>
    <m/>
    <x v="0"/>
    <n v="1717727705"/>
    <m/>
    <m/>
    <s v="Baghmara"/>
    <s v="Rajshahi"/>
    <m/>
    <m/>
    <m/>
  </r>
  <r>
    <s v="RET-26839"/>
    <s v="Sohag Telecom"/>
    <s v="Mougachi Bazar Mohonpur Rajshahi"/>
    <x v="2"/>
    <x v="0"/>
    <s v="Md. Abdullah Hel Kafi"/>
    <s v="Md.sohag"/>
    <n v="1788066688"/>
    <m/>
    <m/>
    <m/>
    <x v="0"/>
    <n v="1788066688"/>
    <m/>
    <m/>
    <s v="Baghmara"/>
    <s v="Rajshahi"/>
    <m/>
    <m/>
    <m/>
  </r>
  <r>
    <s v="RET-26840"/>
    <s v="Thuin Telecom"/>
    <s v="DhopaghatBaghmaraRajshahi"/>
    <x v="2"/>
    <x v="0"/>
    <s v="Md. Abdullah Hel Kafi"/>
    <s v="Md.Thun"/>
    <n v="1750900800"/>
    <m/>
    <m/>
    <m/>
    <x v="0"/>
    <n v="1750900800"/>
    <m/>
    <m/>
    <s v="Baghmara"/>
    <s v="Rajshahi"/>
    <m/>
    <m/>
    <m/>
  </r>
  <r>
    <s v="RET-27978"/>
    <s v="New SK Telecom"/>
    <s v="Taherpur Baghmara"/>
    <x v="2"/>
    <x v="0"/>
    <s v="Md. Abdullah Hel Kafi"/>
    <s v="Md. Sohel Rana"/>
    <n v="1722630930"/>
    <m/>
    <m/>
    <m/>
    <x v="0"/>
    <n v="1911948170"/>
    <m/>
    <m/>
    <s v="Baghmara"/>
    <s v="Rajshahi"/>
    <m/>
    <m/>
    <m/>
  </r>
  <r>
    <s v="RET-27979"/>
    <s v="Gazi Telecom"/>
    <s v="Madrasa Market Nawhata Paba"/>
    <x v="2"/>
    <x v="0"/>
    <s v="Md. Abdullah Hel Kafi"/>
    <s v="Md.Salauddin Ahmed Royal"/>
    <n v="1711416388"/>
    <m/>
    <m/>
    <m/>
    <x v="0"/>
    <n v="1711416388"/>
    <m/>
    <m/>
    <s v="Paba"/>
    <s v="Rajshahi"/>
    <m/>
    <m/>
    <m/>
  </r>
  <r>
    <s v="RET-27980"/>
    <s v="Israt Telecom"/>
    <s v="Damnas Bazar Baghmara"/>
    <x v="2"/>
    <x v="0"/>
    <s v="Md. Abdullah Hel Kafi"/>
    <s v="Md. Israfil Ahmed"/>
    <n v="1746738675"/>
    <m/>
    <m/>
    <m/>
    <x v="0"/>
    <n v="1746738675"/>
    <m/>
    <m/>
    <s v="Baghmara"/>
    <s v="Rajshahi"/>
    <m/>
    <m/>
    <m/>
  </r>
  <r>
    <s v="RET-29476"/>
    <s v="Mobile Center"/>
    <s v="Theme Omor Plaza Newmarket Boalia Rajshahi"/>
    <x v="2"/>
    <x v="0"/>
    <s v="Md. Abdullah Hel Kafi"/>
    <s v="Nurun Nabi Shah"/>
    <n v="1715578147"/>
    <m/>
    <m/>
    <m/>
    <x v="0"/>
    <n v="1715578147"/>
    <m/>
    <m/>
    <s v="Boalia"/>
    <s v="Rajshahi"/>
    <m/>
    <m/>
    <m/>
  </r>
  <r>
    <s v="RET-29477"/>
    <s v="Shaid Telecom"/>
    <s v="Dopaghata Shahagi Bazar Mohonpur Rajshahi"/>
    <x v="2"/>
    <x v="0"/>
    <s v="Md. Abdullah Hel Kafi"/>
    <s v="Md. Shakhawat Hossain"/>
    <n v="1716303540"/>
    <m/>
    <m/>
    <m/>
    <x v="0"/>
    <n v="1716303540"/>
    <m/>
    <m/>
    <s v="Mohonpur"/>
    <s v="Rajshahi"/>
    <m/>
    <m/>
    <m/>
  </r>
  <r>
    <s v="RET-29479"/>
    <s v="Gitali Telecom"/>
    <s v="Maldakoloni  Boalia rajshahi"/>
    <x v="2"/>
    <x v="0"/>
    <s v="Md. Abdullah Hel Kafi"/>
    <s v="Roky Ahamed"/>
    <n v="1747251656"/>
    <m/>
    <m/>
    <m/>
    <x v="0"/>
    <n v="1670809441"/>
    <m/>
    <m/>
    <s v="Boalia"/>
    <s v="Rajshahi"/>
    <m/>
    <m/>
    <m/>
  </r>
  <r>
    <s v="RET-29480"/>
    <s v="M.S Maa Telecom"/>
    <s v="Mohonpur Rajshahi"/>
    <x v="2"/>
    <x v="0"/>
    <s v="Md. Abdullah Hel Kafi"/>
    <s v="Mr. Babu"/>
    <n v="1740602903"/>
    <m/>
    <m/>
    <m/>
    <x v="0"/>
    <n v="1798201020"/>
    <m/>
    <m/>
    <s v="Boalia"/>
    <s v="Rajshahi"/>
    <m/>
    <m/>
    <m/>
  </r>
  <r>
    <s v="RET-29481"/>
    <s v="Shovon Telecom"/>
    <s v="Sampur Bazar Mohonpur Rajshahi"/>
    <x v="2"/>
    <x v="0"/>
    <s v="Md. Abdullah Hel Kafi"/>
    <s v="Mr. Shuvo Ray"/>
    <n v="1316027629"/>
    <m/>
    <m/>
    <m/>
    <x v="0"/>
    <n v="1759252277"/>
    <m/>
    <m/>
    <s v="Mohonpur"/>
    <s v="Rajshahi"/>
    <m/>
    <m/>
    <m/>
  </r>
  <r>
    <s v="RET-29482"/>
    <s v="Mithila Telecom"/>
    <s v="Rahsmanar Mor Paba Rajshahi"/>
    <x v="2"/>
    <x v="0"/>
    <s v="Md. Abdullah Hel Kafi"/>
    <s v="Md. Mozammel Hossain (MITHU)"/>
    <n v="1780566060"/>
    <m/>
    <m/>
    <m/>
    <x v="0"/>
    <n v="1780566060"/>
    <m/>
    <m/>
    <s v="Paba"/>
    <s v="Rajshahi"/>
    <m/>
    <m/>
    <m/>
  </r>
  <r>
    <s v="RET-29924"/>
    <s v="Siam Telecom"/>
    <s v="High School Newmarket Taherpur Baghmara Rajshahi"/>
    <x v="2"/>
    <x v="0"/>
    <s v="Md. Abdullah Hel Kafi"/>
    <s v="Joty Mollah"/>
    <n v="1746651181"/>
    <m/>
    <m/>
    <m/>
    <x v="0"/>
    <n v="1746651181"/>
    <m/>
    <m/>
    <s v="Baghmara"/>
    <s v="Rajshahi"/>
    <m/>
    <m/>
    <m/>
  </r>
  <r>
    <s v="RET-29925"/>
    <s v="Mafuj Telecom"/>
    <s v="Dhopaghata Bazar Mohonpur Rajshahi"/>
    <x v="2"/>
    <x v="0"/>
    <s v="Md. Abdullah Hel Kafi"/>
    <s v="Mafujur Rahman"/>
    <n v="1626806086"/>
    <m/>
    <m/>
    <m/>
    <x v="0"/>
    <n v="1626806086"/>
    <m/>
    <m/>
    <s v="Mohonpur"/>
    <s v="Rajshahi"/>
    <m/>
    <m/>
    <m/>
  </r>
  <r>
    <s v="RET-29941"/>
    <s v="Rahim Telecom"/>
    <s v="Banashware Bazar College Market Puthia Rajshahi"/>
    <x v="2"/>
    <x v="0"/>
    <s v="Md. Abdullah Hel Kafi"/>
    <s v="Abdur Rahim"/>
    <n v="1842289928"/>
    <m/>
    <m/>
    <m/>
    <x v="0"/>
    <n v="1842289928"/>
    <m/>
    <m/>
    <s v="Puthia"/>
    <s v="Rajshahi"/>
    <m/>
    <m/>
    <m/>
  </r>
  <r>
    <s v="RET-30525"/>
    <s v="T. M Telecom"/>
    <s v="College Market* Baneshwar Bazar"/>
    <x v="2"/>
    <x v="0"/>
    <s v="Md. Abdullah Hel Kafi"/>
    <s v="Mr. Tonmoy"/>
    <n v="1720477622"/>
    <m/>
    <m/>
    <m/>
    <x v="0"/>
    <n v="1720477622"/>
    <m/>
    <m/>
    <s v="Puthia"/>
    <s v="Rajshahi"/>
    <m/>
    <m/>
    <m/>
  </r>
  <r>
    <s v="RET-30610"/>
    <s v="Anup Telecom"/>
    <s v="Kaliganj Bazar* Durgapur "/>
    <x v="2"/>
    <x v="0"/>
    <s v="Md. Abdullah Hel Kafi"/>
    <s v="Mr. Shariful"/>
    <n v="1744411500"/>
    <m/>
    <m/>
    <m/>
    <x v="0"/>
    <n v="1721664659"/>
    <m/>
    <m/>
    <s v="Durgapur"/>
    <s v="Rajshahi"/>
    <m/>
    <m/>
    <m/>
  </r>
  <r>
    <s v="RET-30993"/>
    <s v="Ma Baba Teleom"/>
    <s v="Kesorhat Pourosova* Kesorhat "/>
    <x v="2"/>
    <x v="0"/>
    <s v="Md. Abdullah Hel Kafi"/>
    <s v="Mr. Muhi Islam"/>
    <n v="1717000058"/>
    <m/>
    <m/>
    <m/>
    <x v="0"/>
    <n v="1717000058"/>
    <m/>
    <m/>
    <s v="Mohonpur"/>
    <s v="Rajshahi"/>
    <m/>
    <m/>
    <m/>
  </r>
  <r>
    <s v="RET-30994"/>
    <s v="Sohan Brand Mobile Showroom"/>
    <s v="Ukil Market* Gangopara* Baghmara "/>
    <x v="2"/>
    <x v="0"/>
    <s v="Md. Abdullah Hel Kafi"/>
    <s v="Mr. Ariful Haq"/>
    <n v="1728403876"/>
    <m/>
    <m/>
    <m/>
    <x v="0"/>
    <n v="1728403876"/>
    <m/>
    <m/>
    <s v="Baghmara"/>
    <s v="Rajshahi"/>
    <m/>
    <m/>
    <m/>
  </r>
  <r>
    <s v="RET-31085"/>
    <s v="Mobitech"/>
    <s v="Infornt of City Corporation*Boalia Rajshahi. "/>
    <x v="2"/>
    <x v="0"/>
    <s v="Md. Abdullah Hel Kafi"/>
    <s v="Md. Rasedul Hasan Rasel"/>
    <n v="1717797119"/>
    <m/>
    <m/>
    <m/>
    <x v="0"/>
    <n v="1717797119"/>
    <m/>
    <m/>
    <s v="Boalia"/>
    <s v="Rajshahi"/>
    <m/>
    <m/>
    <m/>
  </r>
  <r>
    <s v="RET-31121"/>
    <s v="Apon Telecom"/>
    <s v="Dhopaghata Bazar*Mohonpur "/>
    <x v="2"/>
    <x v="0"/>
    <s v="Md. Abdullah Hel Kafi"/>
    <s v="Mr. Apon"/>
    <n v="1701031858"/>
    <m/>
    <m/>
    <m/>
    <x v="0"/>
    <n v="1701038158"/>
    <m/>
    <m/>
    <s v="Mohonpur"/>
    <s v="Rajshahi"/>
    <m/>
    <m/>
    <m/>
  </r>
  <r>
    <s v="RET-31312"/>
    <s v="M/S Nayem Telecom"/>
    <s v="Kesorhat Mohonpur"/>
    <x v="2"/>
    <x v="0"/>
    <s v="Md. Abdullah Hel Kafi"/>
    <s v="Mr. Amzad Hossen"/>
    <n v="1722504445"/>
    <m/>
    <m/>
    <m/>
    <x v="0"/>
    <n v="1722504445"/>
    <m/>
    <m/>
    <s v="Mohonpur"/>
    <s v="Rajshahi"/>
    <m/>
    <m/>
    <m/>
  </r>
  <r>
    <s v="RET-31959"/>
    <s v="Friends Mobile Zone"/>
    <s v="Fojlar Super Market(opposite of Islami BankNewmarket Branch) Boalia Rajshahi."/>
    <x v="2"/>
    <x v="0"/>
    <s v="Md. Abdullah Hel Kafi"/>
    <s v="Md. Tarakuzzaman (Ovi)"/>
    <n v="1712914313"/>
    <m/>
    <m/>
    <m/>
    <x v="0"/>
    <n v="1712914313"/>
    <m/>
    <m/>
    <s v="Boalia"/>
    <s v="Rajshahi"/>
    <m/>
    <m/>
    <m/>
  </r>
  <r>
    <s v="RET-31960"/>
    <s v="MM Telecom"/>
    <s v="Kesorhat bazar Mohonpur Rajshahi."/>
    <x v="2"/>
    <x v="0"/>
    <s v="Md. Abdullah Hel Kafi"/>
    <s v="Md. Enamul Haque"/>
    <n v="1712438531"/>
    <m/>
    <m/>
    <m/>
    <x v="0"/>
    <n v="1712438531"/>
    <m/>
    <m/>
    <s v="Mohonpur"/>
    <s v="Rajshahi"/>
    <m/>
    <m/>
    <m/>
  </r>
  <r>
    <s v="RET-31994"/>
    <s v="Kajol Telecom"/>
    <s v="Katakhali Bazar Katakhali Rajshahi."/>
    <x v="2"/>
    <x v="0"/>
    <s v="Md. Abdullah Hel Kafi"/>
    <s v="Mr. Kajol"/>
    <n v="1855228888"/>
    <m/>
    <m/>
    <m/>
    <x v="0"/>
    <n v="1855228888"/>
    <m/>
    <m/>
    <s v="Katakhali"/>
    <s v="Rajshahi"/>
    <m/>
    <m/>
    <m/>
  </r>
  <r>
    <s v="RET-31995"/>
    <s v="Bablu Telecom"/>
    <s v="Banasware BazarBelpukurRajshahi. "/>
    <x v="2"/>
    <x v="0"/>
    <s v="Md. Abdullah Hel Kafi"/>
    <s v="Mr. Bablu"/>
    <n v="1711413018"/>
    <m/>
    <m/>
    <m/>
    <x v="0"/>
    <n v="1711413018"/>
    <m/>
    <m/>
    <s v="Belpukur"/>
    <s v="Rajshahi"/>
    <m/>
    <m/>
    <m/>
  </r>
  <r>
    <s v="RET-32150"/>
    <s v="AB Telepathy"/>
    <s v="M.B.M Mobile Market* Boalia* Rajshahi. "/>
    <x v="2"/>
    <x v="0"/>
    <s v="Md. Abdullah Hel Kafi"/>
    <s v="Abu Bakar Siddique"/>
    <n v="1716731993"/>
    <m/>
    <m/>
    <m/>
    <x v="0"/>
    <n v="1716731993"/>
    <m/>
    <m/>
    <s v="Boalia"/>
    <s v="Rajshahi"/>
    <m/>
    <m/>
    <m/>
  </r>
  <r>
    <s v="RET-32161"/>
    <s v="Sarkar Media"/>
    <s v="Mochmole BazarBagmara Rajshahi"/>
    <x v="2"/>
    <x v="0"/>
    <s v="Md. Abdullah Hel Kafi"/>
    <s v="Provash Chandra Sakkar"/>
    <n v="1713719311"/>
    <m/>
    <m/>
    <m/>
    <x v="0"/>
    <n v="1713719311"/>
    <m/>
    <m/>
    <s v="Bagmara"/>
    <s v="Rajshahi"/>
    <m/>
    <m/>
    <m/>
  </r>
  <r>
    <s v="RET-32267"/>
    <s v="Rokon Telecom"/>
    <s v="Shop#9 Underground Market MBM Mobile Bazar Boalia Rajshahi"/>
    <x v="2"/>
    <x v="0"/>
    <s v="Md. Abdullah Hel Kafi"/>
    <s v="Md. Rokon Sheikh"/>
    <n v="1717883993"/>
    <m/>
    <m/>
    <m/>
    <x v="0"/>
    <n v="1717883993"/>
    <m/>
    <m/>
    <s v="Boalia"/>
    <s v="Rajshahi"/>
    <m/>
    <m/>
    <m/>
  </r>
  <r>
    <s v="RET-32268"/>
    <s v="SA Mobile"/>
    <s v="Shop#7 Underground Market MBM Mobile Bazar Boalia Rajshahi"/>
    <x v="2"/>
    <x v="0"/>
    <s v="Md. Abdullah Hel Kafi"/>
    <s v="Md. Samsul Alam"/>
    <n v="1718629162"/>
    <m/>
    <m/>
    <m/>
    <x v="0"/>
    <n v="1718629162"/>
    <m/>
    <m/>
    <s v="Boalia"/>
    <s v="Rajshahi"/>
    <m/>
    <m/>
    <m/>
  </r>
  <r>
    <s v="RET-32270"/>
    <s v="Mobile Palace"/>
    <s v="Ground Floor MBM Mobile Bazar Boalia Rajshahi"/>
    <x v="2"/>
    <x v="0"/>
    <s v="Md. Abdullah Hel Kafi"/>
    <s v="Shahin Sarwar Reza"/>
    <n v="1740562193"/>
    <m/>
    <m/>
    <m/>
    <x v="0"/>
    <n v="1740562193"/>
    <m/>
    <m/>
    <s v="Boalia"/>
    <s v="Rajshahi"/>
    <m/>
    <m/>
    <m/>
  </r>
  <r>
    <s v="RET-32457"/>
    <s v="Rifath Telecom"/>
    <s v="M.B.M Market  Rajshahi."/>
    <x v="2"/>
    <x v="0"/>
    <s v="Md. Abdullah Hel Kafi"/>
    <s v="Md. Anowar Hossain"/>
    <n v="1761583583"/>
    <m/>
    <m/>
    <m/>
    <x v="0"/>
    <n v="1761583583"/>
    <m/>
    <m/>
    <s v="Boalia"/>
    <s v="Rajshahi"/>
    <m/>
    <m/>
    <m/>
  </r>
  <r>
    <s v="RET-32458"/>
    <s v="Siam Telecom"/>
    <s v="Mijaner more Motiher Rajshahi"/>
    <x v="2"/>
    <x v="0"/>
    <s v="Md. Abdullah Hel Kafi"/>
    <s v="Nokir Ahamed"/>
    <n v="1788624966"/>
    <m/>
    <m/>
    <m/>
    <x v="0"/>
    <n v="1788624966"/>
    <m/>
    <m/>
    <s v="Motihar"/>
    <s v="Rajshahi"/>
    <m/>
    <m/>
    <m/>
  </r>
  <r>
    <s v="RET-32459"/>
    <s v="Dot Net Com telecom"/>
    <s v="Binodpur Bazar Motiher Rajshahi"/>
    <x v="2"/>
    <x v="0"/>
    <s v="Md. Abdullah Hel Kafi"/>
    <s v="Firoj Ahamed"/>
    <n v="1718627912"/>
    <m/>
    <m/>
    <m/>
    <x v="0"/>
    <n v="1718627912"/>
    <m/>
    <m/>
    <s v="Motihar"/>
    <s v="Rajshahi"/>
    <m/>
    <m/>
    <m/>
  </r>
  <r>
    <s v="RET-32853"/>
    <s v="Masud Enterprise"/>
    <s v="Mochmoil Bazar* Bagmara* Rajshahi "/>
    <x v="2"/>
    <x v="0"/>
    <s v="Md. Abdullah Hel Kafi"/>
    <s v="Md. Masud Karim"/>
    <n v="1723105903"/>
    <m/>
    <m/>
    <m/>
    <x v="0"/>
    <n v="1723105903"/>
    <m/>
    <m/>
    <s v="Bagmara"/>
    <s v="Rajshahi"/>
    <m/>
    <m/>
    <m/>
  </r>
  <r>
    <s v="RET-32866"/>
    <s v="Mobile Touch"/>
    <s v="Mahatab Plaza* In front of New Market* Rajshahi "/>
    <x v="2"/>
    <x v="0"/>
    <s v="Md. Abdullah Hel Kafi"/>
    <s v="Shahadat Hossain Sagor"/>
    <n v="1710602840"/>
    <m/>
    <m/>
    <m/>
    <x v="0"/>
    <n v="1710602840"/>
    <m/>
    <m/>
    <s v="Boalia"/>
    <s v="Rajshahi"/>
    <m/>
    <m/>
    <m/>
  </r>
  <r>
    <s v="RET-33109"/>
    <s v="Abir Computer"/>
    <s v="Binodpur"/>
    <x v="2"/>
    <x v="0"/>
    <s v="Md. Abdullah Hel Kafi"/>
    <s v="Masud Rana"/>
    <n v="1712708753"/>
    <m/>
    <m/>
    <m/>
    <x v="0"/>
    <n v="1712708753"/>
    <m/>
    <m/>
    <s v="Mothihar"/>
    <s v="Rajshahi"/>
    <m/>
    <m/>
    <m/>
  </r>
  <r>
    <s v="RET-33110"/>
    <s v="Rocky Telecom"/>
    <s v="Dasmari"/>
    <x v="2"/>
    <x v="0"/>
    <s v="Md. Abdullah Hel Kafi"/>
    <s v="Md. Rocky"/>
    <n v="1911394034"/>
    <m/>
    <m/>
    <m/>
    <x v="0"/>
    <n v="1911394034"/>
    <m/>
    <m/>
    <s v="Mothihar"/>
    <s v="Rajshahi"/>
    <m/>
    <m/>
    <m/>
  </r>
  <r>
    <s v="RET-33111"/>
    <s v="Fokes Media"/>
    <s v="Binodpur"/>
    <x v="2"/>
    <x v="0"/>
    <s v="Md. Abdullah Hel Kafi"/>
    <s v="Md. Alomgir Hossain"/>
    <n v="1724855540"/>
    <m/>
    <m/>
    <m/>
    <x v="0"/>
    <n v="1724855540"/>
    <m/>
    <m/>
    <s v="Mothihar"/>
    <s v="Rajshahi"/>
    <m/>
    <m/>
    <m/>
  </r>
  <r>
    <s v="RET-33112"/>
    <s v="Uni Telecom"/>
    <s v="University"/>
    <x v="2"/>
    <x v="0"/>
    <s v="Md. Abdullah Hel Kafi"/>
    <s v="Md. Omor Faruk"/>
    <n v="1750979183"/>
    <m/>
    <m/>
    <m/>
    <x v="0"/>
    <n v="1750979183"/>
    <m/>
    <m/>
    <s v="Mothihar"/>
    <s v="Rajshahi"/>
    <m/>
    <m/>
    <m/>
  </r>
  <r>
    <s v="RET-33113"/>
    <s v="Salauddin Telecom"/>
    <s v="Amgachi Bazar"/>
    <x v="2"/>
    <x v="0"/>
    <s v="Md. Abdullah Hel Kafi"/>
    <s v="Md. Salauddin"/>
    <n v="1755297707"/>
    <m/>
    <m/>
    <m/>
    <x v="0"/>
    <n v="1755297707"/>
    <m/>
    <m/>
    <s v="Durgapur"/>
    <s v="Rajshahi"/>
    <m/>
    <m/>
    <m/>
  </r>
  <r>
    <s v="RET-33114"/>
    <s v="Hasib Enterprise"/>
    <s v="Balghoria"/>
    <x v="2"/>
    <x v="0"/>
    <s v="Md. Abdullah Hel Kafi"/>
    <s v="Md. Rasel"/>
    <n v="1904345311"/>
    <m/>
    <m/>
    <m/>
    <x v="0"/>
    <n v="1904345311"/>
    <m/>
    <m/>
    <s v="Katakhali"/>
    <s v="Rajshahi"/>
    <m/>
    <m/>
    <m/>
  </r>
  <r>
    <s v="RET-33115"/>
    <s v="Joya Telecom"/>
    <s v="Katakhali"/>
    <x v="2"/>
    <x v="0"/>
    <s v="Md. Abdullah Hel Kafi"/>
    <s v="Md. Salim"/>
    <n v="1913288038"/>
    <m/>
    <m/>
    <m/>
    <x v="0"/>
    <n v="1913288038"/>
    <m/>
    <m/>
    <s v="Katakhali"/>
    <s v="Rajshahi"/>
    <m/>
    <m/>
    <m/>
  </r>
  <r>
    <s v="RET-33116"/>
    <s v="Foyad Telecom"/>
    <s v="Damnas Bazar"/>
    <x v="2"/>
    <x v="0"/>
    <s v="Md. Abdullah Hel Kafi"/>
    <s v="Md. Shahin"/>
    <n v="1745935095"/>
    <m/>
    <m/>
    <m/>
    <x v="0"/>
    <n v="1745935095"/>
    <m/>
    <m/>
    <s v="Bagmara"/>
    <s v="Rajshahi"/>
    <m/>
    <m/>
    <m/>
  </r>
  <r>
    <s v="RET-33152"/>
    <s v="Mintu Electronics"/>
    <s v="Taherpur Bazar* Taherpur* Rajshahi "/>
    <x v="2"/>
    <x v="0"/>
    <s v="Md. Abdullah Hel Kafi"/>
    <s v="Md. Nasim Haider Mollah"/>
    <n v="1889428800"/>
    <m/>
    <m/>
    <m/>
    <x v="0"/>
    <n v="1889428800"/>
    <m/>
    <m/>
    <s v="Taherpur"/>
    <s v="Rajshahi"/>
    <m/>
    <m/>
    <m/>
  </r>
  <r>
    <s v="RET-33436"/>
    <s v="Noton Telecom"/>
    <s v="Mohendra Bazar"/>
    <x v="2"/>
    <x v="0"/>
    <s v="Md. Abdullah Hel Kafi"/>
    <s v="Abdul Razzak"/>
    <n v="1317177575"/>
    <m/>
    <m/>
    <m/>
    <x v="0"/>
    <n v="1317177575"/>
    <m/>
    <m/>
    <s v="Belpukur"/>
    <s v="Rajshahi"/>
    <m/>
    <m/>
    <m/>
  </r>
  <r>
    <s v="RET-33437"/>
    <s v="Mamun Telecom"/>
    <s v="Tatul Tola Horian"/>
    <x v="2"/>
    <x v="0"/>
    <s v="Md. Abdullah Hel Kafi"/>
    <s v="Mr. Mamun"/>
    <n v="1796969600"/>
    <m/>
    <m/>
    <m/>
    <x v="0"/>
    <n v="1796969600"/>
    <m/>
    <m/>
    <s v="Paba"/>
    <s v="Rajshahi"/>
    <m/>
    <m/>
    <m/>
  </r>
  <r>
    <s v="RET-33524"/>
    <s v="Rakesh Telecom"/>
    <s v="Stylo Premises Boalia Rajshahi"/>
    <x v="2"/>
    <x v="0"/>
    <s v="Md. Abdullah Hel Kafi"/>
    <s v="Md. Shahid Sheikh Rakesh"/>
    <n v="1731949596"/>
    <m/>
    <m/>
    <m/>
    <x v="0"/>
    <n v="1731949596"/>
    <m/>
    <m/>
    <s v="Boalia"/>
    <s v="Rajshahi"/>
    <m/>
    <m/>
    <m/>
  </r>
  <r>
    <s v="RET-33525"/>
    <s v="Rubel Telecom-2"/>
    <s v="Aftab Plaza Boalia Rajshahi"/>
    <x v="2"/>
    <x v="0"/>
    <s v="Md. Abdullah Hel Kafi"/>
    <s v="Mohammad Siraji"/>
    <n v="1855443937"/>
    <m/>
    <m/>
    <m/>
    <x v="0"/>
    <n v="1855443937"/>
    <m/>
    <m/>
    <s v="Boalia"/>
    <s v="Rajshahi"/>
    <m/>
    <m/>
    <m/>
  </r>
  <r>
    <s v="RET-33526"/>
    <s v="Maa Enterprise &amp; Telecom"/>
    <s v="Madarigonj Bazar Bagmara Rajshahi"/>
    <x v="2"/>
    <x v="0"/>
    <s v="Md. Abdullah Hel Kafi"/>
    <s v="Md. Naim Hossain"/>
    <n v="1738336012"/>
    <m/>
    <m/>
    <m/>
    <x v="0"/>
    <n v="1738336012"/>
    <m/>
    <m/>
    <s v="Boalia"/>
    <s v="Rajshahi"/>
    <m/>
    <m/>
    <m/>
  </r>
  <r>
    <s v="RET-33527"/>
    <s v="Trisha Electronics"/>
    <s v="Talgoria Bazar Bagmara Rajshah"/>
    <x v="2"/>
    <x v="0"/>
    <s v="Md. Abdullah Hel Kafi"/>
    <s v="Rashid Talukder"/>
    <n v="1749459832"/>
    <m/>
    <m/>
    <m/>
    <x v="0"/>
    <n v="1749459832"/>
    <m/>
    <m/>
    <s v="Boalia"/>
    <s v="Rajshahi"/>
    <m/>
    <m/>
    <m/>
  </r>
  <r>
    <s v="RET-33528"/>
    <s v="Tushar Telecom"/>
    <s v="Gangopara Bazar Bagmara Rajshahi"/>
    <x v="2"/>
    <x v="0"/>
    <s v="Md. Abdullah Hel Kafi"/>
    <s v="Md. Sohel"/>
    <n v="1737740203"/>
    <m/>
    <m/>
    <m/>
    <x v="2"/>
    <s v="N/A"/>
    <m/>
    <m/>
    <s v="Boalia"/>
    <s v="Rajshahi"/>
    <m/>
    <m/>
    <m/>
  </r>
  <r>
    <s v="RET-33529"/>
    <s v="Vai Vai Telecom"/>
    <s v="Bidonpur Bazar Motiher Rajshahi"/>
    <x v="2"/>
    <x v="0"/>
    <s v="Md. Abdullah Hel Kafi"/>
    <s v="Md. Dulal"/>
    <n v="1772823381"/>
    <m/>
    <m/>
    <m/>
    <x v="0"/>
    <n v="1772823381"/>
    <m/>
    <m/>
    <s v="Boalia"/>
    <s v="Rajshahi"/>
    <m/>
    <m/>
    <m/>
  </r>
  <r>
    <s v="RET-33565"/>
    <s v="Razu Telecom"/>
    <s v="Mohongonj Bazar Bagmara Rajshahi"/>
    <x v="2"/>
    <x v="0"/>
    <s v="Md. Abdullah Hel Kafi"/>
    <s v="Md. Rezu Ahmed"/>
    <n v="1788515156"/>
    <m/>
    <m/>
    <m/>
    <x v="0"/>
    <n v="1788515156"/>
    <m/>
    <m/>
    <s v="Bagmara"/>
    <s v="Rajshahi"/>
    <m/>
    <m/>
    <m/>
  </r>
  <r>
    <s v="RET-33566"/>
    <s v="Shuvo &amp; Sabbir Telecom"/>
    <s v="Achinghat College More Bagmara Rajshahi"/>
    <x v="2"/>
    <x v="0"/>
    <s v="Md. Abdullah Hel Kafi"/>
    <s v="Tofazzal Hossain Mridha"/>
    <n v="1713934144"/>
    <m/>
    <m/>
    <m/>
    <x v="0"/>
    <n v="1713934144"/>
    <m/>
    <m/>
    <s v="Bagmara"/>
    <s v="Rajshahi"/>
    <m/>
    <m/>
    <m/>
  </r>
  <r>
    <s v="RET-33569"/>
    <s v="Rina Enterprise"/>
    <s v="Dhopaghata Bazar Mohonpur Rajshahi"/>
    <x v="2"/>
    <x v="0"/>
    <s v="Md. Abdullah Hel Kafi"/>
    <s v="Md. Rezu Ahmed"/>
    <n v="1701039044"/>
    <m/>
    <m/>
    <m/>
    <x v="0"/>
    <n v="1701039044"/>
    <m/>
    <m/>
    <s v="Mohonpur"/>
    <s v="Rajshahi"/>
    <m/>
    <m/>
    <m/>
  </r>
  <r>
    <s v="RET-33570"/>
    <s v="Shohidul Telecom"/>
    <s v="Shathi Super Market Bhabanigonj Bagmara Rajshahi"/>
    <x v="2"/>
    <x v="0"/>
    <s v="Md. Abdullah Hel Kafi"/>
    <s v="Md. Shohidul Islam"/>
    <n v="1737412845"/>
    <m/>
    <m/>
    <m/>
    <x v="0"/>
    <n v="1737412845"/>
    <m/>
    <m/>
    <s v="Bagmara"/>
    <s v="Rajshahi"/>
    <m/>
    <m/>
    <m/>
  </r>
  <r>
    <s v="RET-33582"/>
    <s v="Arnob Enterprise"/>
    <s v="Stylo Premises Tower Boalia Rajshahi"/>
    <x v="2"/>
    <x v="0"/>
    <s v="Md. Abdullah Hel Kafi"/>
    <s v="Syoda Masuda Akter"/>
    <n v="1711436555"/>
    <m/>
    <m/>
    <m/>
    <x v="0"/>
    <n v="1711436555"/>
    <m/>
    <m/>
    <s v="Boalia"/>
    <s v="Rajshahi"/>
    <m/>
    <m/>
    <m/>
  </r>
  <r>
    <s v="RET-33583"/>
    <s v="Cellmart"/>
    <s v="Stylo Premises Tower Boalia Rajshahi"/>
    <x v="2"/>
    <x v="0"/>
    <s v="Md. Abdullah Hel Kafi"/>
    <s v="Md. Mostafizur Rahman"/>
    <n v="1922664420"/>
    <m/>
    <m/>
    <m/>
    <x v="0"/>
    <n v="1922664420"/>
    <m/>
    <m/>
    <s v="Boalia"/>
    <s v="Rajshahi"/>
    <m/>
    <m/>
    <m/>
  </r>
  <r>
    <s v="RET-33960"/>
    <s v="Fahmid Telecom"/>
    <s v="Binodpur Bazar Motihar Rajshahi"/>
    <x v="2"/>
    <x v="0"/>
    <s v="Md. Abdullah Hel Kafi"/>
    <s v="Md. Raihan"/>
    <n v="1835146536"/>
    <m/>
    <m/>
    <m/>
    <x v="0"/>
    <n v="1835146536"/>
    <m/>
    <m/>
    <s v="Motihar"/>
    <s v="Rajshahi"/>
    <m/>
    <m/>
    <m/>
  </r>
  <r>
    <s v="RET-33961"/>
    <s v="Joti Telecom-2"/>
    <s v="Durgapur Bazar Rajshahi"/>
    <x v="2"/>
    <x v="0"/>
    <s v="Md. Abdullah Hel Kafi"/>
    <s v="Mr. justice"/>
    <n v="1733175224"/>
    <m/>
    <m/>
    <m/>
    <x v="0"/>
    <n v="1733175224"/>
    <m/>
    <m/>
    <s v="Durgapur"/>
    <s v="Rajshahi"/>
    <m/>
    <m/>
    <m/>
  </r>
  <r>
    <s v="RET-33962"/>
    <s v="Haque Telecom"/>
    <s v="Madnagor Bazar Bagmara Rajshahi"/>
    <x v="2"/>
    <x v="0"/>
    <s v="Md. Abdullah Hel Kafi"/>
    <s v="Md. Shihab"/>
    <n v="1719130690"/>
    <m/>
    <m/>
    <m/>
    <x v="0"/>
    <n v="1719130690"/>
    <m/>
    <m/>
    <s v="Bagmara"/>
    <s v="Rajshahi"/>
    <m/>
    <m/>
    <m/>
  </r>
  <r>
    <s v="RET-33963"/>
    <s v="Jihad Telecom"/>
    <s v="Keshorhat Mohonpur Rajshahi"/>
    <x v="2"/>
    <x v="0"/>
    <s v="Md. Abdullah Hel Kafi"/>
    <s v="Md. Akbor Hosen"/>
    <n v="1711389775"/>
    <m/>
    <m/>
    <m/>
    <x v="0"/>
    <n v="1711389775"/>
    <m/>
    <m/>
    <s v="Mohonpur"/>
    <s v="Rajshahi"/>
    <m/>
    <m/>
    <m/>
  </r>
  <r>
    <s v="RET-33964"/>
    <s v="Halima Telecom"/>
    <s v="Narayanpur Bazar Rajshahi"/>
    <x v="2"/>
    <x v="0"/>
    <s v="Md. Abdullah Hel Kafi"/>
    <s v="Md. Habibur Rahman"/>
    <n v="1773122526"/>
    <m/>
    <m/>
    <m/>
    <x v="0"/>
    <n v="1773122526"/>
    <m/>
    <m/>
    <s v="Mohonpur"/>
    <s v="Rajshahi"/>
    <m/>
    <m/>
    <m/>
  </r>
  <r>
    <s v="RET-34259"/>
    <s v="Rifat Telecom"/>
    <s v="Shop no-7 MBM mobile bazar Rajshahi"/>
    <x v="2"/>
    <x v="0"/>
    <s v="Md. Abdullah Hel Kafi"/>
    <s v="Md. Anower Hossain"/>
    <n v="1764900709"/>
    <m/>
    <m/>
    <m/>
    <x v="0"/>
    <n v="1761583583"/>
    <m/>
    <m/>
    <s v="Rajshahi sadar"/>
    <s v="Rajshahi"/>
    <m/>
    <m/>
    <m/>
  </r>
  <r>
    <s v="RET-08302"/>
    <s v="Daffodil Trading ( GPC)"/>
    <s v="Central Mosjid Market Sadar Joypurhat"/>
    <x v="3"/>
    <x v="2"/>
    <s v="Md. Abdullah Hel Kafi"/>
    <s v="Mr. Daffodil"/>
    <n v="1715717474"/>
    <m/>
    <m/>
    <m/>
    <x v="1"/>
    <n v="17132700847"/>
    <m/>
    <m/>
    <s v="Joypurhat Sadar"/>
    <s v="Joypurhat"/>
    <m/>
    <m/>
    <m/>
  </r>
  <r>
    <s v="RET-08303"/>
    <s v="Mobile Corner"/>
    <s v="Central Mosjid Market Sadar Joypurhat"/>
    <x v="3"/>
    <x v="2"/>
    <s v="Md. Abdullah Hel Kafi"/>
    <s v="Kazi Ahsan Habib"/>
    <n v="1716511166"/>
    <m/>
    <m/>
    <m/>
    <x v="0"/>
    <n v="1735144444"/>
    <m/>
    <m/>
    <s v="Joypurhat Sadar"/>
    <s v="Joypurhat"/>
    <m/>
    <m/>
    <m/>
  </r>
  <r>
    <s v="RET-08305"/>
    <s v="F.C.C Mobile"/>
    <s v="Central Mosjid Market Sadar Joypurhat"/>
    <x v="3"/>
    <x v="2"/>
    <s v="Md. Abdullah Hel Kafi"/>
    <s v="Mr. Hasan"/>
    <n v="1713794804"/>
    <m/>
    <m/>
    <m/>
    <x v="0"/>
    <n v="1715361179"/>
    <m/>
    <m/>
    <s v="Joypurhat Sadar"/>
    <s v="Joypurhat"/>
    <m/>
    <m/>
    <m/>
  </r>
  <r>
    <s v="RET-08307"/>
    <s v="Sharika Telecom"/>
    <s v="Central Mosjid Market Sadar Joypurhat"/>
    <x v="3"/>
    <x v="2"/>
    <s v="Md. Abdullah Hel Kafi"/>
    <s v="Mr. Azizur"/>
    <n v="1838706042"/>
    <m/>
    <m/>
    <m/>
    <x v="0"/>
    <n v="1782607272"/>
    <m/>
    <m/>
    <s v="Joypurhat Sadar"/>
    <s v="Joypurhat"/>
    <m/>
    <m/>
    <m/>
  </r>
  <r>
    <s v="RET-08308"/>
    <s v="Mahbub Traders"/>
    <s v="Jahanara Plaza Sadar Joypurhat"/>
    <x v="3"/>
    <x v="2"/>
    <s v="Md. Abdullah Hel Kafi"/>
    <s v="Mr. Kanchan"/>
    <n v="1718110707"/>
    <m/>
    <m/>
    <m/>
    <x v="0"/>
    <n v="1770221155"/>
    <m/>
    <m/>
    <s v="Joypurhat Sadar"/>
    <s v="Joypurhat"/>
    <m/>
    <m/>
    <m/>
  </r>
  <r>
    <s v="RET-08310"/>
    <s v="Ms. Pias Trading"/>
    <s v="Central Mosjid Market Sadar Joypurhat"/>
    <x v="3"/>
    <x v="2"/>
    <s v="Md. Abdullah Hel Kafi"/>
    <s v="Mr.Mahabub Alom Kolom"/>
    <n v="1716109134"/>
    <m/>
    <m/>
    <m/>
    <x v="0"/>
    <n v="1717164040"/>
    <m/>
    <m/>
    <s v="Joypurhat Sadar"/>
    <s v="Joypurhat"/>
    <m/>
    <m/>
    <m/>
  </r>
  <r>
    <s v="RET-08311"/>
    <s v="Mobile Ghar"/>
    <s v="Central Mosjid Market Sadar Joypurhat"/>
    <x v="3"/>
    <x v="2"/>
    <s v="Md. Abdullah Hel Kafi"/>
    <s v="Mr. Bokul"/>
    <n v="1788900544"/>
    <m/>
    <m/>
    <m/>
    <x v="0"/>
    <n v="1926362313"/>
    <m/>
    <m/>
    <s v="Joypurhat Sadar"/>
    <s v="Joypurhat"/>
    <m/>
    <m/>
    <m/>
  </r>
  <r>
    <s v="RET-08313"/>
    <s v="Othoy Telecom"/>
    <s v="Central Mosjid Market Sadar Joypurhat"/>
    <x v="3"/>
    <x v="2"/>
    <s v="Md. Abdullah Hel Kafi"/>
    <s v="MR.Zakirul Alam"/>
    <n v="1716286432"/>
    <m/>
    <m/>
    <m/>
    <x v="0"/>
    <n v="1716286432"/>
    <m/>
    <m/>
    <s v="Joypurhat Sadar"/>
    <s v="Joypurhat"/>
    <m/>
    <m/>
    <m/>
  </r>
  <r>
    <s v="RET-08314"/>
    <s v="Shahin Telecom"/>
    <s v="Central Mosjid Market Sadar Joypurhat"/>
    <x v="3"/>
    <x v="2"/>
    <s v="Md. Abdullah Hel Kafi"/>
    <s v="Mr. Shahin"/>
    <n v="1833660250"/>
    <m/>
    <m/>
    <m/>
    <x v="0"/>
    <n v="1919813416"/>
    <m/>
    <m/>
    <s v="Joypurhat Sadar"/>
    <s v="Joypurhat"/>
    <m/>
    <m/>
    <m/>
  </r>
  <r>
    <s v="RET-08315"/>
    <s v="Mondol Telecom"/>
    <s v="Central Mosjid Market Sadar Joypurhat"/>
    <x v="3"/>
    <x v="2"/>
    <s v="Md. Abdullah Hel Kafi"/>
    <s v="Mr. Ashraf"/>
    <n v="1911945293"/>
    <m/>
    <m/>
    <m/>
    <x v="0"/>
    <n v="1911945293"/>
    <m/>
    <m/>
    <s v="Joypurhat Sadar"/>
    <s v="Joypurhat"/>
    <m/>
    <m/>
    <m/>
  </r>
  <r>
    <s v="RET-08316"/>
    <s v="Bhondu Telecom"/>
    <s v="Central Mosjid Market Sadar Joypurhat"/>
    <x v="3"/>
    <x v="2"/>
    <s v="Md. Abdullah Hel Kafi"/>
    <s v="Mr Shoheb"/>
    <n v="1712363920"/>
    <m/>
    <m/>
    <m/>
    <x v="0"/>
    <n v="1991440279"/>
    <m/>
    <m/>
    <s v="Joypurhat Sadar"/>
    <s v="Joypurhat"/>
    <m/>
    <m/>
    <m/>
  </r>
  <r>
    <s v="RET-08319"/>
    <s v="Parfect Mobile"/>
    <s v="Central Mosjid Market Sadar Joypurhat"/>
    <x v="3"/>
    <x v="2"/>
    <s v="Md. Abdullah Hel Kafi"/>
    <s v="Mr.Togor"/>
    <n v="1915203038"/>
    <m/>
    <m/>
    <m/>
    <x v="0"/>
    <n v="1716534414"/>
    <m/>
    <m/>
    <s v="Joypurhat Sadar"/>
    <s v="Joypurhat"/>
    <m/>
    <m/>
    <m/>
  </r>
  <r>
    <s v="RET-08321"/>
    <s v="Sotota Mobile Point"/>
    <s v="Central Mosjid Market Sadar Joypurhat"/>
    <x v="3"/>
    <x v="2"/>
    <s v="Md. Abdullah Hel Kafi"/>
    <s v="Mr.josim"/>
    <n v="1721888897"/>
    <m/>
    <m/>
    <m/>
    <x v="0"/>
    <n v="1721888897"/>
    <m/>
    <m/>
    <s v="Joypurhat Sadar"/>
    <s v="Joypurhat"/>
    <m/>
    <m/>
    <m/>
  </r>
  <r>
    <s v="RET-08323"/>
    <s v="Shohag Mobile"/>
    <s v="Central Mosjid Market Sadar Joypurhat"/>
    <x v="3"/>
    <x v="2"/>
    <s v="Md. Abdullah Hel Kafi"/>
    <s v="Mr. Shohag"/>
    <n v="1715138683"/>
    <m/>
    <m/>
    <m/>
    <x v="0"/>
    <n v="1715138683"/>
    <m/>
    <m/>
    <s v="Joypurhat Sadar"/>
    <s v="Joypurhat"/>
    <m/>
    <m/>
    <m/>
  </r>
  <r>
    <s v="RET-08324"/>
    <s v="Ababil Telecom"/>
    <s v="Central Mosjid Market Sadar Joypurhat"/>
    <x v="3"/>
    <x v="2"/>
    <s v="Md. Abdullah Hel Kafi"/>
    <s v="Mr. Rasel"/>
    <n v="1718253245"/>
    <m/>
    <m/>
    <m/>
    <x v="0"/>
    <n v="1718253245"/>
    <m/>
    <m/>
    <s v="Joypurhat Sadar"/>
    <s v="Joypurhat"/>
    <m/>
    <m/>
    <m/>
  </r>
  <r>
    <s v="RET-08326"/>
    <s v="Dina Mobile House"/>
    <s v="Central Mosjid Market Sadar Joypurhat"/>
    <x v="3"/>
    <x v="2"/>
    <s v="Md. Abdullah Hel Kafi"/>
    <s v="Mr.Habib"/>
    <n v="1811754493"/>
    <m/>
    <m/>
    <m/>
    <x v="0"/>
    <n v="1773150889"/>
    <m/>
    <m/>
    <s v="Joypurhat Sadar"/>
    <s v="Joypurhat"/>
    <m/>
    <m/>
    <m/>
  </r>
  <r>
    <s v="RET-08327"/>
    <s v="Apu Telecom"/>
    <s v="Central Mosjid Market Sadar Joypurhat"/>
    <x v="3"/>
    <x v="2"/>
    <s v="Md. Abdullah Hel Kafi"/>
    <s v="Mr. Jaman"/>
    <n v="1734703969"/>
    <m/>
    <m/>
    <m/>
    <x v="0"/>
    <n v="1832207067"/>
    <m/>
    <m/>
    <s v="Joypurhat Sadar"/>
    <s v="Joypurhat"/>
    <m/>
    <m/>
    <m/>
  </r>
  <r>
    <s v="RET-08328"/>
    <s v="Sky Line Telecom"/>
    <s v="Central Mosjid Market Sadar Joypurhat"/>
    <x v="3"/>
    <x v="2"/>
    <s v="Md. Abdullah Hel Kafi"/>
    <s v="Mr. Mahmudul"/>
    <n v="1719902594"/>
    <m/>
    <m/>
    <m/>
    <x v="0"/>
    <n v="1719902594"/>
    <m/>
    <m/>
    <s v="Joypurhat Sadar"/>
    <s v="Joypurhat"/>
    <m/>
    <m/>
    <m/>
  </r>
  <r>
    <s v="RET-08329"/>
    <s v="Saima Telecom"/>
    <s v="Central Mosjid Market Sadar Joypurhat"/>
    <x v="3"/>
    <x v="2"/>
    <s v="Md. Abdullah Hel Kafi"/>
    <s v="Mr. Shariful"/>
    <n v="1743926467"/>
    <m/>
    <m/>
    <m/>
    <x v="0"/>
    <n v="1743926467"/>
    <m/>
    <m/>
    <s v="Joypurhat Sadar"/>
    <s v="Joypurhat"/>
    <m/>
    <m/>
    <m/>
  </r>
  <r>
    <s v="RET-08330"/>
    <s v="Poly Traders"/>
    <s v="College Road.Kalai"/>
    <x v="3"/>
    <x v="2"/>
    <s v="Md. Abdullah Hel Kafi"/>
    <s v="Mr.Jabbar"/>
    <n v="1819602109"/>
    <m/>
    <m/>
    <m/>
    <x v="0"/>
    <n v="1711033840"/>
    <m/>
    <m/>
    <s v="Kalai"/>
    <s v="Joypurhat"/>
    <m/>
    <m/>
    <m/>
  </r>
  <r>
    <s v="RET-08334"/>
    <s v="Naz Telecom"/>
    <s v="Sadar Road* Kalai"/>
    <x v="3"/>
    <x v="2"/>
    <s v="Md. Abdullah Hel Kafi"/>
    <s v="Mr. Mukul"/>
    <n v="1826470169"/>
    <m/>
    <m/>
    <m/>
    <x v="0"/>
    <n v="1714843561"/>
    <m/>
    <m/>
    <s v="Kalai"/>
    <s v="Joypurhat"/>
    <m/>
    <m/>
    <m/>
  </r>
  <r>
    <s v="RET-08339"/>
    <s v="Shozol Electronics"/>
    <s v="Mosjid Road* Punot"/>
    <x v="3"/>
    <x v="2"/>
    <s v="Md. Abdullah Hel Kafi"/>
    <s v="Mr.Utpol"/>
    <n v="1713827539"/>
    <m/>
    <m/>
    <m/>
    <x v="0"/>
    <n v="1713827539"/>
    <m/>
    <m/>
    <s v="Kalai"/>
    <s v="Joypurhat"/>
    <m/>
    <m/>
    <m/>
  </r>
  <r>
    <s v="RET-08340"/>
    <s v="Shaha Telecom"/>
    <s v="Khetlal Bazar"/>
    <x v="3"/>
    <x v="2"/>
    <s v="Md. Abdullah Hel Kafi"/>
    <s v="Mr Noyen"/>
    <n v="1735262728"/>
    <m/>
    <m/>
    <m/>
    <x v="0"/>
    <n v="1735262728"/>
    <m/>
    <m/>
    <s v="Khetlal"/>
    <s v="Joypurhat"/>
    <m/>
    <m/>
    <m/>
  </r>
  <r>
    <s v="RET-08341"/>
    <s v="Sunil Telecom"/>
    <s v="Khetlal Bazar"/>
    <x v="3"/>
    <x v="2"/>
    <s v="Md. Abdullah Hel Kafi"/>
    <s v="Mr. Debasis"/>
    <n v="1750485868"/>
    <m/>
    <m/>
    <m/>
    <x v="0"/>
    <n v="1916849399"/>
    <m/>
    <m/>
    <s v="Khetlal"/>
    <s v="Joypurhat"/>
    <m/>
    <m/>
    <m/>
  </r>
  <r>
    <s v="RET-08342"/>
    <s v="Ma Telecom*khetlal"/>
    <s v="Bogura Road*Khetlal"/>
    <x v="3"/>
    <x v="2"/>
    <s v="Md. Abdullah Hel Kafi"/>
    <s v="Mr Badol"/>
    <n v="1714906868"/>
    <m/>
    <m/>
    <m/>
    <x v="0"/>
    <n v="1827107397"/>
    <m/>
    <m/>
    <s v="Khetlal"/>
    <s v="Joypurhat"/>
    <m/>
    <m/>
    <m/>
  </r>
  <r>
    <s v="RET-08348"/>
    <s v="Babu Telecom"/>
    <s v="Hospitalget*"/>
    <x v="3"/>
    <x v="2"/>
    <s v="Md. Abdullah Hel Kafi"/>
    <s v="Mr. Babu"/>
    <n v="1729404080"/>
    <m/>
    <m/>
    <m/>
    <x v="0"/>
    <n v="1737253484"/>
    <m/>
    <m/>
    <s v="Akkelpur"/>
    <s v="Joypurhat"/>
    <m/>
    <m/>
    <m/>
  </r>
  <r>
    <s v="RET-08349"/>
    <s v="Akkelpur Telecom"/>
    <s v="Hospitalget*"/>
    <x v="3"/>
    <x v="2"/>
    <s v="Md. Abdullah Hel Kafi"/>
    <s v="Mr Shihab"/>
    <n v="1729066612"/>
    <m/>
    <m/>
    <m/>
    <x v="0"/>
    <n v="1712787899"/>
    <m/>
    <m/>
    <s v="Akkelpur"/>
    <s v="Joypurhat"/>
    <m/>
    <m/>
    <m/>
  </r>
  <r>
    <s v="RET-08350"/>
    <s v="Gosh Telecom"/>
    <s v="Sardar Market*Akkelpur"/>
    <x v="3"/>
    <x v="2"/>
    <s v="Md. Abdullah Hel Kafi"/>
    <s v="Mr Manik Gosh"/>
    <n v="1737661339"/>
    <m/>
    <m/>
    <m/>
    <x v="0"/>
    <n v="1737661339"/>
    <m/>
    <m/>
    <s v="Akkelpur"/>
    <s v="Joypurhat"/>
    <m/>
    <m/>
    <m/>
  </r>
  <r>
    <s v="RET-08351"/>
    <s v="Boss Telecom"/>
    <s v="Sardar Market*Akkelpur"/>
    <x v="3"/>
    <x v="2"/>
    <s v="Md. Abdullah Hel Kafi"/>
    <s v="Mr.Aien Uddin"/>
    <n v="1719929898"/>
    <m/>
    <m/>
    <m/>
    <x v="0"/>
    <n v="1952893252"/>
    <m/>
    <m/>
    <s v="Akkelpur"/>
    <s v="Joypurhat"/>
    <m/>
    <m/>
    <m/>
  </r>
  <r>
    <s v="RET-08353"/>
    <s v="Roni Bekary"/>
    <s v="College Market*Akkelpur"/>
    <x v="3"/>
    <x v="2"/>
    <s v="Md. Abdullah Hel Kafi"/>
    <s v="Mr.Roni"/>
    <n v="1711000235"/>
    <m/>
    <m/>
    <m/>
    <x v="0"/>
    <n v="1711000235"/>
    <m/>
    <m/>
    <s v="Akkelpur"/>
    <s v="Joypurhat"/>
    <m/>
    <m/>
    <m/>
  </r>
  <r>
    <s v="RET-08354"/>
    <s v="Ma Telecom"/>
    <s v="Sadar Road"/>
    <x v="3"/>
    <x v="2"/>
    <s v="Md. Abdullah Hel Kafi"/>
    <s v="Ripon"/>
    <n v="1725012391"/>
    <m/>
    <m/>
    <m/>
    <x v="0"/>
    <n v="1777100774"/>
    <m/>
    <m/>
    <s v="Akkelpur"/>
    <s v="Joypurhat"/>
    <m/>
    <m/>
    <m/>
  </r>
  <r>
    <s v="RET-08355"/>
    <s v="Bandhon Telecom"/>
    <s v="Gopinathpur Bazar"/>
    <x v="3"/>
    <x v="2"/>
    <s v="Md. Abdullah Hel Kafi"/>
    <s v="Mr. Bipplob"/>
    <n v="1735262676"/>
    <m/>
    <m/>
    <m/>
    <x v="0"/>
    <n v="1735262676"/>
    <m/>
    <m/>
    <s v="Akkelpur"/>
    <s v="Joypurhat"/>
    <m/>
    <m/>
    <m/>
  </r>
  <r>
    <s v="RET-08357"/>
    <s v="Minto Mobile"/>
    <s v="Gopinathpur Bazar"/>
    <x v="3"/>
    <x v="2"/>
    <s v="Md. Abdullah Hel Kafi"/>
    <s v="Mr. Mahadi Hasan"/>
    <n v="1720563325"/>
    <m/>
    <m/>
    <m/>
    <x v="0"/>
    <n v="1720563325"/>
    <m/>
    <m/>
    <s v="Akkelpur"/>
    <s v="Joypurhat"/>
    <m/>
    <m/>
    <m/>
  </r>
  <r>
    <s v="RET-08358"/>
    <s v="Mondol Telecom"/>
    <s v="sadar road*Panchbibi"/>
    <x v="3"/>
    <x v="2"/>
    <s v="Md. Abdullah Hel Kafi"/>
    <s v="Mr. Debashis Mondol"/>
    <n v="1989906580"/>
    <m/>
    <m/>
    <m/>
    <x v="0"/>
    <n v="1957555505"/>
    <m/>
    <m/>
    <s v="Panchbibi"/>
    <s v="Joypurhat"/>
    <m/>
    <m/>
    <m/>
  </r>
  <r>
    <s v="RET-08361"/>
    <s v="Irin Telecom"/>
    <s v="Tinmatha*Pachbibi"/>
    <x v="3"/>
    <x v="2"/>
    <s v="Md. Abdullah Hel Kafi"/>
    <s v="Mr. Rafiqul Alam Razu"/>
    <n v="1712042423"/>
    <m/>
    <m/>
    <m/>
    <x v="0"/>
    <n v="1712042423"/>
    <m/>
    <m/>
    <s v="Panchbibi"/>
    <s v="Joypurhat"/>
    <m/>
    <m/>
    <m/>
  </r>
  <r>
    <s v="RET-08362"/>
    <s v="Asia Mobile center"/>
    <s v="Station road*Panchbibi"/>
    <x v="3"/>
    <x v="2"/>
    <s v="Md. Abdullah Hel Kafi"/>
    <s v="Mr.Rakib"/>
    <n v="1765033944"/>
    <m/>
    <m/>
    <m/>
    <x v="0"/>
    <n v="1793110012"/>
    <m/>
    <m/>
    <s v="Panchbibi"/>
    <s v="Joypurhat"/>
    <m/>
    <m/>
    <m/>
  </r>
  <r>
    <s v="RET-08364"/>
    <s v="M.T Mobile"/>
    <s v="Station road*Panchbibi"/>
    <x v="3"/>
    <x v="2"/>
    <s v="Md. Abdullah Hel Kafi"/>
    <s v="Mr.Tajuddin"/>
    <n v="1740389444"/>
    <m/>
    <m/>
    <m/>
    <x v="0"/>
    <n v="1740389444"/>
    <m/>
    <m/>
    <s v="Panchbibi"/>
    <s v="Joypurhat"/>
    <m/>
    <m/>
    <m/>
  </r>
  <r>
    <s v="RET-08365"/>
    <s v="Nobin Telecom"/>
    <s v="Station road*Panchbibi"/>
    <x v="3"/>
    <x v="2"/>
    <s v="Md. Abdullah Hel Kafi"/>
    <s v="Mr.Nobin"/>
    <n v="1922250200"/>
    <m/>
    <m/>
    <m/>
    <x v="0"/>
    <n v="1922250200"/>
    <m/>
    <m/>
    <s v="Panchbibi"/>
    <s v="Joypurhat"/>
    <m/>
    <m/>
    <m/>
  </r>
  <r>
    <s v="RET-08366"/>
    <s v="Disha Telecom"/>
    <s v="Station road*Panchbibi"/>
    <x v="3"/>
    <x v="2"/>
    <s v="Md. Abdullah Hel Kafi"/>
    <s v="Mr. Bappi"/>
    <n v="1731031703"/>
    <m/>
    <m/>
    <m/>
    <x v="0"/>
    <n v="1713662776"/>
    <m/>
    <m/>
    <s v="Panchbibi"/>
    <s v="Joypurhat"/>
    <m/>
    <m/>
    <m/>
  </r>
  <r>
    <s v="RET-08367"/>
    <s v="Bismillah Telecom"/>
    <s v="Super Market*Tinmatha*Panchbibi"/>
    <x v="3"/>
    <x v="2"/>
    <s v="Md. Abdullah Hel Kafi"/>
    <s v="Mr.Rana"/>
    <n v="1918707260"/>
    <m/>
    <m/>
    <m/>
    <x v="0"/>
    <n v="1918707260"/>
    <m/>
    <m/>
    <s v="Panchbibi"/>
    <s v="Joypurhat"/>
    <m/>
    <m/>
    <m/>
  </r>
  <r>
    <s v="RET-08368"/>
    <s v="Mobile Point"/>
    <s v="Super Market*Tinmatha*Panchbibi"/>
    <x v="3"/>
    <x v="2"/>
    <s v="Md. Abdullah Hel Kafi"/>
    <s v="Mr.Sakhawat"/>
    <n v="1722455455"/>
    <m/>
    <m/>
    <m/>
    <x v="0"/>
    <n v="1722455455"/>
    <m/>
    <m/>
    <s v="Panchbibi"/>
    <s v="Joypurhat"/>
    <m/>
    <m/>
    <m/>
  </r>
  <r>
    <s v="RET-08370"/>
    <s v="JS Telecom"/>
    <s v="Super Market*Tinmatha*Panchbibi"/>
    <x v="3"/>
    <x v="2"/>
    <s v="Md. Abdullah Hel Kafi"/>
    <s v="Mr. Rezaul Tslam"/>
    <n v="1916212436"/>
    <m/>
    <m/>
    <m/>
    <x v="0"/>
    <n v="1916212436"/>
    <m/>
    <m/>
    <s v="Panchbibi"/>
    <s v="Joypurhat"/>
    <m/>
    <m/>
    <m/>
  </r>
  <r>
    <s v="RET-08372"/>
    <s v="Ms.Mishu Telecom"/>
    <s v="Panchmatha More*Panchbibi"/>
    <x v="3"/>
    <x v="2"/>
    <s v="Md. Abdullah Hel Kafi"/>
    <s v="Mr.Mishu"/>
    <n v="1724620230"/>
    <m/>
    <m/>
    <m/>
    <x v="0"/>
    <n v="1724620230"/>
    <m/>
    <m/>
    <s v="Panchbibi"/>
    <s v="Joypurhat"/>
    <m/>
    <m/>
    <m/>
  </r>
  <r>
    <s v="RET-08374"/>
    <s v="Bappi watch"/>
    <s v="Mongolbari"/>
    <x v="3"/>
    <x v="2"/>
    <s v="Md. Abdullah Hel Kafi"/>
    <s v="Mr.Bappi"/>
    <n v="1713719122"/>
    <m/>
    <m/>
    <m/>
    <x v="0"/>
    <n v="1713719122"/>
    <m/>
    <m/>
    <s v="Dhamuirhat"/>
    <s v="Naogaon"/>
    <m/>
    <m/>
    <m/>
  </r>
  <r>
    <s v="RET-08375"/>
    <s v="Jaman Telecom"/>
    <s v="Mongolbari"/>
    <x v="3"/>
    <x v="2"/>
    <s v="Md. Abdullah Hel Kafi"/>
    <s v="Mr.Robiul"/>
    <n v="1711464848"/>
    <m/>
    <m/>
    <m/>
    <x v="0"/>
    <n v="1711152314"/>
    <m/>
    <m/>
    <s v="Dhamuirhat"/>
    <s v="Naogaon"/>
    <m/>
    <m/>
    <m/>
  </r>
  <r>
    <s v="RET-12211"/>
    <s v="world Commmunication"/>
    <s v="Akkelpur.Joypurhat"/>
    <x v="3"/>
    <x v="2"/>
    <s v="Md. Abdullah Hel Kafi"/>
    <s v="Mr.Shohel"/>
    <n v="1711412779"/>
    <m/>
    <m/>
    <m/>
    <x v="0"/>
    <n v="1711412779"/>
    <m/>
    <m/>
    <s v="Akkelpur"/>
    <s v="Joypurhat"/>
    <m/>
    <m/>
    <m/>
  </r>
  <r>
    <s v="RET-12315"/>
    <s v="Ma Electronics &amp; Telecom"/>
    <s v="Kethlal*Joypurhat"/>
    <x v="3"/>
    <x v="2"/>
    <s v="Md. Abdullah Hel Kafi"/>
    <s v="Mr.Roni"/>
    <n v="1738372239"/>
    <m/>
    <m/>
    <m/>
    <x v="0"/>
    <n v="1738372239"/>
    <m/>
    <m/>
    <s v="Khetlal"/>
    <s v="Joypurhat"/>
    <m/>
    <m/>
    <m/>
  </r>
  <r>
    <s v="RET-12386"/>
    <s v="M.A.owhav telecom"/>
    <s v="Kalai*Joypurhat"/>
    <x v="3"/>
    <x v="2"/>
    <s v="Md. Abdullah Hel Kafi"/>
    <s v="Mr.Abdul Owhav"/>
    <n v="1711717104"/>
    <m/>
    <m/>
    <m/>
    <x v="0"/>
    <n v="1711717104"/>
    <m/>
    <m/>
    <s v="Kalai"/>
    <s v="Joypurhat"/>
    <m/>
    <m/>
    <m/>
  </r>
  <r>
    <s v="RET-12430"/>
    <s v="Momin Watch"/>
    <s v="Panchbibi*Joypurhat"/>
    <x v="3"/>
    <x v="2"/>
    <s v="Md. Abdullah Hel Kafi"/>
    <s v="Mr.Momin"/>
    <n v="1926607179"/>
    <m/>
    <m/>
    <m/>
    <x v="0"/>
    <n v="1915203044"/>
    <m/>
    <m/>
    <s v="Panchbibi"/>
    <s v="Joypurhat"/>
    <m/>
    <m/>
    <m/>
  </r>
  <r>
    <s v="RET-12431"/>
    <s v="Robi- Telecom"/>
    <s v="Khetlal*Joypurhat"/>
    <x v="3"/>
    <x v="2"/>
    <s v="Md. Abdullah Hel Kafi"/>
    <s v="Mr.Aminur"/>
    <n v="1746547433"/>
    <m/>
    <m/>
    <m/>
    <x v="0"/>
    <n v="1746547433"/>
    <m/>
    <m/>
    <s v="Khetlal"/>
    <s v="Joypurhat"/>
    <m/>
    <m/>
    <m/>
  </r>
  <r>
    <s v="RET-12576"/>
    <s v="Edris Telecom"/>
    <s v="Panchbibi*Joypurhat"/>
    <x v="3"/>
    <x v="2"/>
    <s v="Md. Abdullah Hel Kafi"/>
    <s v="Mr.Shohel"/>
    <n v="1793830000"/>
    <m/>
    <m/>
    <m/>
    <x v="0"/>
    <n v="1793830000"/>
    <m/>
    <m/>
    <s v="Panchbibi"/>
    <s v="Joypurhat"/>
    <m/>
    <m/>
    <m/>
  </r>
  <r>
    <s v="RET-12791"/>
    <s v="Megher choa"/>
    <s v="Kethlal*Joypurhat"/>
    <x v="3"/>
    <x v="2"/>
    <s v="Md. Abdullah Hel Kafi"/>
    <s v="Mr.sazu"/>
    <n v="1717202120"/>
    <m/>
    <m/>
    <m/>
    <x v="0"/>
    <n v="1717202120"/>
    <m/>
    <m/>
    <s v="Khetlal"/>
    <s v="Joypurhat"/>
    <m/>
    <m/>
    <m/>
  </r>
  <r>
    <s v="RET-17775"/>
    <s v="Jononi Telecom"/>
    <s v="Sardar Market Akkelpur."/>
    <x v="3"/>
    <x v="2"/>
    <s v="Md. Abdullah Hel Kafi"/>
    <s v="Md.Shohidul islam"/>
    <n v="1798721616"/>
    <m/>
    <m/>
    <m/>
    <x v="0"/>
    <n v="1798721616"/>
    <m/>
    <m/>
    <s v="Akkelpur"/>
    <s v="Joypurhat"/>
    <m/>
    <m/>
    <m/>
  </r>
  <r>
    <s v="RET-17777"/>
    <s v="Jahanara Electronics"/>
    <s v="Paharpur Road Jamalgonj Bazar."/>
    <x v="3"/>
    <x v="2"/>
    <s v="Md. Abdullah Hel Kafi"/>
    <s v="Md.Jahangir Alam"/>
    <n v="1715974365"/>
    <m/>
    <m/>
    <m/>
    <x v="0"/>
    <n v="1715974365"/>
    <m/>
    <m/>
    <s v="Akkelpur"/>
    <s v="Joypurhat"/>
    <m/>
    <m/>
    <m/>
  </r>
  <r>
    <s v="RET-20268"/>
    <s v="Bhai Bhai Telecom"/>
    <s v="Molan Rashidpur Sharail Panchbibi."/>
    <x v="3"/>
    <x v="2"/>
    <s v="Md. Abdullah Hel Kafi"/>
    <s v="Shree Poresh Chandro Sarker"/>
    <n v="1740967402"/>
    <m/>
    <m/>
    <m/>
    <x v="0"/>
    <n v="1740967402"/>
    <m/>
    <m/>
    <s v="Panchbibi"/>
    <s v="Joypurhat"/>
    <m/>
    <m/>
    <m/>
  </r>
  <r>
    <s v="RET-20269"/>
    <s v="Babu Telecom"/>
    <s v="Hatkhola Bazar Panchbibi"/>
    <x v="3"/>
    <x v="2"/>
    <s v="Md. Abdullah Hel Kafi"/>
    <s v="Md.Shamsul Alom"/>
    <n v="1721916922"/>
    <m/>
    <m/>
    <m/>
    <x v="0"/>
    <n v="1721916922"/>
    <m/>
    <m/>
    <s v="Panchbibi"/>
    <s v="Joypurhat"/>
    <m/>
    <m/>
    <m/>
  </r>
  <r>
    <s v="RET-20270"/>
    <s v="M/S Zarif  Traders"/>
    <s v="Shalpara Bazar Panchbibi"/>
    <x v="3"/>
    <x v="2"/>
    <s v="Md. Abdullah Hel Kafi"/>
    <s v="Md.Khoyaj Uddin Mondal"/>
    <n v="1774801014"/>
    <m/>
    <m/>
    <m/>
    <x v="0"/>
    <n v="1780801014"/>
    <m/>
    <m/>
    <s v="Panchbibi"/>
    <s v="Joypurhat"/>
    <m/>
    <m/>
    <m/>
  </r>
  <r>
    <s v="RET-20271"/>
    <s v="Sifat Telecom &amp; Service Center"/>
    <s v="Molamgari Hat  Kalai  Joypurhat."/>
    <x v="3"/>
    <x v="2"/>
    <s v="Md. Abdullah Hel Kafi"/>
    <s v="Md.Jamil Ahmed"/>
    <n v="1767428783"/>
    <m/>
    <m/>
    <m/>
    <x v="0"/>
    <n v="1767428783"/>
    <m/>
    <m/>
    <s v="Kalai"/>
    <s v="Joypurhat"/>
    <m/>
    <m/>
    <m/>
  </r>
  <r>
    <s v="RET-20272"/>
    <s v="Maarij Telecom &amp; Service Center"/>
    <s v="Station Road  Akkelpur"/>
    <x v="3"/>
    <x v="2"/>
    <s v="Md. Abdullah Hel Kafi"/>
    <s v="Md.Ripon Pramanik"/>
    <n v="1712992347"/>
    <m/>
    <m/>
    <m/>
    <x v="0"/>
    <n v="1712992347"/>
    <m/>
    <m/>
    <s v="Akkelpur"/>
    <s v="Joypurhat"/>
    <m/>
    <m/>
    <m/>
  </r>
  <r>
    <s v="RET-20276"/>
    <s v="Nishana Enterprise"/>
    <s v="Chandon Dighi Bazar  Akkelpur"/>
    <x v="3"/>
    <x v="2"/>
    <s v="Md. Abdullah Hel Kafi"/>
    <s v="Md.Liton"/>
    <n v="1758618043"/>
    <m/>
    <m/>
    <m/>
    <x v="0"/>
    <n v="1758618043"/>
    <m/>
    <m/>
    <s v="Akkelpur"/>
    <s v="Joypurhat"/>
    <m/>
    <m/>
    <m/>
  </r>
  <r>
    <s v="RET-21655"/>
    <s v="Sarkar Telecom"/>
    <s v="Monglebari Bazar Sadar Road Joypurhat."/>
    <x v="3"/>
    <x v="2"/>
    <s v="Md. Abdullah Hel Kafi"/>
    <s v="Mr. Palash"/>
    <n v="1730173024"/>
    <m/>
    <m/>
    <m/>
    <x v="0"/>
    <n v="1730173024"/>
    <m/>
    <m/>
    <s v="Joypurhat Sadar"/>
    <s v="Joypurhat"/>
    <m/>
    <m/>
    <m/>
  </r>
  <r>
    <s v="RET-23077"/>
    <s v="M/s Mondal Mobile &amp; Electric House"/>
    <s v="Hazi Taher Super Market Madhai Nagor Bazar Joypurhat."/>
    <x v="3"/>
    <x v="2"/>
    <s v="Md. Abdullah Hel Kafi"/>
    <s v="Md.Abu Sufian(Naoshat)"/>
    <n v="1725243845"/>
    <m/>
    <m/>
    <m/>
    <x v="0"/>
    <n v="1725243845"/>
    <m/>
    <m/>
    <s v="Joypurhat Sadar"/>
    <s v="Joypurhat"/>
    <m/>
    <m/>
    <m/>
  </r>
  <r>
    <s v="RET-23078"/>
    <s v="Sarkar Computer &amp; Mobile Center"/>
    <s v="Sadar Road Panchbibi Joypurhat."/>
    <x v="3"/>
    <x v="2"/>
    <s v="Md. Abdullah Hel Kafi"/>
    <s v="Md.Mehedi Hasan Sarkar"/>
    <n v="1718220530"/>
    <m/>
    <m/>
    <m/>
    <x v="0"/>
    <n v="1718220530"/>
    <m/>
    <m/>
    <s v="Panchbibi"/>
    <s v="Joypurhat"/>
    <m/>
    <m/>
    <m/>
  </r>
  <r>
    <s v="RET-23081"/>
    <s v="Yusuf Telecom"/>
    <s v="Yushobpur Bazar Sadar Joypurhat."/>
    <x v="3"/>
    <x v="2"/>
    <s v="Md. Abdullah Hel Kafi"/>
    <s v="Md.Yusuf Ali"/>
    <n v="1733105106"/>
    <m/>
    <m/>
    <m/>
    <x v="0"/>
    <n v="1712849896"/>
    <m/>
    <m/>
    <s v="Joypurhat Sadar"/>
    <s v="Joypurhat"/>
    <m/>
    <m/>
    <m/>
  </r>
  <r>
    <s v="RET-23082"/>
    <s v="Aslam Electronices"/>
    <s v="College Bazar Akkelpur Joypurhat."/>
    <x v="3"/>
    <x v="2"/>
    <s v="Md. Abdullah Hel Kafi"/>
    <s v="Md.Aslam Hossain"/>
    <n v="1717340948"/>
    <m/>
    <m/>
    <m/>
    <x v="0"/>
    <n v="1717340948"/>
    <m/>
    <m/>
    <s v="Akkelpur"/>
    <s v="Joypurhat"/>
    <m/>
    <m/>
    <m/>
  </r>
  <r>
    <s v="RET-23546"/>
    <s v="Rashida Telecom &amp; Gift Corner"/>
    <s v="Sadar Road Panchbibi Joypurhat."/>
    <x v="3"/>
    <x v="2"/>
    <s v="Md. Abdullah Hel Kafi"/>
    <s v="Md.Abu Sufian(Tomal)"/>
    <n v="1834504342"/>
    <m/>
    <m/>
    <m/>
    <x v="0"/>
    <n v="1834504342"/>
    <m/>
    <m/>
    <s v="Panchbibi"/>
    <s v="Joypurhat"/>
    <m/>
    <m/>
    <m/>
  </r>
  <r>
    <s v="RET-23775"/>
    <s v="Tathoy Telecom"/>
    <s v="Batar Moor Sadar Joypurhat"/>
    <x v="3"/>
    <x v="2"/>
    <s v="Md. Abdullah Hel Kafi"/>
    <s v="Ashok Kumar Das"/>
    <n v="1713738250"/>
    <m/>
    <m/>
    <m/>
    <x v="0"/>
    <n v="1711134735"/>
    <m/>
    <m/>
    <s v="Joypurhat Sadar"/>
    <s v="Joypurhat"/>
    <m/>
    <m/>
    <m/>
  </r>
  <r>
    <s v="RET-23776"/>
    <s v="T.S Telecom"/>
    <s v="Upzila 1 No: Gate*Kalai*Joypurhat."/>
    <x v="3"/>
    <x v="2"/>
    <s v="Md. Abdullah Hel Kafi"/>
    <s v="Md.Tajul Islam"/>
    <n v="1748940404"/>
    <m/>
    <m/>
    <m/>
    <x v="0"/>
    <n v="1748940404"/>
    <m/>
    <m/>
    <s v="Kalai"/>
    <s v="Joypurhat"/>
    <m/>
    <m/>
    <m/>
  </r>
  <r>
    <s v="RET-23777"/>
    <s v="Bondhu Studio &amp; Hanif Telecom"/>
    <s v="Vashila Char matha*Khetlal*Joypurhat."/>
    <x v="3"/>
    <x v="2"/>
    <s v="Md. Abdullah Hel Kafi"/>
    <s v="Md.Hanif sardar"/>
    <n v="1713747812"/>
    <m/>
    <m/>
    <m/>
    <x v="0"/>
    <n v="1712890505"/>
    <m/>
    <m/>
    <s v="Khetlal"/>
    <s v="Joypurhat"/>
    <m/>
    <m/>
    <m/>
  </r>
  <r>
    <s v="RET-23778"/>
    <s v="Tamanna Mobile smart Galary"/>
    <s v="Samad Talukder shoping Complex*Sadar Road*kalai*Joypurhat."/>
    <x v="3"/>
    <x v="2"/>
    <s v="Md. Abdullah Hel Kafi"/>
    <s v="Md.Mukul Hossain"/>
    <n v="1714843561"/>
    <m/>
    <m/>
    <m/>
    <x v="0"/>
    <n v="1711446223"/>
    <m/>
    <m/>
    <s v="Kalai"/>
    <s v="Joypurhat"/>
    <m/>
    <m/>
    <m/>
  </r>
  <r>
    <s v="RET-24557"/>
    <s v="M/s Sarker Telecom"/>
    <s v="Jamalpur Char Matha Joypurhat."/>
    <x v="3"/>
    <x v="2"/>
    <s v="Md. Abdullah Hel Kafi"/>
    <s v="Md.Ranju Sarker"/>
    <n v="1750000879"/>
    <m/>
    <m/>
    <m/>
    <x v="0"/>
    <n v="1750000879"/>
    <m/>
    <m/>
    <s v="Akkelpur"/>
    <s v="Joypurhat"/>
    <m/>
    <m/>
    <m/>
  </r>
  <r>
    <s v="RET-24558"/>
    <s v="Vai Vai Multi Electronics"/>
    <s v="Shalaipur Bazar Hili Road Panchbibi Joypurhat."/>
    <x v="3"/>
    <x v="2"/>
    <s v="Md. Abdullah Hel Kafi"/>
    <s v="Md.Golam Mustofa"/>
    <n v="1836514115"/>
    <m/>
    <m/>
    <m/>
    <x v="0"/>
    <n v="1791234162"/>
    <m/>
    <m/>
    <s v="Panchbibi"/>
    <s v="Joypurhat"/>
    <m/>
    <m/>
    <m/>
  </r>
  <r>
    <s v="RET-24559"/>
    <s v="Milon Electronics &amp; Electric"/>
    <s v="Raigram Bazar Panchbibi Joypurhat."/>
    <x v="3"/>
    <x v="2"/>
    <s v="Md. Abdullah Hel Kafi"/>
    <s v="Md.Moshiur Rahman"/>
    <n v="1716063936"/>
    <m/>
    <m/>
    <m/>
    <x v="0"/>
    <n v="1716063936"/>
    <m/>
    <m/>
    <s v="Panchbibi"/>
    <s v="Joypurhat"/>
    <m/>
    <m/>
    <m/>
  </r>
  <r>
    <s v="RET-26134"/>
    <s v="Ruma Electronics &amp; Mobile Pales"/>
    <s v="Punat Bazar Mosjid Road Kalai Joypurhat"/>
    <x v="3"/>
    <x v="2"/>
    <s v="Md. Abdullah Hel Kafi"/>
    <s v="Nittanondo Karmokar"/>
    <n v="1864336433"/>
    <m/>
    <m/>
    <m/>
    <x v="0"/>
    <n v="1864336433"/>
    <m/>
    <m/>
    <s v="Kalai"/>
    <s v="Joypurhat"/>
    <m/>
    <m/>
    <m/>
  </r>
  <r>
    <s v="RET-26135"/>
    <s v="M/s Mondal Electronics"/>
    <s v="Vai Vai Market Sadar Road Khetlal Joypurhat"/>
    <x v="3"/>
    <x v="2"/>
    <s v="Md. Abdullah Hel Kafi"/>
    <s v="Abdul Motin"/>
    <n v="1758444447"/>
    <m/>
    <m/>
    <m/>
    <x v="0"/>
    <n v="1711446223"/>
    <m/>
    <m/>
    <s v="Khetlal"/>
    <s v="Joypurhat"/>
    <m/>
    <m/>
    <m/>
  </r>
  <r>
    <s v="RET-26136"/>
    <s v="Pita Mata Telecom"/>
    <s v="Sardar Market College Road Akkelpur Joypurhat."/>
    <x v="3"/>
    <x v="2"/>
    <s v="Md. Abdullah Hel Kafi"/>
    <s v="Bonik Ghosh"/>
    <n v="1767282821"/>
    <m/>
    <m/>
    <m/>
    <x v="0"/>
    <n v="1767282821"/>
    <m/>
    <m/>
    <s v="Akkelpur"/>
    <s v="Joypurhat"/>
    <m/>
    <m/>
    <m/>
  </r>
  <r>
    <s v="RET-26951"/>
    <s v="Khazababa Telecom"/>
    <s v="Paharpur bazar AkkelpurJoypurhat"/>
    <x v="3"/>
    <x v="2"/>
    <s v="Md. Abdullah Hel Kafi"/>
    <s v="Abu Kalam Azad"/>
    <n v="1711879077"/>
    <m/>
    <m/>
    <m/>
    <x v="0"/>
    <n v="1712735822"/>
    <m/>
    <m/>
    <s v="Akkelpur"/>
    <s v="Joypurhat"/>
    <m/>
    <m/>
    <m/>
  </r>
  <r>
    <s v="RET-26953"/>
    <s v="Shafiq telecom"/>
    <s v="Chandpara bazar panchbibiJoypurhat"/>
    <x v="3"/>
    <x v="2"/>
    <s v="Md. Abdullah Hel Kafi"/>
    <s v="MD.shafiqul Islam"/>
    <n v="1717998308"/>
    <m/>
    <m/>
    <m/>
    <x v="0"/>
    <n v="1717998308"/>
    <m/>
    <m/>
    <s v="Panchbibi"/>
    <s v="Joypurhat"/>
    <m/>
    <m/>
    <m/>
  </r>
  <r>
    <s v="RET-26954"/>
    <s v="Remon photostate &amp; Telecom"/>
    <s v="Central Mosjid Market Sadar Joypurhat"/>
    <x v="3"/>
    <x v="2"/>
    <s v="Md. Abdullah Hel Kafi"/>
    <s v="Masud Rana"/>
    <n v="1738282827"/>
    <m/>
    <m/>
    <m/>
    <x v="0"/>
    <n v="1779545454"/>
    <m/>
    <m/>
    <s v="Joypurhat Sadar"/>
    <s v="Joypurhat"/>
    <m/>
    <m/>
    <m/>
  </r>
  <r>
    <s v="RET-28203"/>
    <s v="Brothers &amp; Sons Telecom"/>
    <s v="Thana Bazar khetlal Joypurhat"/>
    <x v="3"/>
    <x v="2"/>
    <s v="Md. Abdullah Hel Kafi"/>
    <s v="Sanjay kumar Gossami"/>
    <n v="1911311114"/>
    <m/>
    <m/>
    <m/>
    <x v="0"/>
    <n v="1738306060"/>
    <m/>
    <m/>
    <s v="Khetlal"/>
    <s v="Joypurhat"/>
    <m/>
    <m/>
    <m/>
  </r>
  <r>
    <s v="RET-28204"/>
    <s v="M/S Bhai Bhai Enterprise"/>
    <s v="Kalai road Molamgary hat kalai joypurhat"/>
    <x v="3"/>
    <x v="2"/>
    <s v="Md. Abdullah Hel Kafi"/>
    <s v="Md.Mosharaf hossain"/>
    <n v="1733141480"/>
    <m/>
    <m/>
    <m/>
    <x v="0"/>
    <n v="1733141480"/>
    <m/>
    <m/>
    <s v="Kalai"/>
    <s v="Joypurhat"/>
    <m/>
    <m/>
    <m/>
  </r>
  <r>
    <s v="RET-28205"/>
    <s v="M.S Telecom"/>
    <s v="Central Mosjid Market Sadar Joypurhat"/>
    <x v="3"/>
    <x v="2"/>
    <s v="Md. Abdullah Hel Kafi"/>
    <s v="Mahesh Shahadat"/>
    <n v="1747829797"/>
    <m/>
    <m/>
    <m/>
    <x v="0"/>
    <n v="1747829797"/>
    <m/>
    <m/>
    <s v="Joypurhat Sadar"/>
    <s v="Joypurhat"/>
    <m/>
    <m/>
    <m/>
  </r>
  <r>
    <s v="RET-28206"/>
    <s v="M/S Mehedi Traders"/>
    <s v="Matrai Bazar Kalai Road Kalai Joypurhat"/>
    <x v="3"/>
    <x v="2"/>
    <s v="Md. Abdullah Hel Kafi"/>
    <s v="Md. Mehedi Hasan"/>
    <n v="1713790455"/>
    <m/>
    <m/>
    <m/>
    <x v="0"/>
    <n v="1713790455"/>
    <m/>
    <m/>
    <s v="Kalai"/>
    <s v="Joypurhat"/>
    <m/>
    <m/>
    <m/>
  </r>
  <r>
    <s v="RET-29235"/>
    <s v="Jeneva Telecom"/>
    <s v="Station Road Panchbibi Joypurhat"/>
    <x v="3"/>
    <x v="2"/>
    <s v="Md. Abdullah Hel Kafi"/>
    <s v="Md. Mashiur Rahman"/>
    <n v="1750811709"/>
    <m/>
    <m/>
    <m/>
    <x v="0"/>
    <n v="1750811709"/>
    <m/>
    <m/>
    <s v="Panchbibi"/>
    <s v="Joypurhat"/>
    <m/>
    <m/>
    <m/>
  </r>
  <r>
    <s v="RET-29237"/>
    <s v="Abed Telecom"/>
    <s v="Central Mosjid Market Sadar Joypurhat"/>
    <x v="3"/>
    <x v="2"/>
    <s v="Md. Abdullah Hel Kafi"/>
    <s v="Md. Abed Ali"/>
    <n v="1975956735"/>
    <m/>
    <m/>
    <m/>
    <x v="0"/>
    <n v="1859956735"/>
    <m/>
    <m/>
    <s v="Joypurhat Sadar"/>
    <s v="Joypurhat"/>
    <m/>
    <m/>
    <m/>
  </r>
  <r>
    <s v="RET-30017"/>
    <s v="Maisha Telecom"/>
    <s v="Central Mosjid Market Sadar Joypurhat"/>
    <x v="3"/>
    <x v="2"/>
    <s v="Md. Abdullah Hel Kafi"/>
    <s v="Md.Mehedi Hasan"/>
    <n v="1919891064"/>
    <m/>
    <m/>
    <m/>
    <x v="0"/>
    <n v="1919891064"/>
    <m/>
    <m/>
    <s v="Joypurhat Sadar"/>
    <s v="Joypurhat"/>
    <m/>
    <m/>
    <m/>
  </r>
  <r>
    <s v="RET-30018"/>
    <s v="New Sarkar Traders"/>
    <s v="Mongalbari Bazar"/>
    <x v="3"/>
    <x v="2"/>
    <s v="Md. Abdullah Hel Kafi"/>
    <s v="Bokul kumar"/>
    <n v="1710366668"/>
    <m/>
    <m/>
    <m/>
    <x v="0"/>
    <n v="1710366668"/>
    <m/>
    <m/>
    <s v="Joypurhat Sadar"/>
    <s v="Joypurhat"/>
    <m/>
    <m/>
    <m/>
  </r>
  <r>
    <s v="RET-30020"/>
    <s v="Mastar Telecom"/>
    <s v="Raju Super Market"/>
    <x v="3"/>
    <x v="2"/>
    <s v="Md. Abdullah Hel Kafi"/>
    <s v="Md. Tariqul islam"/>
    <n v="1714495580"/>
    <m/>
    <m/>
    <m/>
    <x v="0"/>
    <n v="1714495580"/>
    <m/>
    <m/>
    <s v="Khetlal"/>
    <s v="Joypurhat"/>
    <m/>
    <m/>
    <m/>
  </r>
  <r>
    <s v="RET-30489"/>
    <s v="Bismillah Mobile 2"/>
    <s v="Super Market* Pachbibi* Joypurhat"/>
    <x v="3"/>
    <x v="2"/>
    <s v="Md. Abdullah Hel Kafi"/>
    <s v="Md. Rana"/>
    <n v="1919202335"/>
    <m/>
    <m/>
    <m/>
    <x v="0"/>
    <n v="1919202335"/>
    <m/>
    <m/>
    <s v="Pachbibi"/>
    <s v="Joypurhat"/>
    <m/>
    <m/>
    <m/>
  </r>
  <r>
    <s v="RET-31544"/>
    <s v="Jewel Telecom"/>
    <s v="Boroitoli Bazar* Joypurhat "/>
    <x v="3"/>
    <x v="2"/>
    <s v="Md. Abdullah Hel Kafi"/>
    <s v="Biplob Hassain"/>
    <n v="1916200462"/>
    <m/>
    <m/>
    <m/>
    <x v="0"/>
    <n v="1916200462"/>
    <m/>
    <m/>
    <s v="Joypurhat"/>
    <s v="Joypurhat"/>
    <m/>
    <m/>
    <m/>
  </r>
  <r>
    <s v="RET-31622"/>
    <s v="Ruhani Computer Showroom"/>
    <s v="Samad Talukdar Shopping Complex Kalai Joypurhat"/>
    <x v="3"/>
    <x v="2"/>
    <s v="Md. Abdullah Hel Kafi"/>
    <s v="Md. Rejuwan Ahmed"/>
    <n v="1724623296"/>
    <m/>
    <m/>
    <m/>
    <x v="0"/>
    <n v="1724623296"/>
    <m/>
    <m/>
    <s v="Kalai"/>
    <s v="Joypurhat"/>
    <m/>
    <m/>
    <m/>
  </r>
  <r>
    <s v="RET-31623"/>
    <s v="M.R Telecom"/>
    <s v="Nishchinta Bazar Khetlal Joypurhat"/>
    <x v="3"/>
    <x v="2"/>
    <s v="Md. Abdullah Hel Kafi"/>
    <s v="Md. Robiul Islam"/>
    <n v="1919368264"/>
    <m/>
    <m/>
    <m/>
    <x v="0"/>
    <n v="1919368264"/>
    <m/>
    <m/>
    <s v="Khetlal"/>
    <s v="Joypurhat"/>
    <m/>
    <m/>
    <m/>
  </r>
  <r>
    <s v="RET-32348"/>
    <s v="Busra Telecom"/>
    <s v="Central Mosjid Market* Shop No 13* Joypurhat "/>
    <x v="3"/>
    <x v="2"/>
    <s v="Md. Abdullah Hel Kafi"/>
    <s v="Md. Firoz Ahmed"/>
    <n v="1738252828"/>
    <m/>
    <m/>
    <m/>
    <x v="0"/>
    <n v="1738252828"/>
    <m/>
    <m/>
    <s v="Sadar"/>
    <s v="Joypurhat"/>
    <m/>
    <m/>
    <m/>
  </r>
  <r>
    <s v="RET-32658"/>
    <s v="M/S. Fatema Traders"/>
    <s v="Uttar Joypur* Dargahat "/>
    <x v="3"/>
    <x v="2"/>
    <s v="Md. Abdullah Hel Kafi"/>
    <s v="Md. Rubel Hossain"/>
    <n v="1723394917"/>
    <m/>
    <m/>
    <m/>
    <x v="0"/>
    <n v="1723394917"/>
    <m/>
    <m/>
    <s v="Sadar"/>
    <s v="Joypurhat"/>
    <m/>
    <m/>
    <m/>
  </r>
  <r>
    <s v="RET-32689"/>
    <s v="S.R Telecom &amp; Mobile Corner"/>
    <s v="Nishchinta Bazar*Khetlal "/>
    <x v="3"/>
    <x v="2"/>
    <s v="Md. Abdullah Hel Kafi"/>
    <s v="Md. Saidur Rahman"/>
    <n v="1748356464"/>
    <m/>
    <m/>
    <m/>
    <x v="0"/>
    <n v="1748356464"/>
    <m/>
    <m/>
    <s v="Khetlal"/>
    <s v="Joypurhat"/>
    <m/>
    <m/>
    <m/>
  </r>
  <r>
    <s v="RET-33377"/>
    <s v="Ma Telecom"/>
    <s v="Etakhola Road Khetlal"/>
    <x v="3"/>
    <x v="2"/>
    <s v="Md. Abdullah Hel Kafi"/>
    <s v="Kawsar Rahman"/>
    <n v="1719468149"/>
    <m/>
    <m/>
    <m/>
    <x v="0"/>
    <n v="1719468149"/>
    <m/>
    <m/>
    <s v="Khetlal"/>
    <s v="Joypurhat"/>
    <m/>
    <m/>
    <m/>
  </r>
  <r>
    <s v="RET-33378"/>
    <s v="Akota Telecom"/>
    <s v="Mirgram Chowmuhini High School Road Amdoy"/>
    <x v="3"/>
    <x v="2"/>
    <s v="Md. Abdullah Hel Kafi"/>
    <s v="Touhidul Islam"/>
    <n v="1775253675"/>
    <m/>
    <m/>
    <m/>
    <x v="0"/>
    <n v="1775253675"/>
    <m/>
    <m/>
    <s v="Sadar"/>
    <s v="Joypurhat"/>
    <m/>
    <m/>
    <m/>
  </r>
  <r>
    <s v="RET-34381"/>
    <s v="A.D.F multi Electronics"/>
    <s v=" Station roadBagzana Bazarpnchbibi joypurhat"/>
    <x v="3"/>
    <x v="2"/>
    <s v="Md. Abdullah Hel Kafi"/>
    <s v="Maudud Ahmed"/>
    <n v="1709007094"/>
    <m/>
    <m/>
    <m/>
    <x v="0"/>
    <n v="1709007094"/>
    <m/>
    <m/>
    <s v="Panchbibi"/>
    <s v="Joypurhat"/>
    <m/>
    <m/>
    <m/>
  </r>
  <r>
    <s v="RET-34382"/>
    <s v="Maa Telacom"/>
    <s v="Sailpi bazarMongalbarijoypurhat"/>
    <x v="3"/>
    <x v="2"/>
    <s v="Md. Abdullah Hel Kafi"/>
    <s v="Mamunur Rashid"/>
    <n v="1308841384"/>
    <m/>
    <m/>
    <m/>
    <x v="0"/>
    <n v="1308841384"/>
    <m/>
    <m/>
    <s v="Joypurhat"/>
    <s v="Joypurhat"/>
    <m/>
    <m/>
    <m/>
  </r>
  <r>
    <s v="RET-34384"/>
    <s v="Sajeda autoz"/>
    <s v="Oi:Paharpur BazarBadalgachhi Naogaon"/>
    <x v="3"/>
    <x v="2"/>
    <s v="Md. Abdullah Hel Kafi"/>
    <s v="Ayen uddin"/>
    <n v="1716902238"/>
    <m/>
    <m/>
    <m/>
    <x v="0"/>
    <n v="1741226033"/>
    <m/>
    <m/>
    <s v="badalgachhi"/>
    <s v="Naogaon"/>
    <m/>
    <m/>
    <m/>
  </r>
  <r>
    <s v="RET-34385"/>
    <s v="Rafi telecom"/>
    <s v="Matrai BazarKalaiJoypurhat"/>
    <x v="3"/>
    <x v="2"/>
    <s v="Md. Abdullah Hel Kafi"/>
    <s v="Saharul Islam"/>
    <n v="1738502093"/>
    <m/>
    <m/>
    <m/>
    <x v="0"/>
    <n v="1738502093"/>
    <m/>
    <m/>
    <s v="kalai"/>
    <s v="Joypurhat"/>
    <m/>
    <m/>
    <m/>
  </r>
  <r>
    <s v="RET-34388"/>
    <s v="Saad mobile &amp; Electronics"/>
    <s v="Mela GopinathpurakkelpurJoypurhat"/>
    <x v="3"/>
    <x v="2"/>
    <s v="Md. Abdullah Hel Kafi"/>
    <s v="Golam kibriya"/>
    <n v="1752745097"/>
    <m/>
    <m/>
    <m/>
    <x v="0"/>
    <n v="1752745097"/>
    <m/>
    <m/>
    <s v="kkelpur"/>
    <s v="Joypurhat"/>
    <m/>
    <m/>
    <m/>
  </r>
  <r>
    <s v="RET-34391"/>
    <s v="Saron Electronics"/>
    <s v="Molamgari roadPachshira BazarKalaiJoypurhat"/>
    <x v="3"/>
    <x v="2"/>
    <s v="Md. Abdullah Hel Kafi"/>
    <s v="Shamol chandra Das"/>
    <n v="1763307381"/>
    <m/>
    <m/>
    <m/>
    <x v="0"/>
    <n v="1763307381"/>
    <m/>
    <m/>
    <s v="kalai"/>
    <s v="Joypurhat"/>
    <m/>
    <m/>
    <m/>
  </r>
  <r>
    <s v="RET-34392"/>
    <s v="Ahad Enetrprise"/>
    <s v="Boroitaly hat joypurhat"/>
    <x v="3"/>
    <x v="2"/>
    <s v="Md. Abdullah Hel Kafi"/>
    <s v="Abu Kalam"/>
    <n v="1740992255"/>
    <m/>
    <m/>
    <m/>
    <x v="0"/>
    <n v="1740992255"/>
    <m/>
    <m/>
    <s v="joypurhat"/>
    <s v="Joypurhat"/>
    <m/>
    <m/>
    <m/>
  </r>
  <r>
    <s v="RET-34393"/>
    <s v="A.K telecom"/>
    <s v="Central mosque marketjoypurhat"/>
    <x v="3"/>
    <x v="2"/>
    <s v="Md. Abdullah Hel Kafi"/>
    <s v="MD.Bayzit"/>
    <n v="1765974358"/>
    <m/>
    <m/>
    <m/>
    <x v="0"/>
    <n v="1765974358"/>
    <m/>
    <m/>
    <s v="Joypurhat"/>
    <s v="Joypurhat"/>
    <m/>
    <m/>
    <m/>
  </r>
  <r>
    <s v="RET-09760"/>
    <s v="Mondol Telecm"/>
    <s v="Main Road Sherpur bazar* Bogura"/>
    <x v="4"/>
    <x v="2"/>
    <s v="Md. Abdullah Hel Kafi"/>
    <s v="Mr. Shamim Reza"/>
    <n v="1740550250"/>
    <m/>
    <m/>
    <m/>
    <x v="0"/>
    <n v="1740550250"/>
    <m/>
    <m/>
    <s v="Sherpur"/>
    <s v="Bogura"/>
    <m/>
    <m/>
    <m/>
  </r>
  <r>
    <s v="RET-09761"/>
    <s v="Jebin Telecom"/>
    <s v="Main Road Sherpur bazar* Bogura"/>
    <x v="4"/>
    <x v="2"/>
    <s v="Md. Abdullah Hel Kafi"/>
    <s v="Mr.Abdus Salam"/>
    <n v="1718201034"/>
    <m/>
    <m/>
    <m/>
    <x v="0"/>
    <n v="1718201034"/>
    <m/>
    <m/>
    <s v="Sherpur"/>
    <s v="Bogura"/>
    <m/>
    <m/>
    <m/>
  </r>
  <r>
    <s v="RET-09763"/>
    <s v="Mobile Point"/>
    <s v="Main Road Sherpur bazar* Bogura"/>
    <x v="4"/>
    <x v="2"/>
    <s v="Md. Abdullah Hel Kafi"/>
    <s v="Mr. Ferdous Rahman"/>
    <n v="1719128179"/>
    <m/>
    <m/>
    <m/>
    <x v="0"/>
    <n v="1719128179"/>
    <m/>
    <m/>
    <s v="Sherpur"/>
    <s v="Bogura"/>
    <m/>
    <m/>
    <m/>
  </r>
  <r>
    <s v="RET-09764"/>
    <s v="Anik Mobile"/>
    <s v="Main Road Sherpur bazar* Bogura"/>
    <x v="4"/>
    <x v="2"/>
    <s v="Md. Abdullah Hel Kafi"/>
    <s v="Mr.Udoy Kumer Raul"/>
    <n v="1711032729"/>
    <m/>
    <m/>
    <m/>
    <x v="0"/>
    <n v="1711032729"/>
    <m/>
    <m/>
    <s v="Sherpur"/>
    <s v="Bogura"/>
    <m/>
    <m/>
    <m/>
  </r>
  <r>
    <s v="RET-09765"/>
    <s v="Ma Omla Electronics"/>
    <s v="Main Road Sherpur bazar* Bogura"/>
    <x v="4"/>
    <x v="2"/>
    <s v="Md. Abdullah Hel Kafi"/>
    <s v="Mr.Raton Kumar Pal"/>
    <n v="1713770503"/>
    <m/>
    <m/>
    <m/>
    <x v="0"/>
    <n v="1713770503"/>
    <m/>
    <m/>
    <s v="Sherpur"/>
    <s v="Bogura"/>
    <m/>
    <m/>
    <m/>
  </r>
  <r>
    <s v="RET-09770"/>
    <s v="Shahi Mobile"/>
    <s v="Main Road Sherpur bazar* Bogura"/>
    <x v="4"/>
    <x v="2"/>
    <s v="Md. Abdullah Hel Kafi"/>
    <s v="Mr.Abdul  Hakim"/>
    <n v="1797996616"/>
    <m/>
    <m/>
    <m/>
    <x v="0"/>
    <n v="1797996616"/>
    <m/>
    <m/>
    <s v="Sherpur"/>
    <s v="Bogura"/>
    <m/>
    <m/>
    <m/>
  </r>
  <r>
    <s v="RET-09771"/>
    <s v="Mahin Telecom"/>
    <s v="Main Road Sherpur bazar* Bogura"/>
    <x v="4"/>
    <x v="2"/>
    <s v="Md. Abdullah Hel Kafi"/>
    <s v="Mr.Mehedi Hasan"/>
    <n v="1717186516"/>
    <m/>
    <m/>
    <m/>
    <x v="0"/>
    <n v="1717186516"/>
    <m/>
    <m/>
    <s v="Sherpur"/>
    <s v="Bogura"/>
    <m/>
    <m/>
    <m/>
  </r>
  <r>
    <s v="RET-09772"/>
    <s v="Sharker Mobile Palace"/>
    <s v="Main Road Sherpur bazar* Bogura"/>
    <x v="4"/>
    <x v="2"/>
    <s v="Md. Abdullah Hel Kafi"/>
    <s v="Mr.Abdur Rouf Ronju"/>
    <n v="1736747474"/>
    <m/>
    <m/>
    <m/>
    <x v="0"/>
    <n v="1736747474"/>
    <m/>
    <m/>
    <s v="Sherpur"/>
    <s v="Bogura"/>
    <m/>
    <m/>
    <m/>
  </r>
  <r>
    <s v="RET-09775"/>
    <s v="Tajul Telecom"/>
    <s v="Main Road Sherpur bazar* Bogura"/>
    <x v="4"/>
    <x v="2"/>
    <s v="Md. Abdullah Hel Kafi"/>
    <s v="Mr. Tazul Islam"/>
    <n v="1770983838"/>
    <m/>
    <m/>
    <m/>
    <x v="0"/>
    <n v="1770983838"/>
    <m/>
    <m/>
    <s v="Sherpur"/>
    <s v="Bogura"/>
    <m/>
    <m/>
    <m/>
  </r>
  <r>
    <s v="RET-09778"/>
    <s v="Mobile Collection &amp; Ghorighor"/>
    <s v="Bus Stand Sherpur*Bogura"/>
    <x v="4"/>
    <x v="2"/>
    <s v="Md. Abdullah Hel Kafi"/>
    <s v="Mr.Ranju Mia"/>
    <n v="1711574515"/>
    <m/>
    <m/>
    <m/>
    <x v="2"/>
    <s v="N/A"/>
    <m/>
    <m/>
    <s v="Sherpur"/>
    <s v="Bogura"/>
    <m/>
    <m/>
    <m/>
  </r>
  <r>
    <s v="RET-09779"/>
    <s v="Abir telecom"/>
    <s v="Bus Stand Sherpur*Bogura"/>
    <x v="4"/>
    <x v="2"/>
    <s v="Md. Abdullah Hel Kafi"/>
    <s v="Mr.Ranju Ahmed"/>
    <n v="1712727612"/>
    <m/>
    <m/>
    <m/>
    <x v="0"/>
    <n v="1712727612"/>
    <m/>
    <m/>
    <s v="Sherpur"/>
    <s v="Bogura"/>
    <m/>
    <m/>
    <m/>
  </r>
  <r>
    <s v="RET-09780"/>
    <s v="Habib Telecom"/>
    <s v="Bus Stand Sherpur*Bogura"/>
    <x v="4"/>
    <x v="2"/>
    <s v="Md. Abdullah Hel Kafi"/>
    <s v="Mr.Habib"/>
    <n v="1757840930"/>
    <m/>
    <m/>
    <m/>
    <x v="0"/>
    <n v="1757840930"/>
    <m/>
    <m/>
    <s v="Sherpur"/>
    <s v="Bogura"/>
    <m/>
    <m/>
    <m/>
  </r>
  <r>
    <s v="RET-09783"/>
    <s v="Selim Electronics"/>
    <s v="Serpur Road* Dhunat Bazar"/>
    <x v="4"/>
    <x v="2"/>
    <s v="Md. Abdullah Hel Kafi"/>
    <s v="Mr. Aminul"/>
    <n v="1717680498"/>
    <m/>
    <m/>
    <m/>
    <x v="0"/>
    <n v="1717680498"/>
    <m/>
    <m/>
    <s v="Dhunat"/>
    <s v="Bogura"/>
    <m/>
    <m/>
    <m/>
  </r>
  <r>
    <s v="RET-09784"/>
    <s v="Medha Telecom"/>
    <s v="Serpur Road* Dhunat Bazar"/>
    <x v="4"/>
    <x v="2"/>
    <s v="Md. Abdullah Hel Kafi"/>
    <s v="Mr. Abdul Halim"/>
    <n v="1711411281"/>
    <m/>
    <m/>
    <m/>
    <x v="0"/>
    <n v="1711411281"/>
    <m/>
    <m/>
    <s v="Dhunat"/>
    <s v="Bogura"/>
    <m/>
    <m/>
    <m/>
  </r>
  <r>
    <s v="RET-09785"/>
    <s v="Bristy  Telecom"/>
    <s v="Serpur Road* Dhunat Bazar"/>
    <x v="4"/>
    <x v="2"/>
    <s v="Md. Abdullah Hel Kafi"/>
    <s v="Mr. Fazlul Haque"/>
    <n v="1713760782"/>
    <m/>
    <m/>
    <m/>
    <x v="0"/>
    <n v="1713760782"/>
    <m/>
    <m/>
    <s v="Dhunat"/>
    <s v="Bogura"/>
    <m/>
    <m/>
    <m/>
  </r>
  <r>
    <s v="RET-09787"/>
    <s v="Sraboni Electronics"/>
    <s v="Dhunot Bazar*Bogura"/>
    <x v="4"/>
    <x v="2"/>
    <s v="Md. Abdullah Hel Kafi"/>
    <s v="Mr. Pronob Kumar Sarker"/>
    <n v="1716030470"/>
    <m/>
    <m/>
    <m/>
    <x v="0"/>
    <n v="1716030470"/>
    <m/>
    <m/>
    <s v="Dhunat"/>
    <s v="Bogura"/>
    <m/>
    <m/>
    <m/>
  </r>
  <r>
    <s v="RET-09789"/>
    <s v="Maa Mobile Corner"/>
    <s v="Charmatha more*Dhunat Market* Dhunat* Bogura"/>
    <x v="4"/>
    <x v="2"/>
    <s v="Md. Abdullah Hel Kafi"/>
    <s v="Mr.Selim"/>
    <n v="1767426046"/>
    <m/>
    <m/>
    <m/>
    <x v="0"/>
    <n v="1767426046"/>
    <m/>
    <m/>
    <s v="Dhunat"/>
    <s v="Bogura"/>
    <m/>
    <m/>
    <m/>
  </r>
  <r>
    <s v="RET-09791"/>
    <s v="Uzzol Telecom"/>
    <s v="Dhunot Bazar*Bogura"/>
    <x v="4"/>
    <x v="2"/>
    <s v="Md. Abdullah Hel Kafi"/>
    <s v="Mr. Uzzol"/>
    <n v="1737741570"/>
    <m/>
    <m/>
    <m/>
    <x v="0"/>
    <n v="1737741570"/>
    <m/>
    <m/>
    <s v="Dhunat"/>
    <s v="Bogura"/>
    <m/>
    <m/>
    <m/>
  </r>
  <r>
    <s v="RET-09822"/>
    <s v="Hye Electronics"/>
    <s v="Sajahanpur*Bogura"/>
    <x v="4"/>
    <x v="2"/>
    <s v="Md. Abdullah Hel Kafi"/>
    <s v="Md.Yasin Ali"/>
    <n v="1850305030"/>
    <m/>
    <m/>
    <m/>
    <x v="0"/>
    <n v="1850305030"/>
    <m/>
    <m/>
    <s v="Sajahanpur"/>
    <s v="Bogura"/>
    <m/>
    <m/>
    <m/>
  </r>
  <r>
    <s v="RET-09824"/>
    <s v="Maa Telecom"/>
    <s v="Jamadar Bazar*Sajahanpur*Bogura"/>
    <x v="4"/>
    <x v="2"/>
    <s v="Md. Abdullah Hel Kafi"/>
    <s v="Md.Mamuunur Rashid"/>
    <n v="1711410837"/>
    <m/>
    <m/>
    <m/>
    <x v="0"/>
    <n v="1711410837"/>
    <m/>
    <m/>
    <s v="Sajahanpur"/>
    <s v="Bogura"/>
    <m/>
    <m/>
    <m/>
  </r>
  <r>
    <s v="RET-09827"/>
    <s v="Picture Palace"/>
    <s v="Nandigram*bazar*Bogura"/>
    <x v="4"/>
    <x v="2"/>
    <s v="Md. Abdullah Hel Kafi"/>
    <s v="Mr.Dinath"/>
    <n v="1919009399"/>
    <m/>
    <m/>
    <m/>
    <x v="0"/>
    <n v="1919009399"/>
    <m/>
    <m/>
    <s v="Nondigram"/>
    <s v="Bogura"/>
    <m/>
    <m/>
    <m/>
  </r>
  <r>
    <s v="RET-09828"/>
    <s v="Arif Telecom"/>
    <s v="Nandigram*bazar*Bogura"/>
    <x v="4"/>
    <x v="2"/>
    <s v="Md. Abdullah Hel Kafi"/>
    <s v="Md.Abu Said"/>
    <n v="1713726370"/>
    <m/>
    <m/>
    <m/>
    <x v="0"/>
    <n v="1713726370"/>
    <m/>
    <m/>
    <s v="Nondigram"/>
    <s v="Bogura"/>
    <m/>
    <m/>
    <m/>
  </r>
  <r>
    <s v="RET-09878"/>
    <s v="Self Point"/>
    <s v="B-Block*Bogura"/>
    <x v="4"/>
    <x v="2"/>
    <s v="Md. Abdullah Hel Kafi"/>
    <s v="Md.Daloar Hossain"/>
    <n v="1711020408"/>
    <m/>
    <m/>
    <m/>
    <x v="0"/>
    <n v="1711020408"/>
    <m/>
    <m/>
    <s v="Sajahanpur"/>
    <s v="Bogura"/>
    <m/>
    <m/>
    <m/>
  </r>
  <r>
    <s v="RET-09885"/>
    <s v="Serpur Telecom"/>
    <s v="Main Road Sherpur bazar* Bogura"/>
    <x v="4"/>
    <x v="2"/>
    <s v="Md. Abdullah Hel Kafi"/>
    <s v="Mr.Mamunur Rashid"/>
    <n v="1716136206"/>
    <m/>
    <m/>
    <m/>
    <x v="0"/>
    <n v="1716136206"/>
    <m/>
    <m/>
    <s v="Sherpur"/>
    <s v="Bogura"/>
    <m/>
    <m/>
    <m/>
  </r>
  <r>
    <s v="RET-09887"/>
    <s v="Fokir Telecom"/>
    <s v="Main Road Sherpur bazar* Bogura"/>
    <x v="4"/>
    <x v="2"/>
    <s v="Md. Abdullah Hel Kafi"/>
    <s v="Md. Bokhari Hossain"/>
    <n v="1717331236"/>
    <m/>
    <m/>
    <m/>
    <x v="0"/>
    <n v="1715485495"/>
    <m/>
    <m/>
    <s v="Sherpur"/>
    <s v="Bogura"/>
    <m/>
    <m/>
    <m/>
  </r>
  <r>
    <s v="RET-13701"/>
    <s v="Moni Mobile"/>
    <s v="Sherpur* Bogura"/>
    <x v="4"/>
    <x v="2"/>
    <s v="Md. Abdullah Hel Kafi"/>
    <s v="Sree. Shobir"/>
    <n v="1722707018"/>
    <m/>
    <m/>
    <m/>
    <x v="0"/>
    <n v="1722707018"/>
    <m/>
    <m/>
    <s v="Sherpur"/>
    <s v="Bogura"/>
    <m/>
    <m/>
    <m/>
  </r>
  <r>
    <s v="RET-15296"/>
    <s v="Dalim Mobile Corner"/>
    <s v="B-Block* Sajahanpur*Bogura"/>
    <x v="4"/>
    <x v="2"/>
    <s v="Md. Abdullah Hel Kafi"/>
    <s v="Md. Shohidul Islam"/>
    <n v="1745565551"/>
    <m/>
    <m/>
    <m/>
    <x v="0"/>
    <n v="1745565551"/>
    <m/>
    <m/>
    <s v="Sajahanpur"/>
    <s v="Bogura"/>
    <m/>
    <m/>
    <m/>
  </r>
  <r>
    <s v="RET-15297"/>
    <s v="Mobile Mela"/>
    <s v="B-Block* Sajahanpur*Bogura"/>
    <x v="4"/>
    <x v="2"/>
    <s v="Md. Abdullah Hel Kafi"/>
    <s v="Md. Safayat"/>
    <n v="1718824969"/>
    <m/>
    <m/>
    <m/>
    <x v="0"/>
    <n v="1718824969"/>
    <m/>
    <m/>
    <s v="Sajahanpur"/>
    <s v="Bogura"/>
    <m/>
    <m/>
    <m/>
  </r>
  <r>
    <s v="RET-15298"/>
    <s v="Nabila Telecom"/>
    <s v="B-Block* Sajahanpur*Bogura"/>
    <x v="4"/>
    <x v="2"/>
    <s v="Md. Abdullah Hel Kafi"/>
    <s v="Md. Mayan Uddin"/>
    <n v="1717193163"/>
    <m/>
    <m/>
    <m/>
    <x v="0"/>
    <n v="1717193163"/>
    <m/>
    <m/>
    <s v="Sajahanpur"/>
    <s v="Bogura"/>
    <m/>
    <m/>
    <m/>
  </r>
  <r>
    <s v="RET-15300"/>
    <s v="Shera Telecom"/>
    <s v="B-Block* Sajahanpur*Bogura"/>
    <x v="4"/>
    <x v="2"/>
    <s v="Md. Abdullah Hel Kafi"/>
    <s v="Md. Nirban Shak"/>
    <n v="1711207623"/>
    <m/>
    <m/>
    <m/>
    <x v="2"/>
    <s v="N/A"/>
    <m/>
    <m/>
    <s v="Sajahanpur"/>
    <s v="Bogura"/>
    <m/>
    <m/>
    <m/>
  </r>
  <r>
    <s v="RET-15301"/>
    <s v="Ma Mobile and Serviceing Center"/>
    <s v="Torofdar Market* Sherpur*Bogura"/>
    <x v="4"/>
    <x v="2"/>
    <s v="Md. Abdullah Hel Kafi"/>
    <s v="Md. Mahedi Hasan"/>
    <n v="1733613363"/>
    <m/>
    <m/>
    <m/>
    <x v="0"/>
    <n v="1712024075"/>
    <m/>
    <m/>
    <s v="Sherpur"/>
    <s v="Bogura"/>
    <m/>
    <m/>
    <m/>
  </r>
  <r>
    <s v="RET-15302"/>
    <s v="Maria Telecom"/>
    <s v="Rabeya complex*Sherpur*Bogura"/>
    <x v="4"/>
    <x v="2"/>
    <s v="Md. Abdullah Hel Kafi"/>
    <s v="Md. Oliwor Rahman"/>
    <n v="1748995914"/>
    <m/>
    <m/>
    <m/>
    <x v="0"/>
    <n v="1748995914"/>
    <m/>
    <m/>
    <s v="Sherpur"/>
    <s v="Bogura"/>
    <m/>
    <m/>
    <m/>
  </r>
  <r>
    <s v="RET-15304"/>
    <s v="S M Telecom"/>
    <s v="Mohammad Ali Complex*Sherpur*Bogura"/>
    <x v="4"/>
    <x v="2"/>
    <s v="Md. Abdullah Hel Kafi"/>
    <s v="Sree Sumon Pal"/>
    <n v="1744707170"/>
    <m/>
    <m/>
    <m/>
    <x v="0"/>
    <n v="1797867186"/>
    <m/>
    <m/>
    <s v="Sherpur"/>
    <s v="Bogura"/>
    <m/>
    <m/>
    <m/>
  </r>
  <r>
    <s v="RET-15311"/>
    <s v="Bipul Telecom"/>
    <s v="Damajani Bazar* Sajahanpur"/>
    <x v="4"/>
    <x v="2"/>
    <s v="Md. Abdullah Hel Kafi"/>
    <s v="Md. Bipul Rana"/>
    <n v="1710304081"/>
    <m/>
    <m/>
    <m/>
    <x v="0"/>
    <n v="1710304081"/>
    <m/>
    <m/>
    <s v="Sajahanpur"/>
    <s v="Bogura"/>
    <m/>
    <m/>
    <m/>
  </r>
  <r>
    <s v="RET-16288"/>
    <s v="H Z Telecom"/>
    <s v="Korihat Market"/>
    <x v="4"/>
    <x v="2"/>
    <s v="Md. Abdullah Hel Kafi"/>
    <s v="Md. Khondokar Hasan"/>
    <n v="1905354222"/>
    <m/>
    <m/>
    <m/>
    <x v="0"/>
    <n v="1905354222"/>
    <m/>
    <m/>
    <s v="Nondigram"/>
    <s v="Bogura"/>
    <m/>
    <m/>
    <m/>
  </r>
  <r>
    <s v="RET-16289"/>
    <s v="Shorno Telecom"/>
    <s v="Tinmatha more Dhunat Market  Dhunat  Bogura"/>
    <x v="4"/>
    <x v="2"/>
    <s v="Md. Abdullah Hel Kafi"/>
    <s v="Sunit Mondol"/>
    <n v="1712548688"/>
    <m/>
    <m/>
    <m/>
    <x v="0"/>
    <n v="1712548688"/>
    <m/>
    <m/>
    <s v="Dhunat"/>
    <s v="Bogura"/>
    <m/>
    <m/>
    <m/>
  </r>
  <r>
    <s v="RET-16290"/>
    <s v="Sumon Telecom"/>
    <s v="Tinmatha more Dhunat Market  Dhunat  Bogura"/>
    <x v="4"/>
    <x v="2"/>
    <s v="Md. Abdullah Hel Kafi"/>
    <s v="Sumon Saha"/>
    <n v="1740561717"/>
    <m/>
    <m/>
    <m/>
    <x v="0"/>
    <n v="1740561717"/>
    <m/>
    <m/>
    <s v="Dhunat"/>
    <s v="Bogura"/>
    <m/>
    <m/>
    <m/>
  </r>
  <r>
    <s v="RET-16291"/>
    <s v="Vai-Vai Telecom"/>
    <s v="Collage Road Sherpur  Bogura"/>
    <x v="4"/>
    <x v="2"/>
    <s v="Md. Abdullah Hel Kafi"/>
    <s v="Md. Roni Hosan"/>
    <n v="1721544403"/>
    <m/>
    <m/>
    <m/>
    <x v="0"/>
    <n v="1721544403"/>
    <m/>
    <m/>
    <s v="Sherpur"/>
    <s v="Bogura"/>
    <m/>
    <m/>
    <m/>
  </r>
  <r>
    <s v="RET-18207"/>
    <s v="Nazmul Telecom"/>
    <s v="25 Rabeya complex  Sherpur  Bogura"/>
    <x v="4"/>
    <x v="2"/>
    <s v="Md. Abdullah Hel Kafi"/>
    <s v="Md. Abdul Khalak"/>
    <n v="1769133411"/>
    <m/>
    <m/>
    <m/>
    <x v="0"/>
    <n v="1733792634"/>
    <m/>
    <m/>
    <s v="Sherpur"/>
    <s v="Bogura"/>
    <m/>
    <m/>
    <m/>
  </r>
  <r>
    <s v="RET-18996"/>
    <s v="Hero Telecom"/>
    <s v="Sonahata  Dhunat  Bogura"/>
    <x v="4"/>
    <x v="2"/>
    <s v="Md. Abdullah Hel Kafi"/>
    <s v="Md. Al Mamun (Hero)"/>
    <n v="1713939020"/>
    <m/>
    <m/>
    <m/>
    <x v="0"/>
    <n v="1713939020"/>
    <m/>
    <m/>
    <s v="Dhunat"/>
    <s v="Bogura"/>
    <m/>
    <m/>
    <m/>
  </r>
  <r>
    <s v="RET-19004"/>
    <s v="Fenchi Electronics"/>
    <s v="Gosai Bari  Dhunat  Bogura"/>
    <x v="4"/>
    <x v="2"/>
    <s v="Md. Abdullah Hel Kafi"/>
    <s v="Md. Jahidul Islam"/>
    <n v="1711410136"/>
    <m/>
    <m/>
    <m/>
    <x v="0"/>
    <n v="1711410136"/>
    <m/>
    <m/>
    <s v="Dhunat"/>
    <s v="Bogura"/>
    <m/>
    <m/>
    <m/>
  </r>
  <r>
    <s v="RET-19005"/>
    <s v="New Fenchi Electronics"/>
    <s v="Gosai Bari  Dhunat  Bogura"/>
    <x v="4"/>
    <x v="2"/>
    <s v="Md. Abdullah Hel Kafi"/>
    <s v="Md. Jinnatul Islam"/>
    <n v="1754535261"/>
    <m/>
    <m/>
    <m/>
    <x v="0"/>
    <n v="1754535261"/>
    <m/>
    <m/>
    <s v="Dhunat"/>
    <s v="Bogura"/>
    <m/>
    <m/>
    <m/>
  </r>
  <r>
    <s v="RET-19006"/>
    <s v="Sony Mobile Ghor"/>
    <s v="Dhunat Bazar  Bogura"/>
    <x v="4"/>
    <x v="2"/>
    <s v="Md. Abdullah Hel Kafi"/>
    <s v="Md. Robiul Karim"/>
    <n v="1711410372"/>
    <m/>
    <m/>
    <m/>
    <x v="0"/>
    <n v="1711410372"/>
    <m/>
    <m/>
    <s v="Dhunat"/>
    <s v="Bogura"/>
    <m/>
    <m/>
    <m/>
  </r>
  <r>
    <s v="RET-20158"/>
    <s v="Monchoa Telecom"/>
    <s v="Gosai Bari Bazar  Dhunat  Bogura"/>
    <x v="4"/>
    <x v="2"/>
    <s v="Md. Abdullah Hel Kafi"/>
    <s v="S M Shamol"/>
    <n v="1738781336"/>
    <m/>
    <m/>
    <m/>
    <x v="0"/>
    <n v="1738781336"/>
    <m/>
    <m/>
    <s v="Dhunat"/>
    <s v="Bogura"/>
    <m/>
    <m/>
    <m/>
  </r>
  <r>
    <s v="RET-20160"/>
    <s v="Raton Electronics"/>
    <s v="Gosai Bari Road  Dhunat Bazar  Bogura"/>
    <x v="4"/>
    <x v="2"/>
    <s v="Md. Abdullah Hel Kafi"/>
    <s v="Sree Raton Babu"/>
    <n v="1794219976"/>
    <m/>
    <m/>
    <m/>
    <x v="0"/>
    <n v="1794219976"/>
    <m/>
    <m/>
    <s v="Dhunat"/>
    <s v="Bogura"/>
    <m/>
    <m/>
    <m/>
  </r>
  <r>
    <s v="RET-20161"/>
    <s v="Nirob Electronics"/>
    <s v="Upzila More  Dhunat Bazar  Bogura"/>
    <x v="4"/>
    <x v="2"/>
    <s v="Md. Abdullah Hel Kafi"/>
    <s v="Md. Anower Hosen"/>
    <n v="1719509976"/>
    <m/>
    <m/>
    <m/>
    <x v="0"/>
    <n v="1719509976"/>
    <m/>
    <m/>
    <s v="Dhunat"/>
    <s v="Bogura"/>
    <m/>
    <m/>
    <m/>
  </r>
  <r>
    <s v="RET-20571"/>
    <s v="Heya Telecom"/>
    <s v="Omurpur Bazar  Nandigram  Bogura"/>
    <x v="4"/>
    <x v="2"/>
    <s v="Md. Abdullah Hel Kafi"/>
    <s v="Md. Abu Sayed"/>
    <n v="1721208297"/>
    <m/>
    <m/>
    <m/>
    <x v="0"/>
    <n v="1721208297"/>
    <m/>
    <m/>
    <s v="Nondigram"/>
    <s v="Bogura"/>
    <m/>
    <m/>
    <m/>
  </r>
  <r>
    <s v="RET-20572"/>
    <s v="Kakon Telecom"/>
    <s v="Sonahata Bazar  Dhunat  Bogura"/>
    <x v="4"/>
    <x v="2"/>
    <s v="Md. Abdullah Hel Kafi"/>
    <s v="Md. Sahadat Hossain"/>
    <n v="1713866696"/>
    <m/>
    <m/>
    <m/>
    <x v="0"/>
    <n v="1713866696"/>
    <m/>
    <m/>
    <s v="Dhunat"/>
    <s v="Bogura"/>
    <m/>
    <m/>
    <m/>
  </r>
  <r>
    <s v="RET-20574"/>
    <s v="Barik Enterprise"/>
    <s v="Simla Bazar  Nandigram  Bogura"/>
    <x v="4"/>
    <x v="2"/>
    <s v="Md. Abdullah Hel Kafi"/>
    <s v="Md. Abdul Barik Akanda"/>
    <n v="1713394244"/>
    <m/>
    <m/>
    <m/>
    <x v="0"/>
    <n v="1713394244"/>
    <m/>
    <m/>
    <s v="Nondigram"/>
    <s v="Bogura"/>
    <m/>
    <m/>
    <m/>
  </r>
  <r>
    <s v="RET-20577"/>
    <s v="Janoni Telecom"/>
    <s v="Simla Bazar  Nandigram  Bogura"/>
    <x v="4"/>
    <x v="2"/>
    <s v="Md. Abdullah Hel Kafi"/>
    <s v="Mr. Shitol Kumer"/>
    <n v="1726084430"/>
    <m/>
    <m/>
    <m/>
    <x v="0"/>
    <n v="1726084430"/>
    <m/>
    <m/>
    <s v="Nondigram"/>
    <s v="Bogura"/>
    <m/>
    <m/>
    <m/>
  </r>
  <r>
    <s v="RET-20588"/>
    <s v="Vai Vai Electronics"/>
    <s v="Hat Coroi Bazar  Nandigram  Bogura"/>
    <x v="4"/>
    <x v="2"/>
    <s v="Md. Abdullah Hel Kafi"/>
    <s v="Md. Kamruzzaman"/>
    <n v="1722300835"/>
    <m/>
    <m/>
    <m/>
    <x v="0"/>
    <n v="1722300835"/>
    <m/>
    <m/>
    <s v="Nondigram"/>
    <s v="Bogura"/>
    <m/>
    <m/>
    <m/>
  </r>
  <r>
    <s v="RET-20589"/>
    <s v="Methue Telecom"/>
    <s v="Kantonagar Bazar  Dhunat  Bogura"/>
    <x v="4"/>
    <x v="2"/>
    <s v="Md. Abdullah Hel Kafi"/>
    <s v="Sree. Mithue Kumar"/>
    <n v="1724021445"/>
    <m/>
    <m/>
    <m/>
    <x v="0"/>
    <n v="1724021445"/>
    <m/>
    <m/>
    <s v="Dhunat"/>
    <s v="Bogura"/>
    <m/>
    <m/>
    <m/>
  </r>
  <r>
    <s v="RET-20940"/>
    <s v="Islam Mobile"/>
    <s v="Shop # 69 &amp; 70  B-block  Shajahanpur  Bogura"/>
    <x v="4"/>
    <x v="2"/>
    <s v="Md. Abdullah Hel Kafi"/>
    <s v="Md. Anoear Hossein"/>
    <n v="1712661406"/>
    <m/>
    <m/>
    <m/>
    <x v="0"/>
    <n v="1712661406"/>
    <m/>
    <m/>
    <s v="Sajahanpur"/>
    <s v="Bogura"/>
    <m/>
    <m/>
    <m/>
  </r>
  <r>
    <s v="RET-21168"/>
    <s v="S D Electronics"/>
    <s v="Sonka Bazar  Sherpur  Bogura"/>
    <x v="4"/>
    <x v="2"/>
    <s v="Md. Abdullah Hel Kafi"/>
    <s v="Md. Shohidul Islam"/>
    <n v="1730826748"/>
    <m/>
    <m/>
    <m/>
    <x v="0"/>
    <n v="1730826748"/>
    <m/>
    <m/>
    <s v="Sherpur"/>
    <s v="Bogura"/>
    <m/>
    <m/>
    <m/>
  </r>
  <r>
    <s v="RET-21172"/>
    <s v="M/S Arup Telecom"/>
    <s v="Hazi Super Market  Mirzapur  Sherpur  Bogura"/>
    <x v="4"/>
    <x v="2"/>
    <s v="Md. Abdullah Hel Kafi"/>
    <s v="Sree Chandon Kumar"/>
    <n v="1794927545"/>
    <m/>
    <m/>
    <m/>
    <x v="0"/>
    <n v="1794927545"/>
    <m/>
    <m/>
    <s v="Sherpur"/>
    <s v="Bogura"/>
    <m/>
    <m/>
    <m/>
  </r>
  <r>
    <s v="RET-21173"/>
    <s v="Insan Telecom"/>
    <s v="Hazi Super Market  Mirzapur  Sherpur  Bogura"/>
    <x v="4"/>
    <x v="2"/>
    <s v="Md. Abdullah Hel Kafi"/>
    <s v="Md. Insan Ul Arif"/>
    <n v="1714707723"/>
    <m/>
    <m/>
    <m/>
    <x v="0"/>
    <n v="1714707723"/>
    <m/>
    <m/>
    <s v="Sherpur"/>
    <s v="Bogura"/>
    <m/>
    <m/>
    <m/>
  </r>
  <r>
    <s v="RET-21378"/>
    <s v="Ruddro Telecom"/>
    <s v="High School Market  Dhunat  Bogura"/>
    <x v="4"/>
    <x v="2"/>
    <s v="Md. Abdullah Hel Kafi"/>
    <s v="Md. Rasel Mahamud"/>
    <n v="1710145781"/>
    <m/>
    <m/>
    <m/>
    <x v="0"/>
    <n v="1710145781"/>
    <m/>
    <m/>
    <s v="Dhunat"/>
    <s v="Bogura"/>
    <m/>
    <m/>
    <m/>
  </r>
  <r>
    <s v="RET-21731"/>
    <s v="Milon Joy Telecom"/>
    <s v="Ranirhat Bazar Sherpur Bogura"/>
    <x v="4"/>
    <x v="2"/>
    <s v="Md. Abdullah Hel Kafi"/>
    <s v="Md. Abdul Hamid"/>
    <n v="1721421345"/>
    <m/>
    <m/>
    <m/>
    <x v="0"/>
    <n v="1723659975"/>
    <m/>
    <m/>
    <s v="Sherpur"/>
    <s v="Bogura"/>
    <m/>
    <m/>
    <m/>
  </r>
  <r>
    <s v="RET-22069"/>
    <s v="Ovi Mobile Center"/>
    <s v="B-Block  Shajahanpur  Bogura"/>
    <x v="4"/>
    <x v="2"/>
    <s v="Md. Abdullah Hel Kafi"/>
    <s v="Md. Shahadut Hossen"/>
    <n v="1701892889"/>
    <m/>
    <m/>
    <m/>
    <x v="0"/>
    <n v="1701892889"/>
    <m/>
    <m/>
    <s v="Sajahanpur"/>
    <s v="Bogura"/>
    <m/>
    <m/>
    <m/>
  </r>
  <r>
    <s v="RET-22072"/>
    <s v="Al-Emran Telecom"/>
    <s v="Sheroya Bottola  Sherpur  Bogura"/>
    <x v="4"/>
    <x v="2"/>
    <s v="Md. Abdullah Hel Kafi"/>
    <s v="Md. Shohidul Islam"/>
    <n v="1740561716"/>
    <m/>
    <m/>
    <m/>
    <x v="0"/>
    <n v="1740561716"/>
    <m/>
    <m/>
    <s v="Sherpur"/>
    <s v="Bogura"/>
    <m/>
    <m/>
    <m/>
  </r>
  <r>
    <s v="RET-22073"/>
    <s v="S A Mobile"/>
    <s v="Sheroya Bottola  Sherpur  Bogura"/>
    <x v="4"/>
    <x v="2"/>
    <s v="Md. Abdullah Hel Kafi"/>
    <s v="Md. Shobuj Alam"/>
    <n v="1748976510"/>
    <m/>
    <m/>
    <m/>
    <x v="0"/>
    <n v="1748976510"/>
    <m/>
    <m/>
    <s v="Sherpur"/>
    <s v="Bogura"/>
    <m/>
    <m/>
    <m/>
  </r>
  <r>
    <s v="RET-22308"/>
    <s v="Seba Business"/>
    <s v="Hamied Super Market  B-Block  Shajahanpur  Bogura"/>
    <x v="4"/>
    <x v="2"/>
    <s v="Md. Abdullah Hel Kafi"/>
    <s v="Md. Azom"/>
    <n v="1711370757"/>
    <m/>
    <m/>
    <m/>
    <x v="0"/>
    <n v="1711370757"/>
    <m/>
    <m/>
    <s v="Sajahanpur"/>
    <s v="Bogura"/>
    <m/>
    <m/>
    <m/>
  </r>
  <r>
    <s v="RET-22309"/>
    <s v="Master Electronics"/>
    <s v="Khorna Bazar  Shajahanpur  Bogura"/>
    <x v="4"/>
    <x v="2"/>
    <s v="Md. Abdullah Hel Kafi"/>
    <s v="Md. Abdul Baki"/>
    <n v="1725637738"/>
    <m/>
    <m/>
    <m/>
    <x v="0"/>
    <n v="1725637738"/>
    <m/>
    <m/>
    <s v="Sajahanpur"/>
    <s v="Bogura"/>
    <m/>
    <m/>
    <m/>
  </r>
  <r>
    <s v="RET-22311"/>
    <s v="Mayer Asherbad Telecom"/>
    <s v="Collage Road  Sherpur  Bogura"/>
    <x v="4"/>
    <x v="2"/>
    <s v="Md. Abdullah Hel Kafi"/>
    <s v="Mr. Shib Sankor Saha"/>
    <n v="1740910019"/>
    <m/>
    <m/>
    <m/>
    <x v="0"/>
    <n v="1740910019"/>
    <m/>
    <m/>
    <s v="Sherpur"/>
    <s v="Bogura"/>
    <m/>
    <m/>
    <m/>
  </r>
  <r>
    <s v="RET-22406"/>
    <s v="Sithi Electronics"/>
    <s v="Mohammed Ali Complex  Sherpur  Bogura"/>
    <x v="4"/>
    <x v="2"/>
    <s v="Md. Abdullah Hel Kafi"/>
    <s v="Mr. Ujjol Kumar Paul"/>
    <n v="1723214205"/>
    <m/>
    <m/>
    <m/>
    <x v="0"/>
    <n v="1723214205"/>
    <m/>
    <m/>
    <s v="Sherpur"/>
    <s v="Bogura"/>
    <m/>
    <m/>
    <m/>
  </r>
  <r>
    <s v="RET-22444"/>
    <s v="Bismillah Mobile Zone"/>
    <s v="Rabeya Complex  Sherpur  Bogura"/>
    <x v="4"/>
    <x v="2"/>
    <s v="Md. Abdullah Hel Kafi"/>
    <s v="Md. Abdul Kader Lekhon"/>
    <n v="1712694550"/>
    <m/>
    <m/>
    <m/>
    <x v="0"/>
    <n v="1712694550"/>
    <m/>
    <m/>
    <s v="Sherpur"/>
    <s v="Bogura"/>
    <m/>
    <m/>
    <m/>
  </r>
  <r>
    <s v="RET-22554"/>
    <s v="Ma Telecom"/>
    <s v="Vasobpur  Nandigram  Bogura"/>
    <x v="4"/>
    <x v="2"/>
    <s v="Md. Abdullah Hel Kafi"/>
    <s v="Md. Mottalib Hosain"/>
    <n v="1703895670"/>
    <m/>
    <m/>
    <m/>
    <x v="0"/>
    <n v="1703895670"/>
    <m/>
    <m/>
    <s v="Nondigram"/>
    <s v="Bogura"/>
    <m/>
    <m/>
    <m/>
  </r>
  <r>
    <s v="RET-22555"/>
    <s v="Janoni Mobile Center"/>
    <s v="Vatra  Nandigram  Bogura"/>
    <x v="4"/>
    <x v="2"/>
    <s v="Md. Abdullah Hel Kafi"/>
    <s v="Md. Sagor Pramanik"/>
    <n v="1718935980"/>
    <m/>
    <m/>
    <m/>
    <x v="0"/>
    <n v="1718935980"/>
    <m/>
    <m/>
    <s v="Nondigram"/>
    <s v="Bogura"/>
    <m/>
    <m/>
    <m/>
  </r>
  <r>
    <s v="RET-22557"/>
    <s v="Fahim Telecom"/>
    <s v="Ronbagha  Nandigram  Bogura"/>
    <x v="4"/>
    <x v="2"/>
    <s v="Md. Abdullah Hel Kafi"/>
    <s v="Md. Golam Hossain"/>
    <n v="1715238214"/>
    <m/>
    <m/>
    <m/>
    <x v="0"/>
    <n v="1715238214"/>
    <m/>
    <m/>
    <s v="Nondigram"/>
    <s v="Bogura"/>
    <m/>
    <m/>
    <m/>
  </r>
  <r>
    <s v="RET-22558"/>
    <s v="Jui Telecom"/>
    <s v="Ronbagha  Nandigram  Bogura"/>
    <x v="4"/>
    <x v="2"/>
    <s v="Md. Abdullah Hel Kafi"/>
    <s v="Md. Sakendar Ali"/>
    <n v="1750170180"/>
    <m/>
    <m/>
    <m/>
    <x v="0"/>
    <n v="1750170180"/>
    <m/>
    <m/>
    <s v="Nondigram"/>
    <s v="Bogura"/>
    <m/>
    <m/>
    <m/>
  </r>
  <r>
    <s v="RET-24909"/>
    <s v="Jonota Mobile"/>
    <s v="Jonota Market  Nondigram Bogura"/>
    <x v="4"/>
    <x v="2"/>
    <s v="Md. Abdullah Hel Kafi"/>
    <s v="Md. Ziaur Rahman"/>
    <n v="1722350601"/>
    <m/>
    <m/>
    <m/>
    <x v="0"/>
    <n v="1722350601"/>
    <m/>
    <m/>
    <s v="Nondigram"/>
    <s v="Bogura"/>
    <m/>
    <m/>
    <m/>
  </r>
  <r>
    <s v="RET-24911"/>
    <s v="Borsha Telecom"/>
    <s v="Modina Market Thana Road Nondigram Bogura"/>
    <x v="4"/>
    <x v="2"/>
    <s v="Md. Abdullah Hel Kafi"/>
    <s v="Md. Rustom Akondo"/>
    <n v="1718242241"/>
    <m/>
    <m/>
    <m/>
    <x v="0"/>
    <n v="1718242241"/>
    <m/>
    <m/>
    <s v="Nondigram"/>
    <s v="Bogura"/>
    <m/>
    <m/>
    <m/>
  </r>
  <r>
    <s v="RET-25675"/>
    <s v="Sherpur Telecom Plus"/>
    <s v="Motiur Rhaman Sopping Complex Sherpur Bogura"/>
    <x v="4"/>
    <x v="2"/>
    <s v="Md. Abdullah Hel Kafi"/>
    <s v="Md. Faruk Hossain"/>
    <n v="1681611130"/>
    <m/>
    <m/>
    <m/>
    <x v="0"/>
    <n v="1681611130"/>
    <m/>
    <m/>
    <s v="Sherpur"/>
    <s v="Bogura"/>
    <m/>
    <m/>
    <m/>
  </r>
  <r>
    <s v="RET-25677"/>
    <s v="Anuska Mobile"/>
    <s v="Motiur Rhaman Sopping Complex Sherpur Bogura"/>
    <x v="4"/>
    <x v="2"/>
    <s v="Md. Abdullah Hel Kafi"/>
    <s v="Sree. Somun Pal"/>
    <n v="1744707172"/>
    <m/>
    <m/>
    <m/>
    <x v="0"/>
    <n v="1744707172"/>
    <m/>
    <m/>
    <s v="Sherpur"/>
    <s v="Bogura"/>
    <m/>
    <m/>
    <m/>
  </r>
  <r>
    <s v="RET-25678"/>
    <s v="Asherbad Telecom"/>
    <s v="Motiur Rhaman Sopping Complex Sherpur Bogura"/>
    <x v="4"/>
    <x v="2"/>
    <s v="Md. Abdullah Hel Kafi"/>
    <s v="Razib Pramanik"/>
    <n v="1734517878"/>
    <m/>
    <m/>
    <m/>
    <x v="0"/>
    <n v="1734517878"/>
    <m/>
    <m/>
    <s v="Sherpur"/>
    <s v="Bogura"/>
    <m/>
    <m/>
    <m/>
  </r>
  <r>
    <s v="RET-25679"/>
    <s v="Ma Omla-2"/>
    <s v="Motiur Rhaman Sopping Complex Sherpur Bogura"/>
    <x v="4"/>
    <x v="2"/>
    <s v="Md. Abdullah Hel Kafi"/>
    <s v="Sree. Roton Pal"/>
    <n v="1713770503"/>
    <m/>
    <m/>
    <m/>
    <x v="0"/>
    <n v="1713770503"/>
    <m/>
    <m/>
    <s v="Sherpur"/>
    <s v="Bogura"/>
    <m/>
    <m/>
    <m/>
  </r>
  <r>
    <s v="RET-25681"/>
    <s v="Sithi Mobile Palace-2"/>
    <s v="Motiur Rhaman Sopping Complex Sherpur Bogura"/>
    <x v="4"/>
    <x v="2"/>
    <s v="Md. Abdullah Hel Kafi"/>
    <s v="Sree. Uzzol Pal"/>
    <n v="1723214205"/>
    <m/>
    <m/>
    <m/>
    <x v="0"/>
    <n v="1723214205"/>
    <m/>
    <m/>
    <s v="Sherpur"/>
    <s v="Bogura"/>
    <m/>
    <m/>
    <m/>
  </r>
  <r>
    <s v="RET-25682"/>
    <s v="Rashed Telecom"/>
    <s v="Motiur Rhaman Sopping Complex Sherpur Bogura"/>
    <x v="4"/>
    <x v="2"/>
    <s v="Md. Abdullah Hel Kafi"/>
    <s v="K.M Rashedul Hasan"/>
    <n v="1708117291"/>
    <m/>
    <m/>
    <m/>
    <x v="0"/>
    <n v="1708117291"/>
    <m/>
    <m/>
    <s v="Sherpur"/>
    <s v="Bogura"/>
    <m/>
    <m/>
    <m/>
  </r>
  <r>
    <s v="RET-25683"/>
    <s v="Borna Mobile Palace"/>
    <s v="Motiur Rhaman Sopping Complex Sherpur Bogura"/>
    <x v="4"/>
    <x v="2"/>
    <s v="Md. Abdullah Hel Kafi"/>
    <s v="Sree. Kajol Pal"/>
    <n v="1706156309"/>
    <m/>
    <m/>
    <m/>
    <x v="0"/>
    <n v="1706156309"/>
    <m/>
    <m/>
    <s v="Sherpur"/>
    <s v="Bogura"/>
    <m/>
    <m/>
    <m/>
  </r>
  <r>
    <s v="RET-25684"/>
    <s v="Jononi Mobile Corner"/>
    <s v="Motiur Rhaman Sopping Complex Sherpur Bogura"/>
    <x v="4"/>
    <x v="2"/>
    <s v="Md. Abdullah Hel Kafi"/>
    <s v="Anondo Mohonto"/>
    <n v="1707452545"/>
    <m/>
    <m/>
    <m/>
    <x v="0"/>
    <n v="1707452545"/>
    <m/>
    <m/>
    <s v="Sherpur"/>
    <s v="Bogura"/>
    <m/>
    <m/>
    <m/>
  </r>
  <r>
    <s v="RET-25757"/>
    <s v="Ma Telecom"/>
    <s v="Station Cantorment Super Market  B-Block Shahajanpur Bogura"/>
    <x v="4"/>
    <x v="2"/>
    <s v="Md. Abdullah Hel Kafi"/>
    <s v="Md. Mominul Islam"/>
    <n v="1736571198"/>
    <m/>
    <m/>
    <m/>
    <x v="0"/>
    <n v="1736571198"/>
    <m/>
    <m/>
    <s v="Sajahanpur"/>
    <s v="Bogura"/>
    <m/>
    <m/>
    <m/>
  </r>
  <r>
    <s v="RET-25758"/>
    <s v="Raju Telecom &amp; electronics"/>
    <s v="Upazila Moor Dunot Bazar  Dunot Bogura"/>
    <x v="4"/>
    <x v="2"/>
    <s v="Md. Abdullah Hel Kafi"/>
    <s v="Md. Anwoar Hossain"/>
    <n v="1719509976"/>
    <m/>
    <m/>
    <m/>
    <x v="0"/>
    <n v="1719509976"/>
    <m/>
    <m/>
    <s v="Dhunat"/>
    <s v="Bogura"/>
    <m/>
    <m/>
    <m/>
  </r>
  <r>
    <s v="RET-25759"/>
    <s v="Sohel Telecom &amp; electronics"/>
    <s v="Naymail Hat shahajanpur Bogura"/>
    <x v="4"/>
    <x v="2"/>
    <s v="Md. Abdullah Hel Kafi"/>
    <s v="Md. Sohel Rana"/>
    <n v="1736502299"/>
    <m/>
    <m/>
    <m/>
    <x v="0"/>
    <n v="1736502299"/>
    <m/>
    <m/>
    <s v="Sajahanpur"/>
    <s v="Bogura"/>
    <m/>
    <m/>
    <m/>
  </r>
  <r>
    <s v="RET-25763"/>
    <s v="Madina Telecom"/>
    <s v="Hasan Market Kumir Pondit Bazar Nondigram Bogura"/>
    <x v="4"/>
    <x v="2"/>
    <s v="Md. Abdullah Hel Kafi"/>
    <s v="Md. Anamul islam"/>
    <n v="1731201458"/>
    <m/>
    <m/>
    <m/>
    <x v="0"/>
    <n v="1731201458"/>
    <m/>
    <m/>
    <s v="Nondigram"/>
    <s v="Bogura"/>
    <m/>
    <m/>
    <m/>
  </r>
  <r>
    <s v="RET-25764"/>
    <s v="Esita Telecom &amp; Mobile Servicing center"/>
    <s v="Koroihat Bazar Nondigram Bogura"/>
    <x v="4"/>
    <x v="2"/>
    <s v="Md. Abdullah Hel Kafi"/>
    <s v="Sree Binoy Chondro Sarker"/>
    <n v="1746240564"/>
    <m/>
    <m/>
    <m/>
    <x v="0"/>
    <n v="1746240564"/>
    <m/>
    <m/>
    <s v="Nondigram"/>
    <s v="Bogura"/>
    <m/>
    <m/>
    <m/>
  </r>
  <r>
    <s v="RET-25768"/>
    <s v="Riad &amp; Rifat"/>
    <s v="Dr Motiur Rahman Complex Bus stand Serpur Bogura"/>
    <x v="4"/>
    <x v="2"/>
    <s v="Md. Abdullah Hel Kafi"/>
    <s v="Md. Abu Bokkor siddik"/>
    <n v="1717623841"/>
    <m/>
    <m/>
    <m/>
    <x v="0"/>
    <n v="1717623841"/>
    <m/>
    <m/>
    <s v="Sherpur"/>
    <s v="Bogura"/>
    <m/>
    <m/>
    <m/>
  </r>
  <r>
    <s v="RET-25770"/>
    <s v="Sarker Maltimedia &amp; Mobile House"/>
    <s v="Mirzapur Ranir Hat Moor  Sherpur Bogura"/>
    <x v="4"/>
    <x v="2"/>
    <s v="Md. Abdullah Hel Kafi"/>
    <s v="Md. Abdul jolil Sarker"/>
    <n v="1761707107"/>
    <m/>
    <m/>
    <m/>
    <x v="0"/>
    <n v="1761707107"/>
    <m/>
    <m/>
    <s v="Sherpur"/>
    <s v="Bogura"/>
    <m/>
    <m/>
    <m/>
  </r>
  <r>
    <s v="RET-25773"/>
    <s v="Sumon Telecom"/>
    <s v="Motiur Rhaman Sopping Complex Sherpur Bogura"/>
    <x v="4"/>
    <x v="2"/>
    <s v="Md. Abdullah Hel Kafi"/>
    <s v="Md. Somun"/>
    <n v="1711138555"/>
    <m/>
    <m/>
    <m/>
    <x v="0"/>
    <n v="1711138555"/>
    <m/>
    <m/>
    <s v="Sherpur"/>
    <s v="Bogura"/>
    <m/>
    <m/>
    <m/>
  </r>
  <r>
    <s v="RET-25775"/>
    <s v="Bindash Mobile Zone"/>
    <s v="Motiur Rhaman Sopping Complex Sherpur Bogura"/>
    <x v="4"/>
    <x v="2"/>
    <s v="Md. Abdullah Hel Kafi"/>
    <s v="Sree. Sobroto Kormokar"/>
    <n v="1737153361"/>
    <m/>
    <m/>
    <m/>
    <x v="0"/>
    <n v="1737153361"/>
    <m/>
    <m/>
    <s v="Sherpur"/>
    <s v="Bogura"/>
    <m/>
    <m/>
    <m/>
  </r>
  <r>
    <s v="RET-27656"/>
    <s v="Phone 4u"/>
    <s v="Nondigram Bazar"/>
    <x v="4"/>
    <x v="2"/>
    <s v="Md. Abdullah Hel Kafi"/>
    <s v="Md. Shofiqul Islam"/>
    <n v="1748933359"/>
    <m/>
    <m/>
    <m/>
    <x v="0"/>
    <n v="1748933359"/>
    <m/>
    <m/>
    <s v="Nondigram"/>
    <s v="Bogura"/>
    <m/>
    <m/>
    <m/>
  </r>
  <r>
    <s v="RET-27657"/>
    <s v="Limon Telecom"/>
    <s v="Upzila More Zero Point Dhunat Bazar"/>
    <x v="4"/>
    <x v="2"/>
    <s v="Md. Abdullah Hel Kafi"/>
    <s v="Md.Limon"/>
    <n v="1710360840"/>
    <m/>
    <m/>
    <m/>
    <x v="0"/>
    <n v="1710360840"/>
    <m/>
    <m/>
    <s v="Dhunat"/>
    <s v="Bogura"/>
    <m/>
    <m/>
    <m/>
  </r>
  <r>
    <s v="RET-27874"/>
    <s v="Mobile Hut"/>
    <s v="Nondigram Bazar"/>
    <x v="4"/>
    <x v="2"/>
    <s v="Md. Abdullah Hel Kafi"/>
    <s v="Md.Bahadur"/>
    <n v="1770365757"/>
    <m/>
    <m/>
    <m/>
    <x v="0"/>
    <n v="1770365757"/>
    <m/>
    <m/>
    <s v="Nondigram"/>
    <s v="Bogura"/>
    <m/>
    <m/>
    <m/>
  </r>
  <r>
    <s v="RET-27883"/>
    <s v="Mobile World"/>
    <s v="Nondigram Busstand* Priam plaza* 2nd Floor"/>
    <x v="4"/>
    <x v="2"/>
    <s v="Md. Abdullah Hel Kafi"/>
    <s v="Md. Tuhin Reza"/>
    <n v="1705644264"/>
    <m/>
    <m/>
    <m/>
    <x v="2"/>
    <s v="N/A"/>
    <m/>
    <m/>
    <s v="Nondigram"/>
    <s v="Bogura"/>
    <m/>
    <m/>
    <m/>
  </r>
  <r>
    <s v="RET-27884"/>
    <s v="Shuvo Mobile Center(Dhunat)"/>
    <s v="Bathuya Bari* Dhunat* Bogura"/>
    <x v="4"/>
    <x v="2"/>
    <s v="Md. Abdullah Hel Kafi"/>
    <s v="Sree. Uzzal Kumar"/>
    <n v="1767777924"/>
    <m/>
    <m/>
    <m/>
    <x v="0"/>
    <n v="1767777924"/>
    <m/>
    <m/>
    <s v="Dhunat"/>
    <s v="Bogura"/>
    <m/>
    <m/>
    <m/>
  </r>
  <r>
    <s v="RET-27885"/>
    <s v="Arafat Mobile Center"/>
    <s v="Nondigram Bazar"/>
    <x v="4"/>
    <x v="2"/>
    <s v="Md. Abdullah Hel Kafi"/>
    <s v="Md. Don Mondol"/>
    <n v="1713571542"/>
    <m/>
    <m/>
    <m/>
    <x v="0"/>
    <n v="1713571542"/>
    <m/>
    <m/>
    <s v="Nondigram"/>
    <s v="Bogura"/>
    <m/>
    <m/>
    <m/>
  </r>
  <r>
    <s v="RET-27886"/>
    <s v="Kreshe Betan"/>
    <s v="Nondigram Bazar"/>
    <x v="4"/>
    <x v="2"/>
    <s v="Md. Abdullah Hel Kafi"/>
    <s v="Md. Imran Hossain"/>
    <n v="1767400180"/>
    <m/>
    <m/>
    <m/>
    <x v="0"/>
    <n v="1767400180"/>
    <m/>
    <m/>
    <s v="Nondigram"/>
    <s v="Bogura"/>
    <m/>
    <m/>
    <m/>
  </r>
  <r>
    <s v="RET-27994"/>
    <s v="Ma Multimedia &amp; Mobile Center"/>
    <s v="Majira Baipas Road Near Buro Bangla office Sajahanpur Bogura"/>
    <x v="4"/>
    <x v="2"/>
    <s v="Md. Abdullah Hel Kafi"/>
    <s v="Md Rajibul Islam"/>
    <n v="1729394757"/>
    <m/>
    <m/>
    <m/>
    <x v="0"/>
    <n v="1729394757"/>
    <m/>
    <m/>
    <s v="Sajahanpur"/>
    <s v="Bogura"/>
    <m/>
    <m/>
    <m/>
  </r>
  <r>
    <s v="RET-27996"/>
    <s v="Marufa Telecom"/>
    <s v="Mothurapur Bazar Near Union Porishod Dhunat Bogura"/>
    <x v="4"/>
    <x v="2"/>
    <s v="Md. Abdullah Hel Kafi"/>
    <s v="Md . Mannan Shek"/>
    <n v="1774938369"/>
    <m/>
    <m/>
    <m/>
    <x v="0"/>
    <n v="1774938369"/>
    <m/>
    <m/>
    <s v="Dhunat"/>
    <s v="Bogura"/>
    <m/>
    <m/>
    <m/>
  </r>
  <r>
    <s v="RET-28059"/>
    <s v="Akota Telecom"/>
    <s v="B-Block Sajahanpur Bogura"/>
    <x v="4"/>
    <x v="2"/>
    <s v="Md. Abdullah Hel Kafi"/>
    <s v="Md. Shahadat Hossain"/>
    <n v="1710735494"/>
    <m/>
    <m/>
    <m/>
    <x v="0"/>
    <n v="1710735494"/>
    <m/>
    <m/>
    <s v="Sajahanpur"/>
    <s v="Bogura"/>
    <m/>
    <m/>
    <m/>
  </r>
  <r>
    <s v="RET-28060"/>
    <s v="Masud Telecom"/>
    <s v="TinpottiDhunat Bazar Dhunat"/>
    <x v="4"/>
    <x v="2"/>
    <s v="Md. Abdullah Hel Kafi"/>
    <s v="Md. Masud Rana"/>
    <n v="1711202307"/>
    <m/>
    <m/>
    <m/>
    <x v="0"/>
    <n v="1711202307"/>
    <m/>
    <m/>
    <s v="Dhunat"/>
    <s v="Bogura"/>
    <m/>
    <m/>
    <m/>
  </r>
  <r>
    <s v="RET-28149"/>
    <s v="Rana Electronics"/>
    <s v="Nondigram Bazar"/>
    <x v="4"/>
    <x v="2"/>
    <s v="Md. Abdullah Hel Kafi"/>
    <s v="Md. Rana"/>
    <n v="1886069422"/>
    <m/>
    <m/>
    <m/>
    <x v="0"/>
    <n v="1886069422"/>
    <m/>
    <m/>
    <s v="Nondigram"/>
    <s v="Bogura"/>
    <m/>
    <m/>
    <m/>
  </r>
  <r>
    <s v="RET-28272"/>
    <s v="Mobile mela (Serpur)"/>
    <s v="Rabeya Complex Roon-24 Bus StandSerpur Bogura"/>
    <x v="4"/>
    <x v="2"/>
    <s v="Md. Abdullah Hel Kafi"/>
    <s v="Md. Harun-ur-Rashid"/>
    <n v="1740978352"/>
    <m/>
    <m/>
    <m/>
    <x v="0"/>
    <n v="1740978352"/>
    <m/>
    <m/>
    <s v="Sherpur"/>
    <s v="Bogura"/>
    <m/>
    <m/>
    <m/>
  </r>
  <r>
    <s v="RET-28273"/>
    <s v="Alefa Telecom &amp; Studio"/>
    <s v="Noymail Hat RDA Sajahanpur Bogura"/>
    <x v="4"/>
    <x v="2"/>
    <s v="Md. Abdullah Hel Kafi"/>
    <s v="Md. Ariful Islam"/>
    <n v="1775328251"/>
    <m/>
    <m/>
    <m/>
    <x v="0"/>
    <n v="1775328251"/>
    <m/>
    <m/>
    <s v="Sajahanpur"/>
    <s v="Bogura"/>
    <m/>
    <m/>
    <m/>
  </r>
  <r>
    <s v="RET-28274"/>
    <s v="Ma Telecom &amp; Mobile Servicing Center"/>
    <s v="Dublagari Road MajiraSajahanpur Bogura"/>
    <x v="4"/>
    <x v="2"/>
    <s v="Md. Abdullah Hel Kafi"/>
    <s v="Md. Sobhan Ali"/>
    <n v="1736502386"/>
    <m/>
    <m/>
    <m/>
    <x v="1"/>
    <n v="17365023864"/>
    <m/>
    <m/>
    <s v="Sajahanpur"/>
    <s v="Bogura"/>
    <m/>
    <m/>
    <m/>
  </r>
  <r>
    <s v="RET-28275"/>
    <s v="Sami Telecom &amp; Electronics"/>
    <s v="Shop No-28 Dhunat NU High School Super Market Dhunat Bogura"/>
    <x v="4"/>
    <x v="2"/>
    <s v="Md. Abdullah Hel Kafi"/>
    <s v="Md. Khalekujjaman"/>
    <n v="1714526684"/>
    <m/>
    <m/>
    <m/>
    <x v="0"/>
    <n v="1714526684"/>
    <m/>
    <m/>
    <s v="Dhunat"/>
    <s v="Bogura"/>
    <m/>
    <m/>
    <m/>
  </r>
  <r>
    <s v="RET-28276"/>
    <s v="Udoy Telecom"/>
    <s v="Pondithpukur Bazar Nondigram"/>
    <x v="4"/>
    <x v="2"/>
    <s v="Md. Abdullah Hel Kafi"/>
    <s v="Udoy Chondro Roy"/>
    <n v="1711713641"/>
    <m/>
    <m/>
    <m/>
    <x v="0"/>
    <n v="1711713641"/>
    <m/>
    <m/>
    <s v="Nondigram"/>
    <s v="Bogura"/>
    <m/>
    <m/>
    <m/>
  </r>
  <r>
    <s v="RET-28277"/>
    <s v="Uzzal Telecom (B-Block)"/>
    <s v="Station Cantin Complex MarketB-Block Sajahanpur Bogura"/>
    <x v="4"/>
    <x v="2"/>
    <s v="Md. Abdullah Hel Kafi"/>
    <s v="Uzzal Kumar Shaha"/>
    <n v="1923561147"/>
    <m/>
    <m/>
    <m/>
    <x v="0"/>
    <n v="1923561147"/>
    <m/>
    <m/>
    <s v="Sajahanpur"/>
    <s v="Bogura"/>
    <m/>
    <m/>
    <m/>
  </r>
  <r>
    <s v="RET-28293"/>
    <s v="Ma Telecom &amp; Electronics"/>
    <s v="Rabeya Complex Bus Stand Serpur Bogura"/>
    <x v="4"/>
    <x v="2"/>
    <s v="Md. Abdullah Hel Kafi"/>
    <s v="Md. Sorif Mahmud"/>
    <n v="1748475060"/>
    <m/>
    <m/>
    <m/>
    <x v="0"/>
    <n v="1748475060"/>
    <m/>
    <m/>
    <s v="Sherpur"/>
    <s v="Bogura"/>
    <m/>
    <m/>
    <m/>
  </r>
  <r>
    <s v="RET-28294"/>
    <s v="M &amp; H Tech"/>
    <s v="Station Canteen Complex Shop No-48 B-Block Sajahanpur Bogura"/>
    <x v="4"/>
    <x v="2"/>
    <s v="Md. Abdullah Hel Kafi"/>
    <s v="Md. Aminul Islam"/>
    <n v="1921264399"/>
    <m/>
    <m/>
    <m/>
    <x v="0"/>
    <n v="1921264399"/>
    <m/>
    <m/>
    <s v="Sajahanpur"/>
    <s v="Bogura"/>
    <m/>
    <m/>
    <m/>
  </r>
  <r>
    <s v="RET-28380"/>
    <s v="Vai Vai Electronics(Horinathpur)"/>
    <s v="Horinathpur Sokal Bazar(Near Mosque)"/>
    <x v="4"/>
    <x v="2"/>
    <s v="Md. Abdullah Hel Kafi"/>
    <s v="Md. Shahin Alam"/>
    <n v="1710111627"/>
    <m/>
    <m/>
    <m/>
    <x v="0"/>
    <n v="1710111627"/>
    <m/>
    <m/>
    <s v="Dhunat"/>
    <s v="Bogura"/>
    <m/>
    <m/>
    <m/>
  </r>
  <r>
    <s v="RET-28382"/>
    <s v="Chader Alo Telecom-2"/>
    <s v="Horinathpur Sokal Bazar"/>
    <x v="4"/>
    <x v="2"/>
    <s v="Md. Abdullah Hel Kafi"/>
    <s v="Md. Shamim"/>
    <n v="1798161428"/>
    <m/>
    <m/>
    <m/>
    <x v="0"/>
    <n v="1798161428"/>
    <m/>
    <m/>
    <s v="Dhunat"/>
    <s v="Bogura"/>
    <m/>
    <m/>
    <m/>
  </r>
  <r>
    <s v="RET-28383"/>
    <s v="Methu Telecom(Gusai Bari)"/>
    <s v="School Road Gusai Bari Bazar Dhunat Bogura"/>
    <x v="4"/>
    <x v="2"/>
    <s v="Md. Abdullah Hel Kafi"/>
    <s v="Md. Jewel Rana"/>
    <n v="1728519437"/>
    <m/>
    <m/>
    <m/>
    <x v="0"/>
    <n v="1728519437"/>
    <m/>
    <m/>
    <s v="Dhunat"/>
    <s v="Bogura"/>
    <m/>
    <m/>
    <m/>
  </r>
  <r>
    <s v="RET-28384"/>
    <s v="Mondol Electronics &amp; Telecom"/>
    <s v="1 No Sarker Market Korotoya Road Naymail Sajahanpur Bogura"/>
    <x v="4"/>
    <x v="2"/>
    <s v="Md. Abdullah Hel Kafi"/>
    <s v="Humayon Kabir"/>
    <n v="1749124100"/>
    <m/>
    <m/>
    <m/>
    <x v="2"/>
    <s v="N/A"/>
    <m/>
    <m/>
    <s v="Sajahanpur"/>
    <s v="Bogura"/>
    <m/>
    <m/>
    <m/>
  </r>
  <r>
    <s v="RET-28444"/>
    <s v="Aive Telecom"/>
    <s v="TangamagurSajahanpur Bogura"/>
    <x v="4"/>
    <x v="2"/>
    <s v="Md. Abdullah Hel Kafi"/>
    <s v="Md. Robiul Islam"/>
    <n v="1828114433"/>
    <m/>
    <m/>
    <m/>
    <x v="0"/>
    <n v="1828114433"/>
    <m/>
    <m/>
    <s v="Sajahanpur"/>
    <s v="Bogura"/>
    <m/>
    <m/>
    <m/>
  </r>
  <r>
    <s v="RET-28615"/>
    <s v="Lamia Mobile &amp; Computer"/>
    <s v="Dhunat NH High School Market 1st floor"/>
    <x v="4"/>
    <x v="2"/>
    <s v="Md. Abdullah Hel Kafi"/>
    <s v="Md. Shaheen Sajib"/>
    <n v="1914802428"/>
    <m/>
    <m/>
    <m/>
    <x v="0"/>
    <n v="1914802428"/>
    <m/>
    <m/>
    <s v="Dhunat"/>
    <s v="Bogura"/>
    <m/>
    <m/>
    <m/>
  </r>
  <r>
    <s v="RET-28880"/>
    <s v="Bhai Bhai Telecom &amp; bkash Center"/>
    <s v="Dundar Bazar Nandigram Bogura"/>
    <x v="4"/>
    <x v="2"/>
    <s v="Md. Abdullah Hel Kafi"/>
    <s v="Md. Shaddam Hossan"/>
    <n v="1932062660"/>
    <m/>
    <m/>
    <m/>
    <x v="0"/>
    <n v="1932062660"/>
    <m/>
    <m/>
    <s v="Nondigram"/>
    <s v="Bogura"/>
    <m/>
    <m/>
    <m/>
  </r>
  <r>
    <s v="RET-28881"/>
    <s v="A.S Enternet Point"/>
    <s v="Kaliganj Bazar Nandigram Bogura"/>
    <x v="4"/>
    <x v="2"/>
    <s v="Md. Abdullah Hel Kafi"/>
    <s v="Md. Shaddam Hossain"/>
    <n v="1729835513"/>
    <m/>
    <m/>
    <m/>
    <x v="0"/>
    <n v="1729835513"/>
    <m/>
    <m/>
    <s v="Nondigram"/>
    <s v="Bogura"/>
    <m/>
    <m/>
    <m/>
  </r>
  <r>
    <s v="RET-28882"/>
    <s v="Jakaria Telecom"/>
    <s v="Dundar Bazar Nandigram Bogura"/>
    <x v="4"/>
    <x v="2"/>
    <s v="Md. Abdullah Hel Kafi"/>
    <s v="Md. Jakaria"/>
    <n v="1729369760"/>
    <m/>
    <m/>
    <m/>
    <x v="0"/>
    <n v="1729369760"/>
    <m/>
    <m/>
    <s v="Nondigram"/>
    <s v="Bogura"/>
    <m/>
    <m/>
    <m/>
  </r>
  <r>
    <s v="RET-29090"/>
    <s v="Jakaria Telecom"/>
    <s v="Dundar Bazar Nandigram Bogura"/>
    <x v="4"/>
    <x v="2"/>
    <s v="Md. Abdullah Hel Kafi"/>
    <s v="Md. Jakaria"/>
    <n v="1729369760"/>
    <m/>
    <m/>
    <m/>
    <x v="0"/>
    <n v="1729369760"/>
    <m/>
    <m/>
    <s v="Nondigram"/>
    <s v="Bogura"/>
    <m/>
    <m/>
    <m/>
  </r>
  <r>
    <s v="RET-29462"/>
    <s v="Arvi Telecom"/>
    <s v="Helal Atail Bazar Shahjahanpur Bogura"/>
    <x v="4"/>
    <x v="2"/>
    <s v="Md. Abdullah Hel Kafi"/>
    <s v="Md. Helal Ahmed"/>
    <n v="1711710352"/>
    <m/>
    <m/>
    <m/>
    <x v="0"/>
    <n v="1711710352"/>
    <m/>
    <m/>
    <s v="Sajahanpur"/>
    <s v="Bogura"/>
    <m/>
    <m/>
    <m/>
  </r>
  <r>
    <s v="RET-29463"/>
    <s v="Oishee Telecom"/>
    <s v="Helal Atail Bazar Shahjahanpur Bogura"/>
    <x v="4"/>
    <x v="2"/>
    <s v="Md. Abdullah Hel Kafi"/>
    <s v="Md. Hakim Islam"/>
    <n v="1711378660"/>
    <m/>
    <m/>
    <m/>
    <x v="0"/>
    <n v="1711378660"/>
    <m/>
    <m/>
    <s v="Sajahanpur"/>
    <s v="Bogura"/>
    <m/>
    <m/>
    <m/>
  </r>
  <r>
    <s v="RET-31710"/>
    <s v="Bishash Telecom"/>
    <s v="Royich Uddin Plaza Sheruya Bottola Sherpur Bogura"/>
    <x v="4"/>
    <x v="2"/>
    <s v="Md. Abdullah Hel Kafi"/>
    <s v="Mominul islam"/>
    <n v="1749240319"/>
    <m/>
    <m/>
    <m/>
    <x v="0"/>
    <n v="1749240319"/>
    <m/>
    <m/>
    <s v="Sherpur"/>
    <s v="Bogura"/>
    <m/>
    <m/>
    <m/>
  </r>
  <r>
    <s v="RET-31711"/>
    <s v="Shetu Telecom"/>
    <s v="Kantanogor Tinmatha Dhunot Bogura"/>
    <x v="4"/>
    <x v="2"/>
    <s v="Md. Abdullah Hel Kafi"/>
    <s v="Ferdose Alam"/>
    <n v="1735892282"/>
    <m/>
    <m/>
    <m/>
    <x v="0"/>
    <n v="1735892282"/>
    <m/>
    <m/>
    <s v="Dhunot"/>
    <s v="Bogura"/>
    <m/>
    <m/>
    <m/>
  </r>
  <r>
    <s v="RET-31712"/>
    <s v="Vai Vai Telecom"/>
    <s v="Mothurapur Dhunot Bogura"/>
    <x v="4"/>
    <x v="2"/>
    <s v="Md. Abdullah Hel Kafi"/>
    <s v="Borkot Ulla"/>
    <n v="1745527666"/>
    <m/>
    <m/>
    <m/>
    <x v="0"/>
    <n v="1745527666"/>
    <m/>
    <m/>
    <s v="Dhunot"/>
    <s v="Bogura"/>
    <m/>
    <m/>
    <m/>
  </r>
  <r>
    <s v="RET-31713"/>
    <s v="Suvo Telecom"/>
    <s v="Bothuya Bari Dhunot Bogura"/>
    <x v="4"/>
    <x v="2"/>
    <s v="Md. Abdullah Hel Kafi"/>
    <s v="uzzal Kumar"/>
    <n v="1767777924"/>
    <m/>
    <m/>
    <m/>
    <x v="0"/>
    <n v="1767777924"/>
    <m/>
    <m/>
    <s v="Dhunot"/>
    <s v="Bogura"/>
    <m/>
    <m/>
    <m/>
  </r>
  <r>
    <s v="RET-31714"/>
    <s v="Sonali Telecom"/>
    <s v="Nandigram Bazar Nandigram"/>
    <x v="4"/>
    <x v="2"/>
    <s v="Md. Abdullah Hel Kafi"/>
    <s v="Shamim Ahmed"/>
    <n v="1726719551"/>
    <m/>
    <m/>
    <m/>
    <x v="0"/>
    <n v="1726719551"/>
    <m/>
    <m/>
    <s v="Nandigram"/>
    <s v="Bogura"/>
    <m/>
    <m/>
    <m/>
  </r>
  <r>
    <s v="RET-31715"/>
    <s v="S M Telecom"/>
    <s v="Nandigram Bazar Nandigram"/>
    <x v="4"/>
    <x v="2"/>
    <s v="Md. Abdullah Hel Kafi"/>
    <s v="Rashedul"/>
    <n v="1711109842"/>
    <m/>
    <m/>
    <m/>
    <x v="0"/>
    <n v="1711109842"/>
    <m/>
    <m/>
    <s v="Nandigram"/>
    <s v="Bogura"/>
    <m/>
    <m/>
    <m/>
  </r>
  <r>
    <s v="RET-31716"/>
    <s v="Rony Telecom"/>
    <s v="Ranirhut Bazar Sherpur Bogura"/>
    <x v="4"/>
    <x v="2"/>
    <s v="Md. Abdullah Hel Kafi"/>
    <s v="Selim Reza"/>
    <n v="1774985077"/>
    <m/>
    <m/>
    <m/>
    <x v="0"/>
    <n v="1774985077"/>
    <m/>
    <m/>
    <s v="Sherpur"/>
    <s v="Bogura"/>
    <m/>
    <m/>
    <m/>
  </r>
  <r>
    <s v="RET-32168"/>
    <s v="Sabika Saba Telecom"/>
    <s v="Muthurapur BazarDhunot"/>
    <x v="4"/>
    <x v="2"/>
    <s v="Md. Abdullah Hel Kafi"/>
    <s v="Shohel Rana"/>
    <n v="1711418566"/>
    <m/>
    <m/>
    <m/>
    <x v="0"/>
    <n v="1711418566"/>
    <m/>
    <m/>
    <s v="Dhunot"/>
    <s v="Bogura"/>
    <m/>
    <m/>
    <m/>
  </r>
  <r>
    <s v="RET-33300"/>
    <s v="Kazi Telecom"/>
    <s v="Nandigram Bazar Nandigram Bogura"/>
    <x v="4"/>
    <x v="2"/>
    <s v="Md. Abdullah Hel Kafi"/>
    <s v="Md. Kazi Bahadur"/>
    <n v="1770365757"/>
    <m/>
    <m/>
    <m/>
    <x v="0"/>
    <n v="1770365757"/>
    <m/>
    <m/>
    <s v="Nandigram"/>
    <s v="Bogura"/>
    <m/>
    <m/>
    <m/>
  </r>
  <r>
    <s v="RET-33301"/>
    <s v="Utshob Telecom"/>
    <s v="B Block Bazar Shajahanpur Bogura"/>
    <x v="4"/>
    <x v="2"/>
    <s v="Md. Abdullah Hel Kafi"/>
    <s v="Md. Abul Kalam Sagor"/>
    <n v="1712822606"/>
    <m/>
    <m/>
    <m/>
    <x v="0"/>
    <n v="1712822606"/>
    <m/>
    <m/>
    <s v="Shajahanpur"/>
    <s v="Bogura"/>
    <m/>
    <m/>
    <m/>
  </r>
  <r>
    <s v="RET-33302"/>
    <s v="Sadia Telecom"/>
    <s v="Atail Bazar Shajahanpur Bogura"/>
    <x v="4"/>
    <x v="2"/>
    <s v="Md. Abdullah Hel Kafi"/>
    <s v="Md. Jahidul Islam"/>
    <n v="1811713364"/>
    <m/>
    <m/>
    <m/>
    <x v="0"/>
    <n v="1792953223"/>
    <m/>
    <m/>
    <s v="Shajahanpur"/>
    <s v="Bogura"/>
    <m/>
    <m/>
    <m/>
  </r>
  <r>
    <s v="RET-33303"/>
    <s v="Ma Babar Doa-2"/>
    <s v="Majira Bazar Shajahanpur Bogura"/>
    <x v="4"/>
    <x v="2"/>
    <s v="Md. Abdullah Hel Kafi"/>
    <s v="Md. Sadik Islam"/>
    <n v="1686097996"/>
    <m/>
    <m/>
    <m/>
    <x v="0"/>
    <n v="1686097996"/>
    <m/>
    <m/>
    <s v="Shajahanpur"/>
    <s v="Bogura"/>
    <m/>
    <m/>
    <m/>
  </r>
  <r>
    <s v="RET-33478"/>
    <s v="Ruhul Telecom"/>
    <s v="Jamader Bazar Shajahanpur Bogura"/>
    <x v="4"/>
    <x v="2"/>
    <s v="Md. Abdullah Hel Kafi"/>
    <s v="Md. Ruhul Amin"/>
    <n v="1765177537"/>
    <m/>
    <m/>
    <m/>
    <x v="0"/>
    <n v="1765177537"/>
    <m/>
    <m/>
    <s v="Shajahanpur"/>
    <s v="Bogura"/>
    <m/>
    <m/>
    <m/>
  </r>
  <r>
    <s v="RET-33479"/>
    <s v="Asraf Telecom"/>
    <s v="Motiur Rahman Complex Sherpur Bogura"/>
    <x v="4"/>
    <x v="2"/>
    <s v="Md. Abdullah Hel Kafi"/>
    <s v="Md. Asraf Ali"/>
    <n v="1822777675"/>
    <m/>
    <m/>
    <m/>
    <x v="0"/>
    <n v="1822777675"/>
    <m/>
    <m/>
    <s v="Sherpur"/>
    <s v="Bogura"/>
    <m/>
    <m/>
    <m/>
  </r>
  <r>
    <s v="RET-33480"/>
    <s v="Nazmul Telecom"/>
    <s v="Mutrapurpur Bazar Dhunat Bogura"/>
    <x v="4"/>
    <x v="2"/>
    <s v="Md. Abdullah Hel Kafi"/>
    <s v="Md. Nazmul"/>
    <n v="1739688508"/>
    <m/>
    <m/>
    <m/>
    <x v="0"/>
    <n v="1739688508"/>
    <m/>
    <m/>
    <s v="Dhunat"/>
    <s v="Bogura"/>
    <m/>
    <m/>
    <m/>
  </r>
  <r>
    <s v="RET-33957"/>
    <s v="Shapla Telecom"/>
    <s v="Nandigram Sadar Bogura"/>
    <x v="4"/>
    <x v="2"/>
    <s v="Md. Abdullah Hel Kafi"/>
    <s v="Md.Ershad Ahmmed"/>
    <n v="1710850926"/>
    <m/>
    <m/>
    <m/>
    <x v="0"/>
    <n v="1710850926"/>
    <m/>
    <m/>
    <s v="Nandigram"/>
    <s v="Bogura"/>
    <m/>
    <m/>
    <m/>
  </r>
  <r>
    <s v="RET-33958"/>
    <s v="A K Tota Telecom"/>
    <s v="Nandigram Sadar Bogura"/>
    <x v="4"/>
    <x v="2"/>
    <s v="Md. Abdullah Hel Kafi"/>
    <s v="Md.Kalam Hosen"/>
    <n v="1798464645"/>
    <m/>
    <m/>
    <m/>
    <x v="0"/>
    <n v="1798464645"/>
    <m/>
    <m/>
    <s v="Nandigram"/>
    <s v="Bogura"/>
    <m/>
    <m/>
    <m/>
  </r>
  <r>
    <s v="RET-07841"/>
    <s v="Bismillah Telecom"/>
    <s v="Madrasha more"/>
    <x v="5"/>
    <x v="3"/>
    <s v="Md. Abdullah Hel Kafi"/>
    <s v="Mr. Rony"/>
    <n v="1727836789"/>
    <m/>
    <m/>
    <m/>
    <x v="0"/>
    <n v="1727836789"/>
    <m/>
    <m/>
    <s v="Natore Sadar"/>
    <s v="Natore"/>
    <m/>
    <m/>
    <m/>
  </r>
  <r>
    <s v="RET-07843"/>
    <s v="Jilani Mobile Center"/>
    <s v="Mosjid Market"/>
    <x v="5"/>
    <x v="3"/>
    <s v="Md. Abdullah Hel Kafi"/>
    <s v="Mr.Jilani"/>
    <n v="1716697790"/>
    <m/>
    <m/>
    <m/>
    <x v="0"/>
    <n v="1716697790"/>
    <m/>
    <m/>
    <s v="Natore Sadar"/>
    <s v="Natore"/>
    <m/>
    <m/>
    <m/>
  </r>
  <r>
    <s v="RET-07845"/>
    <s v="Mobile Park"/>
    <s v="Mosjid Market"/>
    <x v="5"/>
    <x v="3"/>
    <s v="Md. Abdullah Hel Kafi"/>
    <s v="Mr. Monon"/>
    <n v="1712688979"/>
    <m/>
    <m/>
    <m/>
    <x v="0"/>
    <n v="1712688979"/>
    <m/>
    <m/>
    <s v="Natore Sadar"/>
    <s v="Natore"/>
    <m/>
    <m/>
    <m/>
  </r>
  <r>
    <s v="RET-07847"/>
    <s v="Rubi Mobile Palace"/>
    <s v="Mosjid Market"/>
    <x v="5"/>
    <x v="3"/>
    <s v="Md. Abdullah Hel Kafi"/>
    <s v="Mr.Khushi"/>
    <n v="1716034885"/>
    <m/>
    <m/>
    <m/>
    <x v="0"/>
    <n v="1716034885"/>
    <m/>
    <m/>
    <s v="Naldanga"/>
    <s v="Natore"/>
    <m/>
    <m/>
    <m/>
  </r>
  <r>
    <s v="RET-07849"/>
    <s v="Sardar Electronics"/>
    <s v="Madhnagar Bazar"/>
    <x v="5"/>
    <x v="3"/>
    <s v="Md. Abdullah Hel Kafi"/>
    <s v="Mr.Rashid"/>
    <n v="1717821743"/>
    <m/>
    <m/>
    <m/>
    <x v="0"/>
    <n v="1717821743"/>
    <m/>
    <m/>
    <s v="Naldanga"/>
    <s v="Natore"/>
    <m/>
    <m/>
    <m/>
  </r>
  <r>
    <s v="RET-07852"/>
    <s v="Munna Mobile Center"/>
    <s v="Station Road"/>
    <x v="5"/>
    <x v="3"/>
    <s v="Md. Abdullah Hel Kafi"/>
    <s v="Mr.Munna"/>
    <n v="1711245981"/>
    <m/>
    <m/>
    <m/>
    <x v="0"/>
    <n v="1711245981"/>
    <m/>
    <m/>
    <s v="Naldanga"/>
    <s v="Natore"/>
    <m/>
    <m/>
    <m/>
  </r>
  <r>
    <s v="RET-07855"/>
    <s v="Bina Mobile Center"/>
    <s v="Mosjid Market"/>
    <x v="5"/>
    <x v="3"/>
    <s v="Md. Abdullah Hel Kafi"/>
    <s v="Mr.Monjurul"/>
    <n v="1723246584"/>
    <m/>
    <m/>
    <m/>
    <x v="0"/>
    <n v="1723246584"/>
    <m/>
    <m/>
    <s v="Natore Sadar"/>
    <s v="Natore"/>
    <m/>
    <m/>
    <m/>
  </r>
  <r>
    <s v="RET-07856"/>
    <s v="Desh Telecom"/>
    <s v="Mosjid Market"/>
    <x v="5"/>
    <x v="3"/>
    <s v="Md. Abdullah Hel Kafi"/>
    <s v="Mr.Arif"/>
    <n v="1733624262"/>
    <m/>
    <m/>
    <m/>
    <x v="0"/>
    <n v="1733624262"/>
    <m/>
    <m/>
    <s v="Natore Sadar"/>
    <s v="Natore"/>
    <m/>
    <m/>
    <m/>
  </r>
  <r>
    <s v="RET-07858"/>
    <s v="Tuhin Mobile center"/>
    <s v="Mosjid Market"/>
    <x v="5"/>
    <x v="3"/>
    <s v="Md. Abdullah Hel Kafi"/>
    <s v="Mr.Mokhlesur"/>
    <n v="1743942020"/>
    <m/>
    <m/>
    <m/>
    <x v="0"/>
    <n v="1743942020"/>
    <m/>
    <m/>
    <s v="Natore Sadar"/>
    <s v="Natore"/>
    <m/>
    <m/>
    <m/>
  </r>
  <r>
    <s v="RET-07868"/>
    <s v="S.N Mobile Center"/>
    <s v="Nicha Bazar"/>
    <x v="5"/>
    <x v="3"/>
    <s v="Md. Abdullah Hel Kafi"/>
    <s v="Mr.Shajol"/>
    <n v="1761748213"/>
    <m/>
    <m/>
    <m/>
    <x v="0"/>
    <n v="1761748213"/>
    <m/>
    <m/>
    <s v="Natore Sadar"/>
    <s v="Natore"/>
    <m/>
    <m/>
    <m/>
  </r>
  <r>
    <s v="RET-07873"/>
    <s v="Hridro Mobile Center"/>
    <s v="Ahmedpur Bazar"/>
    <x v="5"/>
    <x v="3"/>
    <s v="Md. Abdullah Hel Kafi"/>
    <s v="Mr.Milon"/>
    <n v="1711418151"/>
    <m/>
    <m/>
    <m/>
    <x v="0"/>
    <n v="1711418151"/>
    <m/>
    <m/>
    <s v="Natore Sadar"/>
    <s v="Natore"/>
    <m/>
    <m/>
    <m/>
  </r>
  <r>
    <s v="RET-07874"/>
    <s v="Amir Store &amp;Mobile"/>
    <s v="Ahmedpur Bazar"/>
    <x v="5"/>
    <x v="3"/>
    <s v="Md. Abdullah Hel Kafi"/>
    <s v="Mr.Amir"/>
    <n v="1863304050"/>
    <m/>
    <m/>
    <m/>
    <x v="0"/>
    <n v="1863304050"/>
    <m/>
    <m/>
    <s v="Natore Sadar"/>
    <s v="Natore"/>
    <m/>
    <m/>
    <m/>
  </r>
  <r>
    <s v="RET-07875"/>
    <s v="Khondokar Electronics"/>
    <s v="Jonail Bazar"/>
    <x v="5"/>
    <x v="3"/>
    <s v="Md. Abdullah Hel Kafi"/>
    <s v="Mr.Monirul"/>
    <n v="1729438268"/>
    <m/>
    <m/>
    <m/>
    <x v="0"/>
    <n v="1729438268"/>
    <m/>
    <m/>
    <s v="Baraigram"/>
    <s v="Natore"/>
    <m/>
    <m/>
    <m/>
  </r>
  <r>
    <s v="RET-07876"/>
    <s v="Fatema Telecom"/>
    <s v="Jonail Bazar"/>
    <x v="5"/>
    <x v="3"/>
    <s v="Md. Abdullah Hel Kafi"/>
    <s v="Mr. Rabiul"/>
    <n v="1717290133"/>
    <m/>
    <m/>
    <m/>
    <x v="0"/>
    <n v="1717290133"/>
    <m/>
    <m/>
    <s v="Baraigram"/>
    <s v="Natore"/>
    <m/>
    <m/>
    <m/>
  </r>
  <r>
    <s v="RET-07877"/>
    <s v="Mollah Mobile Center"/>
    <s v="Jonail Bazar"/>
    <x v="5"/>
    <x v="3"/>
    <s v="Md. Abdullah Hel Kafi"/>
    <s v="Mr.Polas"/>
    <n v="1689614865"/>
    <m/>
    <m/>
    <m/>
    <x v="0"/>
    <n v="1689614865"/>
    <m/>
    <m/>
    <s v="Baraigram"/>
    <s v="Natore"/>
    <m/>
    <m/>
    <m/>
  </r>
  <r>
    <s v="RET-07879"/>
    <s v="Icon Technology"/>
    <s v="Jonail Bazar"/>
    <x v="5"/>
    <x v="3"/>
    <s v="Md. Abdullah Hel Kafi"/>
    <s v="Mr.Mintu"/>
    <n v="1711241521"/>
    <m/>
    <m/>
    <m/>
    <x v="0"/>
    <n v="1711241521"/>
    <m/>
    <m/>
    <s v="Baraigram"/>
    <s v="Natore"/>
    <m/>
    <m/>
    <m/>
  </r>
  <r>
    <s v="RET-07880"/>
    <s v="Biswas Telecom"/>
    <s v="Chackoir Bazar"/>
    <x v="5"/>
    <x v="3"/>
    <s v="Md. Abdullah Hel Kafi"/>
    <s v="Mr.Biswas"/>
    <n v="1737495544"/>
    <m/>
    <m/>
    <m/>
    <x v="0"/>
    <n v="1723656356"/>
    <m/>
    <m/>
    <s v="Gurudaspur"/>
    <s v="Natore"/>
    <m/>
    <m/>
    <m/>
  </r>
  <r>
    <s v="RET-07881"/>
    <s v="Shathi Computer"/>
    <s v="Jonail Bazar"/>
    <x v="5"/>
    <x v="3"/>
    <s v="Md. Abdullah Hel Kafi"/>
    <s v="Mr. Songith"/>
    <n v="1711339256"/>
    <m/>
    <m/>
    <m/>
    <x v="0"/>
    <n v="1711339256"/>
    <m/>
    <m/>
    <s v="Baraigram"/>
    <s v="Natore"/>
    <m/>
    <m/>
    <m/>
  </r>
  <r>
    <s v="RET-07882"/>
    <s v="Sohan Telecom"/>
    <s v="Doyarampur Bazar"/>
    <x v="5"/>
    <x v="3"/>
    <s v="Md. Abdullah Hel Kafi"/>
    <s v="Mr.Abdul Hakim"/>
    <n v="1748971798"/>
    <m/>
    <m/>
    <m/>
    <x v="0"/>
    <n v="1748971798"/>
    <m/>
    <m/>
    <s v="Bagatipara"/>
    <s v="Natore"/>
    <m/>
    <m/>
    <m/>
  </r>
  <r>
    <s v="RET-07885"/>
    <s v="Ma Telecom"/>
    <s v="Naldanga Thana Moor Naldanga Natore"/>
    <x v="5"/>
    <x v="3"/>
    <s v="Md. Abdullah Hel Kafi"/>
    <s v="Mr.Al Amin"/>
    <n v="1713743854"/>
    <m/>
    <m/>
    <m/>
    <x v="0"/>
    <n v="1713743854"/>
    <m/>
    <m/>
    <s v="Naldanga"/>
    <s v="Natore"/>
    <m/>
    <m/>
    <m/>
  </r>
  <r>
    <s v="RET-07891"/>
    <s v="Mitali Store"/>
    <s v="Lukshamikul"/>
    <x v="5"/>
    <x v="3"/>
    <s v="Md. Abdullah Hel Kafi"/>
    <s v="Mr. Bipul"/>
    <n v="1714504071"/>
    <m/>
    <m/>
    <m/>
    <x v="0"/>
    <n v="1714504071"/>
    <m/>
    <m/>
    <s v="Baraigram"/>
    <s v="Natore"/>
    <m/>
    <m/>
    <m/>
  </r>
  <r>
    <s v="RET-07893"/>
    <s v="Bhuiyan Mobile Center"/>
    <s v="Bonpara Bazar"/>
    <x v="5"/>
    <x v="3"/>
    <s v="Md. Abdullah Hel Kafi"/>
    <s v="Mr.Mannan"/>
    <n v="1713707021"/>
    <m/>
    <m/>
    <m/>
    <x v="0"/>
    <n v="1713707021"/>
    <m/>
    <m/>
    <s v="Baraigram"/>
    <s v="Natore"/>
    <m/>
    <m/>
    <m/>
  </r>
  <r>
    <s v="RET-07894"/>
    <s v="Bhai Bhai Store"/>
    <s v="Bonpara Bazar"/>
    <x v="5"/>
    <x v="3"/>
    <s v="Md. Abdullah Hel Kafi"/>
    <s v="Mr.Khokon"/>
    <n v="1713703902"/>
    <m/>
    <m/>
    <m/>
    <x v="0"/>
    <n v="1713703902"/>
    <m/>
    <m/>
    <s v="Baraigram"/>
    <s v="Natore"/>
    <m/>
    <m/>
    <m/>
  </r>
  <r>
    <s v="RET-07897"/>
    <s v="Sujon Store"/>
    <s v="Bonpara Bazar"/>
    <x v="5"/>
    <x v="3"/>
    <s v="Md. Abdullah Hel Kafi"/>
    <s v="Mr.Sujon"/>
    <n v="1719404046"/>
    <m/>
    <m/>
    <m/>
    <x v="0"/>
    <n v="1719404046"/>
    <m/>
    <m/>
    <s v="Baraigram"/>
    <s v="Natore"/>
    <m/>
    <m/>
    <m/>
  </r>
  <r>
    <s v="RET-07911"/>
    <s v="Joly mobile Center"/>
    <s v="Singra Bazer"/>
    <x v="5"/>
    <x v="3"/>
    <s v="Md. Abdullah Hel Kafi"/>
    <s v="Mr.Johrul"/>
    <n v="1713703375"/>
    <m/>
    <m/>
    <m/>
    <x v="0"/>
    <n v="1713703375"/>
    <m/>
    <m/>
    <s v="Singra"/>
    <s v="Natore"/>
    <m/>
    <m/>
    <m/>
  </r>
  <r>
    <s v="RET-07912"/>
    <s v="Apurbo Electronics"/>
    <s v="Singra Bazer"/>
    <x v="5"/>
    <x v="3"/>
    <s v="Md. Abdullah Hel Kafi"/>
    <s v="Mr.Sumon"/>
    <n v="1731881818"/>
    <m/>
    <m/>
    <m/>
    <x v="0"/>
    <n v="1731881818"/>
    <m/>
    <m/>
    <s v="Singra"/>
    <s v="Natore"/>
    <m/>
    <m/>
    <m/>
  </r>
  <r>
    <s v="RET-07914"/>
    <s v="Boshundhara Telecom"/>
    <s v="Singra Bazer"/>
    <x v="5"/>
    <x v="3"/>
    <s v="Md. Abdullah Hel Kafi"/>
    <s v="Mr.Shohel"/>
    <n v="1712021615"/>
    <m/>
    <m/>
    <m/>
    <x v="0"/>
    <n v="1712021615"/>
    <m/>
    <m/>
    <s v="Singra"/>
    <s v="Natore"/>
    <m/>
    <m/>
    <m/>
  </r>
  <r>
    <s v="RET-07916"/>
    <s v="Sahanur Electronics"/>
    <s v="Singra Bazer"/>
    <x v="5"/>
    <x v="3"/>
    <s v="Md. Abdullah Hel Kafi"/>
    <s v="Mr.Shalam"/>
    <n v="1730989596"/>
    <m/>
    <m/>
    <m/>
    <x v="0"/>
    <n v="1730989596"/>
    <m/>
    <m/>
    <s v="Singra"/>
    <s v="Natore"/>
    <m/>
    <m/>
    <m/>
  </r>
  <r>
    <s v="RET-07917"/>
    <s v="Sahara Mobile Store"/>
    <s v="Singra Bazer"/>
    <x v="5"/>
    <x v="3"/>
    <s v="Md. Abdullah Hel Kafi"/>
    <s v="Mr.Shofique"/>
    <n v="1711066269"/>
    <m/>
    <m/>
    <m/>
    <x v="0"/>
    <n v="1726454572"/>
    <m/>
    <m/>
    <s v="Singra"/>
    <s v="Natore"/>
    <m/>
    <m/>
    <m/>
  </r>
  <r>
    <s v="RET-07918"/>
    <s v="Dighi Telecom"/>
    <s v="Singra Bazer"/>
    <x v="5"/>
    <x v="3"/>
    <s v="Md. Abdullah Hel Kafi"/>
    <s v="Mr. Karim"/>
    <n v="1729190349"/>
    <m/>
    <m/>
    <m/>
    <x v="0"/>
    <n v="1729190349"/>
    <m/>
    <m/>
    <s v="Singra"/>
    <s v="Natore"/>
    <m/>
    <m/>
    <m/>
  </r>
  <r>
    <s v="RET-07921"/>
    <s v="S.A Mobile Mart"/>
    <s v="Doyarampur"/>
    <x v="5"/>
    <x v="3"/>
    <s v="Md. Abdullah Hel Kafi"/>
    <s v="Mr. Sahin"/>
    <n v="1721802981"/>
    <m/>
    <m/>
    <m/>
    <x v="0"/>
    <n v="1748946070"/>
    <m/>
    <m/>
    <s v="Bagatipara"/>
    <s v="Natore"/>
    <m/>
    <m/>
    <m/>
  </r>
  <r>
    <s v="RET-07923"/>
    <s v="T.M Mobile Corner"/>
    <s v="Moukhara bazar Baraigram Natore"/>
    <x v="5"/>
    <x v="3"/>
    <s v="Md. Abdullah Hel Kafi"/>
    <s v="Mokhidul Islam"/>
    <n v="1727608308"/>
    <m/>
    <m/>
    <m/>
    <x v="0"/>
    <n v="1727608308"/>
    <m/>
    <m/>
    <s v="Baraigram"/>
    <s v="Natore"/>
    <m/>
    <m/>
    <m/>
  </r>
  <r>
    <s v="RET-07924"/>
    <s v="Sarkar Telecom"/>
    <s v="Doyarampur"/>
    <x v="5"/>
    <x v="3"/>
    <s v="Md. Abdullah Hel Kafi"/>
    <s v="Mr.Dilip"/>
    <n v="1713738327"/>
    <m/>
    <m/>
    <m/>
    <x v="0"/>
    <n v="1713738327"/>
    <m/>
    <m/>
    <s v="Bagatipara"/>
    <s v="Natore"/>
    <m/>
    <m/>
    <m/>
  </r>
  <r>
    <s v="RET-07931"/>
    <s v="SR Electronics"/>
    <s v="Chashkor Bazer"/>
    <x v="5"/>
    <x v="3"/>
    <s v="Md. Abdullah Hel Kafi"/>
    <s v="Mr.Saidul"/>
    <n v="1811710431"/>
    <m/>
    <m/>
    <m/>
    <x v="0"/>
    <n v="1811710431"/>
    <m/>
    <m/>
    <s v="Gurudaspur"/>
    <s v="Natore"/>
    <m/>
    <m/>
    <m/>
  </r>
  <r>
    <s v="RET-07938"/>
    <s v="S.R Computer"/>
    <s v="Basudebpur More Naldanga Natore"/>
    <x v="5"/>
    <x v="3"/>
    <s v="Md. Abdullah Hel Kafi"/>
    <s v="Mr.Sirajul Islam"/>
    <n v="1733849693"/>
    <m/>
    <m/>
    <m/>
    <x v="0"/>
    <n v="1733849693"/>
    <m/>
    <m/>
    <s v="Naldanga"/>
    <s v="Natore"/>
    <m/>
    <m/>
    <m/>
  </r>
  <r>
    <s v="RET-07939"/>
    <s v="Sikreeti Time"/>
    <s v="Chashkor Bazer"/>
    <x v="5"/>
    <x v="3"/>
    <s v="Md. Abdullah Hel Kafi"/>
    <s v="Mr.Jogo"/>
    <n v="1624307747"/>
    <m/>
    <m/>
    <m/>
    <x v="0"/>
    <n v="1624307747"/>
    <m/>
    <m/>
    <s v="Gurudaspur"/>
    <s v="Natore"/>
    <m/>
    <m/>
    <m/>
  </r>
  <r>
    <s v="RET-07941"/>
    <s v="Rahul Mobile Center"/>
    <s v="Chashkor Bazer"/>
    <x v="5"/>
    <x v="3"/>
    <s v="Md. Abdullah Hel Kafi"/>
    <s v="Mr.Bakul"/>
    <n v="1711412755"/>
    <m/>
    <m/>
    <m/>
    <x v="0"/>
    <n v="1711412755"/>
    <m/>
    <m/>
    <s v="Gurudaspur"/>
    <s v="Natore"/>
    <m/>
    <m/>
    <m/>
  </r>
  <r>
    <s v="RET-07942"/>
    <s v="Bhai Bhai Telecom"/>
    <s v="Chashkor Bazer"/>
    <x v="5"/>
    <x v="3"/>
    <s v="Md. Abdullah Hel Kafi"/>
    <s v="Mr.Anis"/>
    <n v="1712627820"/>
    <m/>
    <m/>
    <m/>
    <x v="0"/>
    <n v="1712627820"/>
    <m/>
    <m/>
    <s v="Gurudaspur"/>
    <s v="Natore"/>
    <m/>
    <m/>
    <m/>
  </r>
  <r>
    <s v="RET-07943"/>
    <s v="Friends Mobile Collection"/>
    <s v="Chashkor Bazer"/>
    <x v="5"/>
    <x v="3"/>
    <s v="Md. Abdullah Hel Kafi"/>
    <s v="Mr.Monir"/>
    <n v="1722303344"/>
    <m/>
    <m/>
    <m/>
    <x v="0"/>
    <n v="1722303344"/>
    <m/>
    <m/>
    <s v="Gurudaspur"/>
    <s v="Natore"/>
    <m/>
    <m/>
    <m/>
  </r>
  <r>
    <s v="RET-07945"/>
    <s v="Momtaj Telecom"/>
    <s v="Chashkor Bazer"/>
    <x v="5"/>
    <x v="3"/>
    <s v="Md. Abdullah Hel Kafi"/>
    <s v="Mr. Montaj Ali"/>
    <n v="1717424852"/>
    <m/>
    <m/>
    <m/>
    <x v="0"/>
    <n v="1717424852"/>
    <m/>
    <m/>
    <s v="Gurudaspur"/>
    <s v="Natore"/>
    <m/>
    <m/>
    <m/>
  </r>
  <r>
    <s v="RET-07947"/>
    <s v="Ma Telecom"/>
    <s v="Malonchi Bazar"/>
    <x v="5"/>
    <x v="3"/>
    <s v="Md. Abdullah Hel Kafi"/>
    <s v="Mr.Probir"/>
    <n v="1753772886"/>
    <m/>
    <m/>
    <m/>
    <x v="0"/>
    <n v="1753772886"/>
    <m/>
    <m/>
    <s v="Bagatipara"/>
    <s v="Natore"/>
    <m/>
    <m/>
    <m/>
  </r>
  <r>
    <s v="RET-12817"/>
    <s v="Sohel Store"/>
    <s v="Bonpara Kacha Bajar Baraigram Natore"/>
    <x v="5"/>
    <x v="3"/>
    <s v="Md. Abdullah Hel Kafi"/>
    <s v="Mr. Sohel"/>
    <n v="1710140120"/>
    <m/>
    <m/>
    <m/>
    <x v="0"/>
    <n v="1710140120"/>
    <m/>
    <m/>
    <s v="Baraigram"/>
    <s v="Natore"/>
    <m/>
    <m/>
    <m/>
  </r>
  <r>
    <s v="RET-12820"/>
    <s v="Galaxy Moblie"/>
    <s v="CM Complex Chachkoir Gurudaspur Natore"/>
    <x v="5"/>
    <x v="3"/>
    <s v="Md. Abdullah Hel Kafi"/>
    <s v="Adilur Sarkar"/>
    <n v="1733192727"/>
    <m/>
    <m/>
    <m/>
    <x v="0"/>
    <n v="1733192727"/>
    <m/>
    <m/>
    <s v="Gurudaspur"/>
    <s v="Natore"/>
    <m/>
    <m/>
    <m/>
  </r>
  <r>
    <s v="RET-12915"/>
    <s v="Ma Moni"/>
    <s v="Madrassa Market* Bonpara Bazar* Bonpara* Natore"/>
    <x v="5"/>
    <x v="3"/>
    <s v="Md. Abdullah Hel Kafi"/>
    <s v="Golam Rasul"/>
    <n v="1777553396"/>
    <m/>
    <m/>
    <m/>
    <x v="0"/>
    <n v="1777553396"/>
    <m/>
    <m/>
    <s v="Baraigram"/>
    <s v="Natore"/>
    <m/>
    <m/>
    <m/>
  </r>
  <r>
    <s v="RET-14728"/>
    <s v="Sningdha Telecom"/>
    <s v="Jonail Bazar* Boraigram* Natore"/>
    <x v="5"/>
    <x v="3"/>
    <s v="Md. Abdullah Hel Kafi"/>
    <s v="Mostafa Seraj Arko"/>
    <n v="1827500501"/>
    <m/>
    <m/>
    <m/>
    <x v="0"/>
    <n v="1827500501"/>
    <m/>
    <m/>
    <s v="Baraigram"/>
    <s v="Natore"/>
    <m/>
    <m/>
    <m/>
  </r>
  <r>
    <s v="RET-14729"/>
    <s v="S.K Multimedia"/>
    <s v="Chaskoir bazar* Gurudashpur* Natore"/>
    <x v="5"/>
    <x v="3"/>
    <s v="Md. Abdullah Hel Kafi"/>
    <s v="Shree Ashok Kumar Sikder"/>
    <n v="1731003154"/>
    <m/>
    <m/>
    <m/>
    <x v="0"/>
    <n v="1731003154"/>
    <m/>
    <m/>
    <s v="Gurudaspur"/>
    <s v="Natore"/>
    <m/>
    <m/>
    <m/>
  </r>
  <r>
    <s v="RET-14731"/>
    <s v="Bismillah Electronics &amp; Telecom"/>
    <s v="Patul* Natore sadar upazila* Natore"/>
    <x v="5"/>
    <x v="3"/>
    <s v="Md. Abdullah Hel Kafi"/>
    <s v="Md. Sakibul Hasain Sentu"/>
    <n v="1722904402"/>
    <m/>
    <m/>
    <m/>
    <x v="0"/>
    <n v="1722904402"/>
    <m/>
    <m/>
    <s v="Natore Sadar"/>
    <s v="Natore"/>
    <m/>
    <m/>
    <m/>
  </r>
  <r>
    <s v="RET-14733"/>
    <s v="Geetanjali Electronics"/>
    <s v="Singra Pourosova* Singra* Natore"/>
    <x v="5"/>
    <x v="3"/>
    <s v="Md. Abdullah Hel Kafi"/>
    <s v="Shree Porimol Chandra Mohonto"/>
    <n v="1721949258"/>
    <m/>
    <m/>
    <m/>
    <x v="0"/>
    <n v="1721949258"/>
    <m/>
    <m/>
    <s v="Singra"/>
    <s v="Natore"/>
    <m/>
    <m/>
    <m/>
  </r>
  <r>
    <s v="RET-14830"/>
    <s v="Tansen Electronics"/>
    <s v="Hatimda Bazar* Singra"/>
    <x v="5"/>
    <x v="3"/>
    <s v="Md. Abdullah Hel Kafi"/>
    <s v="Md. Ahasan Habib (Tansen)"/>
    <n v="1711418796"/>
    <m/>
    <m/>
    <m/>
    <x v="0"/>
    <n v="1711418796"/>
    <m/>
    <m/>
    <s v="Singra"/>
    <s v="Natore"/>
    <m/>
    <m/>
    <m/>
  </r>
  <r>
    <s v="RET-14831"/>
    <s v="Tashim Telecom"/>
    <s v="Jonail bazar* Boraigram"/>
    <x v="5"/>
    <x v="3"/>
    <s v="Md. Abdullah Hel Kafi"/>
    <s v="Md. Shamim Hossain"/>
    <n v="1719716640"/>
    <m/>
    <m/>
    <m/>
    <x v="0"/>
    <n v="1719716640"/>
    <m/>
    <m/>
    <s v="Baraigram"/>
    <s v="Natore"/>
    <m/>
    <m/>
    <m/>
  </r>
  <r>
    <s v="RET-14861"/>
    <s v="Sabuj Electronics"/>
    <s v="Naldanga haat* Naldanga"/>
    <x v="5"/>
    <x v="3"/>
    <s v="Md. Abdullah Hel Kafi"/>
    <s v="Md. Abdul Aziz"/>
    <n v="1711971615"/>
    <m/>
    <m/>
    <m/>
    <x v="0"/>
    <n v="1711971615"/>
    <m/>
    <m/>
    <s v="Naldanga"/>
    <s v="Natore"/>
    <m/>
    <m/>
    <m/>
  </r>
  <r>
    <s v="RET-14864"/>
    <s v="Zia Electronics &amp; Mobile Center"/>
    <s v="Hapania Masjid moor bazar* Naldanga"/>
    <x v="5"/>
    <x v="3"/>
    <s v="Md. Abdullah Hel Kafi"/>
    <s v="Md. Ziaur Rahman"/>
    <n v="1710603321"/>
    <m/>
    <m/>
    <m/>
    <x v="0"/>
    <n v="1710603321"/>
    <m/>
    <m/>
    <s v="Naldanga"/>
    <s v="Natore"/>
    <m/>
    <m/>
    <m/>
  </r>
  <r>
    <s v="RET-14865"/>
    <s v="Sardar Electronics"/>
    <s v="Doyarampur Bazar* Bagatipara* Natore"/>
    <x v="5"/>
    <x v="3"/>
    <s v="Md. Abdullah Hel Kafi"/>
    <s v="Md. Shoreful Islam"/>
    <n v="1714871546"/>
    <m/>
    <m/>
    <m/>
    <x v="0"/>
    <n v="1714871546"/>
    <m/>
    <m/>
    <s v="Bagatipara"/>
    <s v="Natore"/>
    <m/>
    <m/>
    <m/>
  </r>
  <r>
    <s v="RET-14868"/>
    <s v="Maa Baba Telecom"/>
    <s v="Halsa Bazar* Dhan Hata* Mandal Market* Natore"/>
    <x v="5"/>
    <x v="3"/>
    <s v="Md. Abdullah Hel Kafi"/>
    <s v="Md. Obaidul Islam"/>
    <n v="1710153311"/>
    <m/>
    <m/>
    <m/>
    <x v="0"/>
    <n v="1710153311"/>
    <m/>
    <m/>
    <s v="Natore Sadar"/>
    <s v="Natore"/>
    <m/>
    <m/>
    <m/>
  </r>
  <r>
    <s v="RET-14871"/>
    <s v="DK Telecom"/>
    <s v="Laxmikole Bazar* Boraigram* Natore"/>
    <x v="5"/>
    <x v="3"/>
    <s v="Md. Abdullah Hel Kafi"/>
    <s v="Sree Debashis Pramanik"/>
    <n v="1722846938"/>
    <m/>
    <m/>
    <m/>
    <x v="0"/>
    <n v="1722846938"/>
    <m/>
    <m/>
    <s v="Baraigram"/>
    <s v="Natore"/>
    <m/>
    <m/>
    <m/>
  </r>
  <r>
    <s v="RET-14872"/>
    <s v="Bismillah Mobile Center"/>
    <s v="New Bridge Road* Doyarampur Bazar* Natore"/>
    <x v="5"/>
    <x v="3"/>
    <s v="Md. Abdullah Hel Kafi"/>
    <s v="Md. Sohel Mandal"/>
    <n v="1767156130"/>
    <m/>
    <m/>
    <m/>
    <x v="0"/>
    <n v="1719132820"/>
    <m/>
    <m/>
    <s v="Bagatipara"/>
    <s v="Natore"/>
    <m/>
    <m/>
    <m/>
  </r>
  <r>
    <s v="RET-15339"/>
    <s v="The Dhaka Telecom"/>
    <s v="Najirpur Bazar* Gurudaspur* Natore"/>
    <x v="5"/>
    <x v="3"/>
    <s v="Md. Abdullah Hel Kafi"/>
    <s v="Md. Sumon Hossain"/>
    <n v="1740449383"/>
    <m/>
    <m/>
    <m/>
    <x v="0"/>
    <n v="1740449383"/>
    <m/>
    <m/>
    <s v="Gurudaspur"/>
    <s v="Natore"/>
    <m/>
    <m/>
    <m/>
  </r>
  <r>
    <s v="RET-15343"/>
    <s v="Rana Telecom"/>
    <s v="Bus Stand Bazar* Haibatpur"/>
    <x v="5"/>
    <x v="3"/>
    <s v="Md. Abdullah Hel Kafi"/>
    <s v="Md. Masudur Rahman ( Rana)"/>
    <n v="1716560022"/>
    <m/>
    <m/>
    <m/>
    <x v="0"/>
    <n v="1716560022"/>
    <m/>
    <m/>
    <s v="Natore Sadar"/>
    <s v="Natore"/>
    <m/>
    <m/>
    <m/>
  </r>
  <r>
    <s v="RET-17759"/>
    <s v="Kawsar Mobile"/>
    <s v="Koenbazar  Baraigram  Natore"/>
    <x v="5"/>
    <x v="3"/>
    <s v="Md. Abdullah Hel Kafi"/>
    <s v="Md. Kawsar Ali"/>
    <n v="1740820376"/>
    <m/>
    <m/>
    <m/>
    <x v="0"/>
    <n v="1740820376"/>
    <m/>
    <m/>
    <s v="Baraigram"/>
    <s v="Natore"/>
    <m/>
    <m/>
    <m/>
  </r>
  <r>
    <s v="RET-17763"/>
    <s v="Sumon Brothers"/>
    <s v="Moukhara Bazar  Baraigram  Natore"/>
    <x v="5"/>
    <x v="3"/>
    <s v="Md. Abdullah Hel Kafi"/>
    <s v="Md. Sumon Ahmed"/>
    <n v="1718407567"/>
    <m/>
    <m/>
    <m/>
    <x v="0"/>
    <n v="1718407567"/>
    <m/>
    <m/>
    <s v="Baraigram"/>
    <s v="Natore"/>
    <m/>
    <m/>
    <m/>
  </r>
  <r>
    <s v="RET-18551"/>
    <s v="Asad Mobile Center"/>
    <s v="Mandal Market  Halsha Bazar  Natore"/>
    <x v="5"/>
    <x v="3"/>
    <s v="Md. Abdullah Hel Kafi"/>
    <s v="Md. Asadullah"/>
    <n v="1714232353"/>
    <m/>
    <m/>
    <m/>
    <x v="0"/>
    <n v="1714232353"/>
    <m/>
    <m/>
    <s v="Gurudaspur"/>
    <s v="Natore"/>
    <m/>
    <m/>
    <m/>
  </r>
  <r>
    <s v="RET-18552"/>
    <s v="Rose Mobile Point"/>
    <s v="Masjid Market  Natore sadar  Natore"/>
    <x v="5"/>
    <x v="3"/>
    <s v="Md. Abdullah Hel Kafi"/>
    <s v="K.AM. Istahauq Hossain Shuvo"/>
    <n v="1706060617"/>
    <m/>
    <m/>
    <m/>
    <x v="0"/>
    <n v="1706060617"/>
    <m/>
    <m/>
    <s v="Natore Sadar"/>
    <s v="Natore"/>
    <m/>
    <m/>
    <m/>
  </r>
  <r>
    <s v="RET-19352"/>
    <s v="Five Brothers"/>
    <s v="Gormati  Baraigram  Natore"/>
    <x v="5"/>
    <x v="3"/>
    <s v="Md. Abdullah Hel Kafi"/>
    <s v="Md. Nurul Islam"/>
    <n v="1712412024"/>
    <m/>
    <m/>
    <m/>
    <x v="0"/>
    <n v="1712412024"/>
    <m/>
    <m/>
    <s v="Baraigram"/>
    <s v="Natore"/>
    <m/>
    <m/>
    <m/>
  </r>
  <r>
    <s v="RET-19354"/>
    <s v="Sabuj Telecom"/>
    <s v="Hatinda bazar  Singra  Natore"/>
    <x v="5"/>
    <x v="3"/>
    <s v="Md. Abdullah Hel Kafi"/>
    <s v="Md. Sabuj Ahmed"/>
    <n v="1726988922"/>
    <m/>
    <m/>
    <m/>
    <x v="0"/>
    <n v="1726988922"/>
    <m/>
    <m/>
    <s v="Singra"/>
    <s v="Natore"/>
    <m/>
    <m/>
    <m/>
  </r>
  <r>
    <s v="RET-19356"/>
    <s v="Bhai Bhai Telecom"/>
    <s v="Trimohony bazar  Singra  Natore"/>
    <x v="5"/>
    <x v="3"/>
    <s v="Md. Abdullah Hel Kafi"/>
    <s v="Md. Pintu Ahmed"/>
    <n v="1733133178"/>
    <m/>
    <m/>
    <m/>
    <x v="0"/>
    <n v="1733133178"/>
    <m/>
    <m/>
    <s v="Singra"/>
    <s v="Natore"/>
    <m/>
    <m/>
    <m/>
  </r>
  <r>
    <s v="RET-20436"/>
    <s v="Prince Variety Store"/>
    <s v="Upazila gate  Fulbagan  Natore sadar  Natore"/>
    <x v="5"/>
    <x v="3"/>
    <s v="Md. Abdullah Hel Kafi"/>
    <s v="Md. Rony Mallik"/>
    <n v="1780142020"/>
    <m/>
    <m/>
    <m/>
    <x v="0"/>
    <n v="1780142020"/>
    <m/>
    <m/>
    <s v="Natore Sadar"/>
    <s v="Natore"/>
    <m/>
    <m/>
    <m/>
  </r>
  <r>
    <s v="RET-20437"/>
    <s v="Anchol Electronics"/>
    <s v="RP Plaza  Jonail Bazar  Boraigram  Natore"/>
    <x v="5"/>
    <x v="3"/>
    <s v="Md. Abdullah Hel Kafi"/>
    <s v="Md. Arifur Rahman Arif"/>
    <n v="1912021212"/>
    <m/>
    <m/>
    <m/>
    <x v="0"/>
    <n v="1912021212"/>
    <m/>
    <m/>
    <s v="Baraigram"/>
    <s v="Natore"/>
    <m/>
    <m/>
    <m/>
  </r>
  <r>
    <s v="RET-20742"/>
    <s v="Shafi Mobile Electronics"/>
    <s v="Madrasa Moor  Singra Pourosova  Singra  Natore"/>
    <x v="5"/>
    <x v="3"/>
    <s v="Md. Abdullah Hel Kafi"/>
    <s v="Md. Abdul Gofur"/>
    <n v="1724296017"/>
    <m/>
    <m/>
    <m/>
    <x v="0"/>
    <n v="1724296017"/>
    <m/>
    <m/>
    <s v="Singra"/>
    <s v="Natore"/>
    <m/>
    <m/>
    <m/>
  </r>
  <r>
    <s v="RET-20743"/>
    <s v="M/S Nahida Electric &amp; Electronics"/>
    <s v="Sherkul bazar  Singra  Natore"/>
    <x v="5"/>
    <x v="3"/>
    <s v="Md. Abdullah Hel Kafi"/>
    <s v="Md. Nahidul Islam"/>
    <n v="1764725398"/>
    <m/>
    <m/>
    <m/>
    <x v="0"/>
    <n v="1764725398"/>
    <m/>
    <m/>
    <s v="Singra"/>
    <s v="Natore"/>
    <m/>
    <m/>
    <m/>
  </r>
  <r>
    <s v="RET-20746"/>
    <s v="SK Telecom"/>
    <s v="Laxmikul bazar  Baraigram  Natore"/>
    <x v="5"/>
    <x v="3"/>
    <s v="Md. Abdullah Hel Kafi"/>
    <s v="Md. Tanvir Ahmed Sagor"/>
    <n v="1740215185"/>
    <m/>
    <m/>
    <m/>
    <x v="0"/>
    <n v="1862217770"/>
    <m/>
    <m/>
    <s v="Baraigram"/>
    <s v="Natore"/>
    <m/>
    <m/>
    <m/>
  </r>
  <r>
    <s v="RET-22696"/>
    <s v="New  Boshundhara mobile &amp; Electronics"/>
    <s v="Upazila road  Singra Bazar  Singra"/>
    <x v="5"/>
    <x v="3"/>
    <s v="Md. Abdullah Hel Kafi"/>
    <s v="Shahidu Ahmed Rubel"/>
    <n v="1714228344"/>
    <m/>
    <m/>
    <m/>
    <x v="0"/>
    <n v="1714228344"/>
    <m/>
    <m/>
    <s v="Singra"/>
    <s v="Natore"/>
    <m/>
    <m/>
    <m/>
  </r>
  <r>
    <s v="RET-23821"/>
    <s v="Mahi Telecom"/>
    <s v="Notun bridge road* Koraitola* Bagatipara* Natore"/>
    <x v="5"/>
    <x v="3"/>
    <s v="Md. Abdullah Hel Kafi"/>
    <s v="Masum Ahmed Babu"/>
    <n v="1789245565"/>
    <m/>
    <m/>
    <m/>
    <x v="0"/>
    <n v="1789245565"/>
    <m/>
    <m/>
    <s v="Bagatipara"/>
    <s v="Natore"/>
    <m/>
    <m/>
    <m/>
  </r>
  <r>
    <s v="RET-23822"/>
    <s v="Mohona Telecom"/>
    <s v="Sherkul Bazar* Singra* Natore"/>
    <x v="5"/>
    <x v="3"/>
    <s v="Md. Abdullah Hel Kafi"/>
    <s v="Md. Mamunur Rashid"/>
    <n v="1704250875"/>
    <m/>
    <m/>
    <m/>
    <x v="0"/>
    <n v="1704250875"/>
    <m/>
    <m/>
    <s v="Singra"/>
    <s v="Natore"/>
    <m/>
    <m/>
    <m/>
  </r>
  <r>
    <s v="RET-23823"/>
    <s v="Rokeya Mobile Center"/>
    <s v="Madrassa more* Singra* Natore"/>
    <x v="5"/>
    <x v="3"/>
    <s v="Md. Abdullah Hel Kafi"/>
    <s v="Md. Jahangir Alam Sumon"/>
    <n v="1712683626"/>
    <m/>
    <m/>
    <m/>
    <x v="0"/>
    <n v="1712683626"/>
    <m/>
    <m/>
    <s v="Singra"/>
    <s v="Natore"/>
    <m/>
    <m/>
    <m/>
  </r>
  <r>
    <s v="RET-24883"/>
    <s v="Barsha Computer &amp; Mobile Center"/>
    <s v="Sherkul Bazar  Singra  Natore"/>
    <x v="5"/>
    <x v="3"/>
    <s v="Md. Abdullah Hel Kafi"/>
    <s v="Md. Sumon"/>
    <n v="1722946475"/>
    <m/>
    <m/>
    <m/>
    <x v="0"/>
    <n v="1722946475"/>
    <m/>
    <m/>
    <s v="Singra"/>
    <s v="Natore"/>
    <m/>
    <m/>
    <m/>
  </r>
  <r>
    <s v="RET-24885"/>
    <s v="Media Mobile Telecom"/>
    <s v="Ahmedpur Bazar  Natore sadar  Natore"/>
    <x v="5"/>
    <x v="3"/>
    <s v="Md. Abdullah Hel Kafi"/>
    <s v="Md. Mamun"/>
    <n v="1723690024"/>
    <m/>
    <m/>
    <m/>
    <x v="0"/>
    <n v="1723690024"/>
    <m/>
    <m/>
    <s v="Baraigram"/>
    <s v="Natore"/>
    <m/>
    <m/>
    <m/>
  </r>
  <r>
    <s v="RET-25934"/>
    <s v="H.T Link International"/>
    <s v="Station Bazar   Natore sadar  Natore"/>
    <x v="5"/>
    <x v="3"/>
    <s v="Md. Abdullah Hel Kafi"/>
    <s v="Shahinur Alom Shahin"/>
    <n v="1721665522"/>
    <m/>
    <m/>
    <m/>
    <x v="0"/>
    <n v="1721665522"/>
    <m/>
    <m/>
    <s v="Natore Sadar"/>
    <s v="Natore"/>
    <m/>
    <m/>
    <m/>
  </r>
  <r>
    <s v="RET-25935"/>
    <s v="Sohel Telecom"/>
    <s v="Haibatpur  Natore sadar  Natore"/>
    <x v="5"/>
    <x v="3"/>
    <s v="Md. Abdullah Hel Kafi"/>
    <s v="Md. Sahriful Islam"/>
    <n v="1785423434"/>
    <m/>
    <m/>
    <m/>
    <x v="0"/>
    <n v="1785423434"/>
    <m/>
    <m/>
    <s v="Natore Sadar"/>
    <s v="Natore"/>
    <m/>
    <m/>
    <m/>
  </r>
  <r>
    <s v="RET-25936"/>
    <s v="Rafique Confactionary &amp; Varaities Store"/>
    <s v="Dattopara  Natore sadar  Natore"/>
    <x v="5"/>
    <x v="3"/>
    <s v="Md. Abdullah Hel Kafi"/>
    <s v="Md. Rafiqul Islam"/>
    <n v="1740556870"/>
    <m/>
    <m/>
    <m/>
    <x v="0"/>
    <n v="1740556870"/>
    <m/>
    <m/>
    <s v="Natore Sadar"/>
    <s v="Natore"/>
    <m/>
    <m/>
    <m/>
  </r>
  <r>
    <s v="RET-25937"/>
    <s v="Mahfuz Mobile Center"/>
    <s v="Dattopara  Natore sadar  Natore"/>
    <x v="5"/>
    <x v="3"/>
    <s v="Md. Abdullah Hel Kafi"/>
    <s v="Md. Abdul Hakim"/>
    <n v="1719303079"/>
    <m/>
    <m/>
    <m/>
    <x v="0"/>
    <n v="1719303079"/>
    <m/>
    <m/>
    <s v="Natore Sadar"/>
    <s v="Natore"/>
    <m/>
    <m/>
    <m/>
  </r>
  <r>
    <s v="RET-26498"/>
    <s v="Aktar Telecom"/>
    <s v="Mominpur Bazar  Naldanga  Natore"/>
    <x v="5"/>
    <x v="3"/>
    <s v="Md. Abdullah Hel Kafi"/>
    <s v="Md. Akter Hosen"/>
    <n v="1710029262"/>
    <m/>
    <m/>
    <m/>
    <x v="0"/>
    <n v="1710029262"/>
    <m/>
    <m/>
    <s v="Naldanga"/>
    <s v="Natore"/>
    <m/>
    <m/>
    <m/>
  </r>
  <r>
    <s v="RET-26500"/>
    <s v="B.B Telecom"/>
    <s v="Doyarampur Bazar  Natore"/>
    <x v="5"/>
    <x v="3"/>
    <s v="Md. Abdullah Hel Kafi"/>
    <s v="Md. Bazlur Roshid"/>
    <n v="1717290128"/>
    <m/>
    <m/>
    <m/>
    <x v="0"/>
    <n v="1717290128"/>
    <m/>
    <m/>
    <s v="Bagatipara"/>
    <s v="Natore"/>
    <m/>
    <m/>
    <m/>
  </r>
  <r>
    <s v="RET-26501"/>
    <s v="Tamanna Telecom"/>
    <s v="Tebaria Bazar  Baghatipara  Natore"/>
    <x v="5"/>
    <x v="3"/>
    <s v="Md. Abdullah Hel Kafi"/>
    <s v="Md. Hafizur Rahman"/>
    <n v="1723333310"/>
    <m/>
    <m/>
    <m/>
    <x v="0"/>
    <n v="1723333310"/>
    <m/>
    <m/>
    <s v="Bagatipara"/>
    <s v="Natore"/>
    <m/>
    <m/>
    <m/>
  </r>
  <r>
    <s v="RET-26503"/>
    <s v="Satata telecom"/>
    <s v="Buri bot tola  Pirgoanj Bazar  Natore"/>
    <x v="5"/>
    <x v="3"/>
    <s v="Md. Abdullah Hel Kafi"/>
    <s v="Md. Abu Raihan"/>
    <n v="1713674466"/>
    <m/>
    <m/>
    <m/>
    <x v="0"/>
    <n v="1713674466"/>
    <m/>
    <m/>
    <s v="Natore Sadar"/>
    <s v="Natore"/>
    <m/>
    <m/>
    <m/>
  </r>
  <r>
    <s v="RET-26504"/>
    <s v="Mahadi Media"/>
    <s v="Sherkul Bazar  Singra  Natore"/>
    <x v="5"/>
    <x v="3"/>
    <s v="Md. Abdullah Hel Kafi"/>
    <s v="Md. Ibrahim Khalil"/>
    <n v="1716261122"/>
    <m/>
    <m/>
    <m/>
    <x v="0"/>
    <n v="1716261122"/>
    <m/>
    <m/>
    <s v="Singra"/>
    <s v="Natore"/>
    <m/>
    <m/>
    <m/>
  </r>
  <r>
    <s v="RET-26506"/>
    <s v="Tripty Electronics"/>
    <s v="Jonail bazar  Baraigram  Natore"/>
    <x v="5"/>
    <x v="3"/>
    <s v="Md. Abdullah Hel Kafi"/>
    <s v="Md. Touhidur Rahman Shawpon"/>
    <n v="1723308046"/>
    <m/>
    <m/>
    <m/>
    <x v="0"/>
    <n v="1723308046"/>
    <m/>
    <m/>
    <s v="Baraigram"/>
    <s v="Natore"/>
    <m/>
    <m/>
    <m/>
  </r>
  <r>
    <s v="RET-26734"/>
    <s v="AL-Huda Mobile"/>
    <s v="Millat market Natore Sadar Natore"/>
    <x v="5"/>
    <x v="3"/>
    <s v="Md. Abdullah Hel Kafi"/>
    <s v="Md. Jahurul Islam"/>
    <n v="1673274678"/>
    <m/>
    <m/>
    <m/>
    <x v="0"/>
    <n v="1673274678"/>
    <m/>
    <m/>
    <s v="Natore Sadar"/>
    <s v="Natore"/>
    <m/>
    <m/>
    <m/>
  </r>
  <r>
    <s v="RET-26736"/>
    <s v="Rezuan Electronics"/>
    <s v="Tamaltala bazar Baghatipara Natore"/>
    <x v="5"/>
    <x v="3"/>
    <s v="Md. Abdullah Hel Kafi"/>
    <s v="Md. Sweet Sardar"/>
    <n v="1919083573"/>
    <m/>
    <m/>
    <m/>
    <x v="0"/>
    <n v="1919083573"/>
    <m/>
    <m/>
    <s v="Baraigram"/>
    <s v="Natore"/>
    <m/>
    <m/>
    <m/>
  </r>
  <r>
    <s v="RET-26738"/>
    <s v="Vai Vai Electronics"/>
    <s v="Malonchi Bazar Baghatipar Natore"/>
    <x v="5"/>
    <x v="3"/>
    <s v="Md. Abdullah Hel Kafi"/>
    <s v="Md. Siam"/>
    <n v="1750657602"/>
    <m/>
    <m/>
    <m/>
    <x v="0"/>
    <n v="1750657602"/>
    <m/>
    <m/>
    <s v="Bagatipara"/>
    <s v="Natore"/>
    <m/>
    <m/>
    <m/>
  </r>
  <r>
    <s v="RET-27492"/>
    <s v="Sheuli Telecom"/>
    <s v="Ahmedpur bazar Natore"/>
    <x v="5"/>
    <x v="3"/>
    <s v="Md. Abdullah Hel Kafi"/>
    <s v="Md. Mizanur Rahman(Mitu)"/>
    <n v="1761577949"/>
    <m/>
    <m/>
    <m/>
    <x v="0"/>
    <n v="1713940163"/>
    <m/>
    <m/>
    <s v="Natore Sadar"/>
    <s v="Natore"/>
    <m/>
    <m/>
    <m/>
  </r>
  <r>
    <s v="RET-27493"/>
    <s v="Shishir Telecom"/>
    <s v="Hatiandah Bazar Chonchol Market Singra Natore"/>
    <x v="5"/>
    <x v="3"/>
    <s v="Md. Abdullah Hel Kafi"/>
    <s v="Shree. Shishir Sarkar"/>
    <n v="1723644753"/>
    <m/>
    <m/>
    <m/>
    <x v="0"/>
    <n v="1723644753"/>
    <m/>
    <m/>
    <s v="Singra"/>
    <s v="Natore"/>
    <m/>
    <m/>
    <m/>
  </r>
  <r>
    <s v="RET-28509"/>
    <s v="Moriam Telecom"/>
    <s v="Tamaltala Bazar Bagatipara Natore"/>
    <x v="5"/>
    <x v="3"/>
    <s v="Md. Abdullah Hel Kafi"/>
    <s v="Md. Shahidur Roshed"/>
    <n v="1729390377"/>
    <m/>
    <m/>
    <m/>
    <x v="0"/>
    <n v="1729390377"/>
    <m/>
    <m/>
    <s v="Bagatipara"/>
    <s v="Natore"/>
    <m/>
    <m/>
    <m/>
  </r>
  <r>
    <s v="RET-28511"/>
    <s v="Rudro Telecom"/>
    <s v="Chandrapur Tuladha Bazar Gurudaspur Natore"/>
    <x v="5"/>
    <x v="3"/>
    <s v="Md. Abdullah Hel Kafi"/>
    <s v="Md.Raihan Talukdar"/>
    <n v="1713779659"/>
    <m/>
    <m/>
    <m/>
    <x v="0"/>
    <n v="1713779659"/>
    <m/>
    <m/>
    <s v="Gurudaspur"/>
    <s v="Natore"/>
    <m/>
    <m/>
    <m/>
  </r>
  <r>
    <s v="RET-28513"/>
    <s v="Patwari Enterprise"/>
    <s v="Dayarampur Bazar Bagatipara Natore"/>
    <x v="5"/>
    <x v="3"/>
    <s v="Md. Abdullah Hel Kafi"/>
    <s v="Md. Belal Patwari"/>
    <n v="1701289833"/>
    <m/>
    <m/>
    <m/>
    <x v="0"/>
    <n v="1965880410"/>
    <m/>
    <m/>
    <s v="Bagatipara"/>
    <s v="Natore"/>
    <m/>
    <m/>
    <m/>
  </r>
  <r>
    <s v="RET-28514"/>
    <s v="Jahurul Electronics"/>
    <s v="Jogipara Mor Bagatipara Natore"/>
    <x v="5"/>
    <x v="3"/>
    <s v="Md. Abdullah Hel Kafi"/>
    <s v="Md. Jahurul Islam"/>
    <n v="1767399723"/>
    <m/>
    <m/>
    <m/>
    <x v="0"/>
    <n v="1767399723"/>
    <m/>
    <m/>
    <s v="Bagatipara"/>
    <s v="Natore"/>
    <m/>
    <m/>
    <m/>
  </r>
  <r>
    <s v="RET-28515"/>
    <s v="Likhon Telecom"/>
    <s v="Moukhara Bazar Baraigram Natore"/>
    <x v="5"/>
    <x v="3"/>
    <s v="Md. Abdullah Hel Kafi"/>
    <s v="Md. Jamil Hosen"/>
    <n v="1733405830"/>
    <m/>
    <m/>
    <m/>
    <x v="0"/>
    <n v="1733405830"/>
    <m/>
    <m/>
    <s v="Baraigram"/>
    <s v="Natore"/>
    <m/>
    <m/>
    <m/>
  </r>
  <r>
    <s v="RET-28690"/>
    <s v="Ataur Telecom"/>
    <s v="Halsha Bazar Natore Sadar Natore"/>
    <x v="5"/>
    <x v="3"/>
    <s v="Md. Abdullah Hel Kafi"/>
    <s v="Md. Rajibul Islam Rajib"/>
    <n v="1834380812"/>
    <m/>
    <m/>
    <m/>
    <x v="0"/>
    <n v="1834380812"/>
    <m/>
    <m/>
    <s v="Natore Sadar"/>
    <s v="Natore"/>
    <m/>
    <m/>
    <m/>
  </r>
  <r>
    <s v="RET-28691"/>
    <s v="Mokul Enterprise"/>
    <s v="Sonapara Bazar Bagatipara Natore"/>
    <x v="5"/>
    <x v="3"/>
    <s v="Md. Abdullah Hel Kafi"/>
    <s v="Md. Amzad Hosen"/>
    <n v="1711709872"/>
    <m/>
    <m/>
    <m/>
    <x v="0"/>
    <n v="1711709872"/>
    <m/>
    <m/>
    <s v="Bagatipara"/>
    <s v="Natore"/>
    <m/>
    <m/>
    <m/>
  </r>
  <r>
    <s v="RET-28692"/>
    <s v="Muskan Telecom"/>
    <s v="Ahmedpur Basstand Boraigram Natore"/>
    <x v="5"/>
    <x v="3"/>
    <s v="Md. Abdullah Hel Kafi"/>
    <s v="Sobuj Ahmed"/>
    <n v="1738907223"/>
    <m/>
    <m/>
    <m/>
    <x v="0"/>
    <n v="1738907223"/>
    <m/>
    <m/>
    <s v="Baraigram"/>
    <s v="Natore"/>
    <m/>
    <m/>
    <m/>
  </r>
  <r>
    <s v="RET-28694"/>
    <s v="M/S Mandol Electric &amp; Electronics"/>
    <s v="Najirpur Bazar Gurudaspur Natore"/>
    <x v="5"/>
    <x v="3"/>
    <s v="Md. Abdullah Hel Kafi"/>
    <s v="Md. Hossain Ali Mandol"/>
    <n v="1717545270"/>
    <m/>
    <m/>
    <m/>
    <x v="1"/>
    <n v="17175452708"/>
    <m/>
    <m/>
    <s v="Natore Sadar"/>
    <s v="Natore"/>
    <m/>
    <m/>
    <m/>
  </r>
  <r>
    <s v="RET-28942"/>
    <s v="Brothers Telecom"/>
    <s v="Haibotpur bazar Natore Sadar Natore"/>
    <x v="5"/>
    <x v="3"/>
    <s v="Md. Abdullah Hel Kafi"/>
    <s v="Md. Rafiqul Islam"/>
    <n v="1722547199"/>
    <m/>
    <m/>
    <m/>
    <x v="0"/>
    <n v="1722547199"/>
    <m/>
    <m/>
    <s v="Natore Sadar"/>
    <s v="Natore"/>
    <m/>
    <m/>
    <m/>
  </r>
  <r>
    <s v="RET-28943"/>
    <s v="Siam Computer &amp; Electronics"/>
    <s v="Haibotpur bazar Natore Sadar Natore"/>
    <x v="5"/>
    <x v="3"/>
    <s v="Md. Abdullah Hel Kafi"/>
    <s v="Md. Shahadat Hossain Ujjal"/>
    <n v="1764278160"/>
    <m/>
    <m/>
    <m/>
    <x v="0"/>
    <n v="1764278160"/>
    <m/>
    <m/>
    <s v="Natore Sadar"/>
    <s v="Natore"/>
    <m/>
    <m/>
    <m/>
  </r>
  <r>
    <s v="RET-28945"/>
    <s v="Rubel Enterprise"/>
    <s v="Naldanga bazar Naldanga Natore"/>
    <x v="5"/>
    <x v="3"/>
    <s v="Md. Abdullah Hel Kafi"/>
    <s v="Mr. Rubel"/>
    <n v="1737057481"/>
    <m/>
    <m/>
    <m/>
    <x v="0"/>
    <n v="1737057481"/>
    <m/>
    <m/>
    <s v="Naldanga"/>
    <s v="Natore"/>
    <m/>
    <m/>
    <m/>
  </r>
  <r>
    <s v="RET-28946"/>
    <s v="Ashik Telecom"/>
    <s v="Doyarampur bazar Bagatipara Natore"/>
    <x v="5"/>
    <x v="3"/>
    <s v="Md. Abdullah Hel Kafi"/>
    <s v="Md. Ashik Ahmed"/>
    <n v="1780775074"/>
    <m/>
    <m/>
    <m/>
    <x v="0"/>
    <n v="1780775074"/>
    <m/>
    <m/>
    <s v="Bagatipara"/>
    <s v="Natore"/>
    <m/>
    <m/>
    <m/>
  </r>
  <r>
    <s v="RET-28947"/>
    <s v="Hafiz Electronics"/>
    <s v="Chanchkoir bazar Gurudaspur Natore"/>
    <x v="5"/>
    <x v="3"/>
    <s v="Md. Abdullah Hel Kafi"/>
    <s v="Md. Hafizur Rahman"/>
    <n v="1723303818"/>
    <m/>
    <m/>
    <m/>
    <x v="0"/>
    <n v="1789380112"/>
    <m/>
    <m/>
    <s v="Gurudaspur"/>
    <s v="Natore"/>
    <m/>
    <m/>
    <m/>
  </r>
  <r>
    <s v="RET-28948"/>
    <s v="SAP Telecom"/>
    <s v="Naldanga bazar Naldanga Natore"/>
    <x v="5"/>
    <x v="3"/>
    <s v="Md. Abdullah Hel Kafi"/>
    <s v="Salahuddin Ahmed Papon"/>
    <n v="1789726772"/>
    <m/>
    <m/>
    <m/>
    <x v="0"/>
    <n v="1710202063"/>
    <m/>
    <m/>
    <s v="Naldanga"/>
    <s v="Natore"/>
    <m/>
    <m/>
    <m/>
  </r>
  <r>
    <s v="RET-29119"/>
    <s v="Maa Babar Doa"/>
    <s v="Jigri bazar* Bagatipara* Natore"/>
    <x v="5"/>
    <x v="3"/>
    <s v="Md. Abdullah Hel Kafi"/>
    <s v="Md. Sahadat Hossain"/>
    <n v="1735353391"/>
    <m/>
    <m/>
    <m/>
    <x v="0"/>
    <n v="1735353391"/>
    <m/>
    <m/>
    <s v="Bagatipara"/>
    <s v="Natore"/>
    <m/>
    <m/>
    <m/>
  </r>
  <r>
    <s v="RET-29191"/>
    <s v="Rubaia Telecom"/>
    <s v="Bagbod bazar Baraigram Natore"/>
    <x v="5"/>
    <x v="3"/>
    <s v="Md. Abdullah Hel Kafi"/>
    <s v="Md. Rabiul Karim"/>
    <n v="1733285440"/>
    <m/>
    <m/>
    <m/>
    <x v="0"/>
    <n v="1733285440"/>
    <m/>
    <m/>
    <s v="Baraigram"/>
    <s v="Natore"/>
    <m/>
    <m/>
    <m/>
  </r>
  <r>
    <s v="RET-29193"/>
    <s v="M.M Telecom"/>
    <s v="Lokmanpur Bazar Bagatipara Natore"/>
    <x v="5"/>
    <x v="3"/>
    <s v="Md. Abdullah Hel Kafi"/>
    <s v="Md. Raju Ahmed"/>
    <n v="1715844269"/>
    <m/>
    <m/>
    <m/>
    <x v="0"/>
    <n v="1715844269"/>
    <m/>
    <m/>
    <s v="Bagatipara"/>
    <s v="Natore"/>
    <m/>
    <m/>
    <m/>
  </r>
  <r>
    <s v="RET-29330"/>
    <s v="Natore Telecom"/>
    <s v="Shop#11 Central Masjid Market Kanaikhali Natore"/>
    <x v="5"/>
    <x v="3"/>
    <s v="Md. Abdullah Hel Kafi"/>
    <s v="Md. Ekram Hossain Sumon"/>
    <n v="1765002244"/>
    <m/>
    <m/>
    <m/>
    <x v="0"/>
    <n v="1765002244"/>
    <m/>
    <m/>
    <s v="Natore Sadar"/>
    <s v="Natore"/>
    <m/>
    <m/>
    <m/>
  </r>
  <r>
    <s v="RET-29331"/>
    <s v="Talukdar Telecom"/>
    <s v="Bonpara bazar Baraigram Natore"/>
    <x v="5"/>
    <x v="3"/>
    <s v="Md. Abdullah Hel Kafi"/>
    <s v="Md. Shuvo Talukdar"/>
    <n v="1718900616"/>
    <m/>
    <m/>
    <m/>
    <x v="0"/>
    <n v="1718900616"/>
    <m/>
    <m/>
    <s v="Baraigram"/>
    <s v="Natore"/>
    <m/>
    <m/>
    <m/>
  </r>
  <r>
    <s v="RET-29429"/>
    <s v="Sabbir Telecom"/>
    <s v="Vingram* Singra* Natore"/>
    <x v="5"/>
    <x v="3"/>
    <s v="Md. Abdullah Hel Kafi"/>
    <s v="Md. Sabbir Hossain"/>
    <n v="1750599676"/>
    <m/>
    <m/>
    <m/>
    <x v="0"/>
    <n v="1750599676"/>
    <m/>
    <m/>
    <s v="Singra"/>
    <s v="Natore"/>
    <m/>
    <m/>
    <m/>
  </r>
  <r>
    <s v="RET-29692"/>
    <s v="Babu Computer Mobile Service &amp; VDO"/>
    <s v="Najirpur Ruhul Market Najirpur Gurudaspur Natore"/>
    <x v="5"/>
    <x v="3"/>
    <s v="Md. Abdullah Hel Kafi"/>
    <s v="Md. Babu"/>
    <n v="1723656320"/>
    <m/>
    <m/>
    <m/>
    <x v="0"/>
    <n v="1723656320"/>
    <m/>
    <m/>
    <s v="Gurudaspur"/>
    <s v="Natore"/>
    <m/>
    <m/>
    <m/>
  </r>
  <r>
    <s v="RET-29693"/>
    <s v="Mondol Electric &amp; Electronics"/>
    <s v="Najirpur Bazar Najirpur Gurudaspur Natore"/>
    <x v="5"/>
    <x v="3"/>
    <s v="Md. Abdullah Hel Kafi"/>
    <s v="Md. Hossain Mondol"/>
    <n v="1718673960"/>
    <m/>
    <m/>
    <m/>
    <x v="0"/>
    <n v="1717545270"/>
    <m/>
    <m/>
    <s v="Gurudaspur"/>
    <s v="Natore"/>
    <m/>
    <m/>
    <m/>
  </r>
  <r>
    <s v="RET-29694"/>
    <s v="Mukti Digital Studio &amp; Mobile Hospital"/>
    <s v="Jamnagar Bazar UP Road Bagatipara Natore"/>
    <x v="5"/>
    <x v="3"/>
    <s v="Md. Abdullah Hel Kafi"/>
    <s v="Md. Jakir Hossain"/>
    <n v="1773026202"/>
    <m/>
    <m/>
    <m/>
    <x v="0"/>
    <n v="1714659564"/>
    <m/>
    <m/>
    <s v="Bagatipara"/>
    <s v="Natore"/>
    <m/>
    <m/>
    <m/>
  </r>
  <r>
    <s v="RET-29695"/>
    <s v="Mousumi Cosmetics &amp; Telecom"/>
    <s v="Jamnagar Bazar Bagatipara Natore"/>
    <x v="5"/>
    <x v="3"/>
    <s v="Md. Abdullah Hel Kafi"/>
    <s v="Md. Faruk Hossain"/>
    <n v="1788969994"/>
    <m/>
    <m/>
    <m/>
    <x v="0"/>
    <n v="1723057541"/>
    <m/>
    <m/>
    <s v="Bagatipara"/>
    <s v="Natore"/>
    <m/>
    <m/>
    <m/>
  </r>
  <r>
    <s v="RET-29696"/>
    <s v="Shanto Electronics"/>
    <s v="Haibatpur Bazar Natore Sadar Natore"/>
    <x v="5"/>
    <x v="3"/>
    <s v="Md. Abdullah Hel Kafi"/>
    <s v="Mr. Hanif Mia"/>
    <n v="1911637983"/>
    <m/>
    <m/>
    <m/>
    <x v="0"/>
    <n v="1911637983"/>
    <m/>
    <m/>
    <s v="Natore Sadar"/>
    <s v="Natore"/>
    <m/>
    <m/>
    <m/>
  </r>
  <r>
    <s v="RET-29748"/>
    <s v="I.P.N Telecom"/>
    <s v="Probal Super Market* Kanaikhali* Natore"/>
    <x v="5"/>
    <x v="3"/>
    <s v="Md. Abdullah Hel Kafi"/>
    <s v="Md. Rezaul Karim"/>
    <n v="1711016067"/>
    <m/>
    <m/>
    <m/>
    <x v="0"/>
    <n v="1744561188"/>
    <m/>
    <m/>
    <s v="Natore Sadar"/>
    <s v="Natore"/>
    <m/>
    <m/>
    <m/>
  </r>
  <r>
    <s v="RET-30269"/>
    <s v="Sathi Electronics"/>
    <s v="Ahmedpur Bazar Baraigram Natore"/>
    <x v="5"/>
    <x v="3"/>
    <s v="Md. Abdullah Hel Kafi"/>
    <s v="Md. Mehedi Hasan"/>
    <n v="1776977199"/>
    <m/>
    <m/>
    <m/>
    <x v="0"/>
    <n v="1776977199"/>
    <m/>
    <m/>
    <s v="Baraigram"/>
    <s v="Natore"/>
    <m/>
    <m/>
    <m/>
  </r>
  <r>
    <s v="RET-30272"/>
    <s v="Ratna Traders &amp; Computers"/>
    <s v="Puthimari Sherkole Singra Natore"/>
    <x v="5"/>
    <x v="3"/>
    <s v="Md. Abdullah Hel Kafi"/>
    <s v="Md. Faruk Hossain"/>
    <n v="1712416742"/>
    <m/>
    <m/>
    <m/>
    <x v="0"/>
    <n v="1712416742"/>
    <m/>
    <m/>
    <s v="Baraigram"/>
    <s v="Natore"/>
    <m/>
    <m/>
    <m/>
  </r>
  <r>
    <s v="RET-30749"/>
    <s v="Jubayer Mobile"/>
    <s v="Biyas Bazar* Singra* Natore "/>
    <x v="5"/>
    <x v="3"/>
    <s v="Md. Abdullah Hel Kafi"/>
    <s v="Omar Faruq"/>
    <n v="1721337294"/>
    <m/>
    <m/>
    <m/>
    <x v="0"/>
    <n v="1721337294"/>
    <m/>
    <m/>
    <s v="Singra"/>
    <s v="Natore"/>
    <m/>
    <m/>
    <m/>
  </r>
  <r>
    <s v="RET-30750"/>
    <s v="Deepto Mobile Corner"/>
    <s v="Bonpara Purosava Market* Natore "/>
    <x v="5"/>
    <x v="3"/>
    <s v="Md. Abdullah Hel Kafi"/>
    <s v="Rezaul Korim"/>
    <n v="1796130172"/>
    <m/>
    <m/>
    <m/>
    <x v="0"/>
    <n v="1717401672"/>
    <m/>
    <m/>
    <s v="Baraigram"/>
    <s v="Natore"/>
    <m/>
    <m/>
    <m/>
  </r>
  <r>
    <s v="RET-32043"/>
    <s v="Siam Telecom"/>
    <s v="Jamnagar bazar Bagatipara Natore"/>
    <x v="5"/>
    <x v="3"/>
    <s v="Md. Abdullah Hel Kafi"/>
    <s v="Mr. Rasel Ahmed"/>
    <n v="1850440440"/>
    <m/>
    <m/>
    <m/>
    <x v="0"/>
    <n v="1850440440"/>
    <m/>
    <m/>
    <s v="Bagatipara"/>
    <s v="Natore"/>
    <m/>
    <m/>
    <m/>
  </r>
  <r>
    <s v="RET-32044"/>
    <s v="Mijan Telecom"/>
    <s v="Madrsa market bonpara bazar Boraigram Natore"/>
    <x v="5"/>
    <x v="3"/>
    <s v="Md. Abdullah Hel Kafi"/>
    <s v="Mijanur Rahman"/>
    <n v="1740936616"/>
    <m/>
    <m/>
    <m/>
    <x v="0"/>
    <n v="1740936616"/>
    <m/>
    <m/>
    <s v="Boraigram"/>
    <s v="Natore"/>
    <m/>
    <m/>
    <m/>
  </r>
  <r>
    <s v="RET-32045"/>
    <s v="Maa Telecom &amp; Servicing"/>
    <s v="Madrsa market bonpara bazar Boraigram Natore"/>
    <x v="5"/>
    <x v="3"/>
    <s v="Md. Abdullah Hel Kafi"/>
    <s v="Asmaul Hossain"/>
    <n v="1763293851"/>
    <m/>
    <m/>
    <m/>
    <x v="0"/>
    <n v="1763293851"/>
    <m/>
    <m/>
    <s v="Boraigram"/>
    <s v="Natore"/>
    <m/>
    <m/>
    <m/>
  </r>
  <r>
    <s v="RET-32046"/>
    <s v="Ma-Moni Electronics"/>
    <s v="Khejurtala bazar singra Natore"/>
    <x v="5"/>
    <x v="3"/>
    <s v="Md. Abdullah Hel Kafi"/>
    <s v="Sajal Kumar"/>
    <n v="1706060062"/>
    <m/>
    <m/>
    <m/>
    <x v="0"/>
    <n v="1706060062"/>
    <m/>
    <m/>
    <s v="Singra"/>
    <s v="Natore"/>
    <m/>
    <m/>
    <m/>
  </r>
  <r>
    <s v="RET-32047"/>
    <s v="Kotha Telecom"/>
    <s v="Nur maket madrasa more singra Natore"/>
    <x v="5"/>
    <x v="3"/>
    <s v="Md. Abdullah Hel Kafi"/>
    <s v="Safiqur Rahman"/>
    <n v="1739280270"/>
    <m/>
    <m/>
    <m/>
    <x v="0"/>
    <n v="1788297839"/>
    <m/>
    <m/>
    <s v="Singra"/>
    <s v="Natore"/>
    <m/>
    <m/>
    <m/>
  </r>
  <r>
    <s v="RET-32048"/>
    <s v="Islam Enterprise"/>
    <s v="Station  bazar roji market Natore"/>
    <x v="5"/>
    <x v="3"/>
    <s v="Md. Abdullah Hel Kafi"/>
    <s v="Harun-or-Rashid"/>
    <n v="1784707337"/>
    <m/>
    <m/>
    <m/>
    <x v="0"/>
    <n v="1784707337"/>
    <m/>
    <m/>
    <s v="Natore Sadar"/>
    <s v="Natore"/>
    <m/>
    <m/>
    <m/>
  </r>
  <r>
    <s v="RET-33090"/>
    <s v="Saju Telecom"/>
    <s v="Millat Market Madrasha More"/>
    <x v="5"/>
    <x v="3"/>
    <s v="Md. Abdullah Hel Kafi"/>
    <s v="Md Saju"/>
    <n v="1777033379"/>
    <m/>
    <m/>
    <m/>
    <x v="0"/>
    <n v="1777033379"/>
    <m/>
    <m/>
    <s v="Natore Sodor"/>
    <s v="Natore"/>
    <m/>
    <m/>
    <m/>
  </r>
  <r>
    <s v="RET-33091"/>
    <s v="Nabila Telecom"/>
    <s v="Millat Market Madrasha More"/>
    <x v="5"/>
    <x v="3"/>
    <s v="Md. Abdullah Hel Kafi"/>
    <s v="Mamunor-Rashid Babu"/>
    <n v="1712206639"/>
    <m/>
    <m/>
    <m/>
    <x v="0"/>
    <n v="1712206639"/>
    <m/>
    <m/>
    <s v="Natore Sodor"/>
    <s v="Natore"/>
    <m/>
    <m/>
    <m/>
  </r>
  <r>
    <s v="RET-33092"/>
    <s v="Mondol Mobile Center"/>
    <s v="Central Mosjid Market"/>
    <x v="5"/>
    <x v="3"/>
    <s v="Md. Abdullah Hel Kafi"/>
    <s v="Ajijul Mondol"/>
    <n v="1704361551"/>
    <m/>
    <m/>
    <m/>
    <x v="0"/>
    <n v="1704361551"/>
    <m/>
    <m/>
    <s v="Natore Sodor"/>
    <s v="Natore"/>
    <m/>
    <m/>
    <m/>
  </r>
  <r>
    <s v="RET-33093"/>
    <s v="Mollah Mobile &amp; Electronics"/>
    <s v="Singra Pouroshova"/>
    <x v="5"/>
    <x v="3"/>
    <s v="Md. Abdullah Hel Kafi"/>
    <s v="Md Monjur Hosen"/>
    <n v="1712481870"/>
    <m/>
    <m/>
    <m/>
    <x v="0"/>
    <n v="1712481870"/>
    <m/>
    <m/>
    <s v="Singra"/>
    <s v="Natore"/>
    <m/>
    <m/>
    <m/>
  </r>
  <r>
    <s v="RET-33094"/>
    <s v="Shekh Electronics &amp; Varieteis Store"/>
    <s v="KhajurtolaSingra"/>
    <x v="5"/>
    <x v="3"/>
    <s v="Md. Abdullah Hel Kafi"/>
    <s v="Emon Ali Shahin"/>
    <n v="1712192700"/>
    <m/>
    <m/>
    <m/>
    <x v="0"/>
    <n v="1712192700"/>
    <m/>
    <m/>
    <s v="Singra"/>
    <s v="Natore"/>
    <m/>
    <m/>
    <m/>
  </r>
  <r>
    <s v="RET-33095"/>
    <s v="B &amp; F Electronics"/>
    <s v="CM Shopping Complex ?Chanchkoir"/>
    <x v="5"/>
    <x v="3"/>
    <s v="Md. Abdullah Hel Kafi"/>
    <s v="A.K Azad Pintu"/>
    <n v="1786855252"/>
    <m/>
    <m/>
    <m/>
    <x v="0"/>
    <n v="1825557696"/>
    <m/>
    <m/>
    <s v="Gurudaspur"/>
    <s v="Natore"/>
    <m/>
    <m/>
    <m/>
  </r>
  <r>
    <s v="RET-33096"/>
    <s v="Brothers Mobile Palace"/>
    <s v="CM Shopping Complex ?Chanchkoir"/>
    <x v="5"/>
    <x v="3"/>
    <s v="Md. Abdullah Hel Kafi"/>
    <s v="Md Anwar Hossain"/>
    <n v="1722587953"/>
    <m/>
    <m/>
    <m/>
    <x v="0"/>
    <n v="1722587953"/>
    <m/>
    <m/>
    <s v="Gurudaspur"/>
    <s v="Natore"/>
    <m/>
    <m/>
    <m/>
  </r>
  <r>
    <s v="RET-33097"/>
    <s v="RR Mobile Center"/>
    <s v="?Chanchkoir Bazar"/>
    <x v="5"/>
    <x v="3"/>
    <s v="Md. Abdullah Hel Kafi"/>
    <s v="Raihan Rony"/>
    <n v="1400436223"/>
    <m/>
    <m/>
    <m/>
    <x v="0"/>
    <n v="1400436223"/>
    <m/>
    <m/>
    <s v="Gurudaspur"/>
    <s v="Natore"/>
    <m/>
    <m/>
    <m/>
  </r>
  <r>
    <s v="RET-33098"/>
    <s v="Mim Mahim Mobile Center"/>
    <s v="Jonail Pagla BazarMohila Collage Road"/>
    <x v="5"/>
    <x v="3"/>
    <s v="Md. Abdullah Hel Kafi"/>
    <s v="Md Sujon Ali"/>
    <n v="1717661356"/>
    <m/>
    <m/>
    <m/>
    <x v="0"/>
    <n v="1717661356"/>
    <m/>
    <m/>
    <s v="Boraigram"/>
    <s v="Natore"/>
    <m/>
    <m/>
    <m/>
  </r>
  <r>
    <s v="RET-33099"/>
    <s v="T M Electronics &amp; Mobile Plus"/>
    <s v="Mokhura Bazar"/>
    <x v="5"/>
    <x v="3"/>
    <s v="Md. Abdullah Hel Kafi"/>
    <s v="T M Mokhidul Islam"/>
    <n v="1727474835"/>
    <m/>
    <m/>
    <m/>
    <x v="0"/>
    <n v="1705483675"/>
    <m/>
    <m/>
    <s v="Gurudaspur"/>
    <s v="Natore"/>
    <m/>
    <m/>
    <m/>
  </r>
  <r>
    <s v="RET-33965"/>
    <s v="Maysha Telecom"/>
    <s v="Naldanga"/>
    <x v="5"/>
    <x v="3"/>
    <s v="Md. Abdullah Hel Kafi"/>
    <s v="Mahfuzur Rahman"/>
    <n v="1738440660"/>
    <m/>
    <m/>
    <m/>
    <x v="0"/>
    <n v="1738440660"/>
    <m/>
    <m/>
    <s v="Naldanga"/>
    <s v="Natore"/>
    <m/>
    <m/>
    <m/>
  </r>
  <r>
    <s v="RET-34125"/>
    <s v="Mou Digital Studio"/>
    <s v="Gaopara DhalanNatore"/>
    <x v="5"/>
    <x v="3"/>
    <s v="Md. Abdullah Hel Kafi"/>
    <s v="Md Mahfuzur Rahman"/>
    <n v="1711575658"/>
    <m/>
    <m/>
    <m/>
    <x v="0"/>
    <n v="1711575658"/>
    <m/>
    <m/>
    <s v="Bagatipara"/>
    <s v="Natore"/>
    <m/>
    <m/>
    <m/>
  </r>
  <r>
    <s v="RET-34126"/>
    <s v="Sky Telecom"/>
    <s v="Chadpur BazarNatore"/>
    <x v="5"/>
    <x v="3"/>
    <s v="Md. Abdullah Hel Kafi"/>
    <s v="Md Abu Taher"/>
    <n v="1750232323"/>
    <m/>
    <m/>
    <m/>
    <x v="0"/>
    <n v="1770603658"/>
    <m/>
    <m/>
    <s v="Natore Sodor"/>
    <s v="Natore"/>
    <m/>
    <m/>
    <m/>
  </r>
  <r>
    <s v="RET-34127"/>
    <s v="Imran Telecom"/>
    <s v="Malanchi Bazar Bagatipara Natore"/>
    <x v="5"/>
    <x v="3"/>
    <s v="Md. Abdullah Hel Kafi"/>
    <s v="Md Imran Ali"/>
    <n v="1739617117"/>
    <m/>
    <m/>
    <m/>
    <x v="0"/>
    <n v="1739617117"/>
    <m/>
    <m/>
    <s v="Bagatipara"/>
    <s v="Natore"/>
    <m/>
    <m/>
    <m/>
  </r>
  <r>
    <s v="RET-34128"/>
    <s v="Bondho Electronics &amp; gift corner"/>
    <s v="Bagatipara Natore"/>
    <x v="5"/>
    <x v="3"/>
    <s v="Md. Abdullah Hel Kafi"/>
    <s v="Mizan &amp; Akteruzzaman"/>
    <n v="1718184691"/>
    <m/>
    <m/>
    <m/>
    <x v="0"/>
    <n v="1718184691"/>
    <m/>
    <m/>
    <s v="Bagatipara"/>
    <s v="Natore"/>
    <m/>
    <m/>
    <m/>
  </r>
  <r>
    <s v="RET-34129"/>
    <s v="Ma Telecom &amp; Studio"/>
    <s v="Jamnogor Bagatipara Natore"/>
    <x v="5"/>
    <x v="3"/>
    <s v="Md. Abdullah Hel Kafi"/>
    <s v="Md likhon Ali"/>
    <n v="1763074323"/>
    <m/>
    <m/>
    <m/>
    <x v="0"/>
    <n v="1763074323"/>
    <m/>
    <m/>
    <s v="Bagatipara"/>
    <s v="Natore"/>
    <m/>
    <m/>
    <m/>
  </r>
  <r>
    <s v="RET-34130"/>
    <s v="Boishakhi Enterprise"/>
    <s v="Doyarampur Bazar Bagatipara Natore"/>
    <x v="5"/>
    <x v="3"/>
    <s v="Md. Abdullah Hel Kafi"/>
    <s v="Md Sojib Hosen"/>
    <n v="1739407837"/>
    <m/>
    <m/>
    <m/>
    <x v="0"/>
    <n v="1739407837"/>
    <m/>
    <m/>
    <s v="Bagatipara"/>
    <s v="Natore"/>
    <m/>
    <m/>
    <m/>
  </r>
  <r>
    <s v="RET-34131"/>
    <s v="Maysha Telecom 2"/>
    <s v="Chadpur BazarNatore"/>
    <x v="5"/>
    <x v="3"/>
    <s v="Md. Abdullah Hel Kafi"/>
    <s v="Md Arif Hosen"/>
    <n v="1710592510"/>
    <m/>
    <m/>
    <m/>
    <x v="0"/>
    <n v="1710592510"/>
    <m/>
    <m/>
    <s v="Bagatipara"/>
    <s v="Natore"/>
    <m/>
    <m/>
    <m/>
  </r>
  <r>
    <s v="RET-34132"/>
    <s v="Salam Telecom"/>
    <s v="Laxmikole Bazar Baraigram Natore"/>
    <x v="5"/>
    <x v="3"/>
    <s v="Md. Abdullah Hel Kafi"/>
    <s v="Abdus Salam"/>
    <n v="1713698589"/>
    <m/>
    <m/>
    <m/>
    <x v="0"/>
    <n v="1713698589"/>
    <m/>
    <m/>
    <s v="Boraigram"/>
    <s v="Natore"/>
    <m/>
    <m/>
    <m/>
  </r>
  <r>
    <s v="RET-34133"/>
    <s v="Ronju Computer"/>
    <s v="Jhaotola Bazar BinnabariGurudaspur"/>
    <x v="5"/>
    <x v="3"/>
    <s v="Md. Abdullah Hel Kafi"/>
    <s v="Md Ronju Islam"/>
    <n v="1747476098"/>
    <m/>
    <m/>
    <m/>
    <x v="0"/>
    <n v="1747476098"/>
    <m/>
    <m/>
    <s v="Gurudaspur"/>
    <s v="Natore"/>
    <m/>
    <m/>
    <m/>
  </r>
  <r>
    <s v="RET-34134"/>
    <s v="Rony Computer"/>
    <s v="NajirpurGurudaspurNatore"/>
    <x v="5"/>
    <x v="3"/>
    <s v="Md. Abdullah Hel Kafi"/>
    <s v="Md Robiul Islam"/>
    <n v="1773394293"/>
    <m/>
    <m/>
    <m/>
    <x v="0"/>
    <n v="1773394293"/>
    <m/>
    <m/>
    <s v="Gurudaspur"/>
    <s v="Natore"/>
    <m/>
    <m/>
    <m/>
  </r>
  <r>
    <s v="RET-34135"/>
    <s v="Fahad Electronics"/>
    <s v="Bir Bazar Gurudaspur Natore."/>
    <x v="5"/>
    <x v="3"/>
    <s v="Md. Abdullah Hel Kafi"/>
    <s v="Md Hamidul Islam"/>
    <n v="1713786903"/>
    <m/>
    <m/>
    <m/>
    <x v="0"/>
    <n v="1713786903"/>
    <m/>
    <m/>
    <s v="Gurudaspur"/>
    <s v="Natore"/>
    <m/>
    <m/>
    <m/>
  </r>
  <r>
    <s v="RET-34136"/>
    <s v="CD sound &amp; Electronics"/>
    <s v="NajirpurGurudaspurNatore"/>
    <x v="5"/>
    <x v="3"/>
    <s v="Md. Abdullah Hel Kafi"/>
    <s v="Bokul Kumar Ghosh"/>
    <n v="1777312980"/>
    <m/>
    <m/>
    <m/>
    <x v="0"/>
    <n v="177312980"/>
    <m/>
    <m/>
    <s v="Gurudaspur"/>
    <s v="Natore"/>
    <m/>
    <m/>
    <m/>
  </r>
  <r>
    <s v="RET-34137"/>
    <s v="Motleb Electric &amp; Electronics "/>
    <s v="Ranigram Gurudaspur Natore"/>
    <x v="5"/>
    <x v="3"/>
    <s v="Md. Abdullah Hel Kafi"/>
    <s v="M.A Motleb Hossain"/>
    <n v="1717523378"/>
    <m/>
    <m/>
    <m/>
    <x v="0"/>
    <n v="1717523378"/>
    <m/>
    <m/>
    <s v="Gurudaspur"/>
    <s v="Natore"/>
    <m/>
    <m/>
    <m/>
  </r>
  <r>
    <s v="RET-34208"/>
    <s v="Friends Telecom"/>
    <s v="Naldanga"/>
    <x v="5"/>
    <x v="3"/>
    <s v="Md. Abdullah Hel Kafi"/>
    <s v="Md Faruk Hosen"/>
    <n v="1744747452"/>
    <m/>
    <m/>
    <m/>
    <x v="0"/>
    <n v="1744747452"/>
    <m/>
    <m/>
    <s v="Naldanga"/>
    <s v="Natore"/>
    <m/>
    <m/>
    <m/>
  </r>
  <r>
    <s v="RET-34209"/>
    <s v="Bondhon Telecom"/>
    <s v="Bonpara Natore"/>
    <x v="5"/>
    <x v="3"/>
    <s v="Md. Abdullah Hel Kafi"/>
    <s v="Md Hakim"/>
    <n v="1748971798"/>
    <m/>
    <m/>
    <m/>
    <x v="0"/>
    <n v="1748971798"/>
    <m/>
    <m/>
    <s v="Boraigram"/>
    <s v="Natore"/>
    <m/>
    <m/>
    <m/>
  </r>
  <r>
    <s v="RET-09794"/>
    <s v="Pasha Telecom"/>
    <s v="Talora*Road*Dupchachia*Bogura"/>
    <x v="6"/>
    <x v="2"/>
    <s v="Md. Abdullah Hel Kafi"/>
    <s v="Mr. Aminur rahman"/>
    <n v="1721415815"/>
    <m/>
    <m/>
    <m/>
    <x v="0"/>
    <n v="1721415815"/>
    <m/>
    <m/>
    <s v="Dupchachia"/>
    <s v="Bogura"/>
    <m/>
    <m/>
    <m/>
  </r>
  <r>
    <s v="RET-09796"/>
    <s v="Priti Telecom"/>
    <s v="Shova Mobile Market*Dupchacia*Bogura"/>
    <x v="6"/>
    <x v="2"/>
    <s v="Md. Abdullah Hel Kafi"/>
    <s v="Mr. Shajahan Ali"/>
    <n v="1715636111"/>
    <m/>
    <m/>
    <m/>
    <x v="0"/>
    <n v="1715636111"/>
    <m/>
    <m/>
    <s v="Dupchachia"/>
    <s v="Bogura"/>
    <m/>
    <m/>
    <m/>
  </r>
  <r>
    <s v="RET-09797"/>
    <s v="Nopur Telecom"/>
    <s v="Shova Mobile Market*Dupchacia*Bogura"/>
    <x v="6"/>
    <x v="2"/>
    <s v="Md. Abdullah Hel Kafi"/>
    <s v="Mr. ibrahim Ali"/>
    <n v="1773929495"/>
    <m/>
    <m/>
    <m/>
    <x v="0"/>
    <n v="1773929495"/>
    <m/>
    <m/>
    <s v="Dupchachia"/>
    <s v="Bogura"/>
    <m/>
    <m/>
    <m/>
  </r>
  <r>
    <s v="RET-09798"/>
    <s v="Sigma Telecom"/>
    <s v="Shova Mobile Market*Dupchacia*Bogura"/>
    <x v="6"/>
    <x v="2"/>
    <s v="Md. Abdullah Hel Kafi"/>
    <s v="md.Ibrahim Ali"/>
    <n v="1733266622"/>
    <m/>
    <m/>
    <m/>
    <x v="0"/>
    <n v="1733266622"/>
    <m/>
    <m/>
    <s v="Dupchachia"/>
    <s v="Bogura"/>
    <m/>
    <m/>
    <m/>
  </r>
  <r>
    <s v="RET-09799"/>
    <s v="Nodi Enterprise"/>
    <s v="Shova Mobile Market*Dupchacia*Bogura"/>
    <x v="6"/>
    <x v="2"/>
    <s v="Md. Abdullah Hel Kafi"/>
    <s v="Mr. Samor Shaha"/>
    <n v="1712102786"/>
    <m/>
    <m/>
    <m/>
    <x v="0"/>
    <n v="1712102786"/>
    <m/>
    <m/>
    <s v="Dupchachia"/>
    <s v="Bogura"/>
    <m/>
    <m/>
    <m/>
  </r>
  <r>
    <s v="RET-09801"/>
    <s v="Fahim Telecom"/>
    <s v="Shova Mobile Market*Dupchacia*Bogura"/>
    <x v="6"/>
    <x v="2"/>
    <s v="Md. Abdullah Hel Kafi"/>
    <s v="Mr.Abdul Halem"/>
    <n v="1715483542"/>
    <m/>
    <m/>
    <m/>
    <x v="0"/>
    <n v="1715483542"/>
    <m/>
    <m/>
    <s v="Dupchachia"/>
    <s v="Bogura"/>
    <m/>
    <m/>
    <m/>
  </r>
  <r>
    <s v="RET-09802"/>
    <s v="Alam Mobile House"/>
    <s v="Shova Mobile Market*Dupchacia*Bogura"/>
    <x v="6"/>
    <x v="2"/>
    <s v="Md. Abdullah Hel Kafi"/>
    <s v="Mr. Enam"/>
    <n v="1864891295"/>
    <m/>
    <m/>
    <m/>
    <x v="0"/>
    <n v="1864891295"/>
    <m/>
    <m/>
    <s v="Dupchachia"/>
    <s v="Bogura"/>
    <m/>
    <m/>
    <m/>
  </r>
  <r>
    <s v="RET-09803"/>
    <s v="Dipu Mobile Center"/>
    <s v="Zobeda shopping center*Dupchacia*Bogura"/>
    <x v="6"/>
    <x v="2"/>
    <s v="Md. Abdullah Hel Kafi"/>
    <s v="Mr.Ayen Babu"/>
    <n v="1733144108"/>
    <m/>
    <m/>
    <m/>
    <x v="0"/>
    <n v="1733144108"/>
    <m/>
    <m/>
    <s v="Dupchachia"/>
    <s v="Bogura"/>
    <m/>
    <m/>
    <m/>
  </r>
  <r>
    <s v="RET-09804"/>
    <s v="Mitali Telecom"/>
    <s v="Muroil Bazar*Dupchacia*Bogura"/>
    <x v="6"/>
    <x v="2"/>
    <s v="Md. Abdullah Hel Kafi"/>
    <s v="Mr.Sozol Bormain"/>
    <n v="1740846131"/>
    <m/>
    <m/>
    <m/>
    <x v="0"/>
    <n v="1740846131"/>
    <m/>
    <m/>
    <s v="Dupchachia"/>
    <s v="Bogura"/>
    <m/>
    <m/>
    <m/>
  </r>
  <r>
    <s v="RET-09805"/>
    <s v="Roy Telecom"/>
    <s v="Bogura road Shibgonj*Bogura"/>
    <x v="6"/>
    <x v="2"/>
    <s v="Md. Abdullah Hel Kafi"/>
    <s v="Mr.Ashish Kumar Roy"/>
    <n v="1717321847"/>
    <m/>
    <m/>
    <m/>
    <x v="0"/>
    <n v="1717321847"/>
    <m/>
    <m/>
    <s v="Shibgonj"/>
    <s v="Bogura"/>
    <m/>
    <m/>
    <m/>
  </r>
  <r>
    <s v="RET-09806"/>
    <s v="Master Telecom"/>
    <s v="Bogura road Shibgonj*Bogura"/>
    <x v="6"/>
    <x v="2"/>
    <s v="Md. Abdullah Hel Kafi"/>
    <s v="Mr.Harunur Roshid"/>
    <n v="1760533733"/>
    <m/>
    <m/>
    <m/>
    <x v="0"/>
    <n v="1760533733"/>
    <m/>
    <m/>
    <s v="Shibgonj"/>
    <s v="Bogura"/>
    <m/>
    <m/>
    <m/>
  </r>
  <r>
    <s v="RET-09807"/>
    <s v="Nahid Mobile Center"/>
    <s v="Bogura road Shibgonj*Bogura"/>
    <x v="6"/>
    <x v="2"/>
    <s v="Md. Abdullah Hel Kafi"/>
    <s v="Md.Rezaul Karim"/>
    <n v="1723103030"/>
    <m/>
    <m/>
    <m/>
    <x v="0"/>
    <n v="1723103030"/>
    <m/>
    <m/>
    <s v="Shibgonj"/>
    <s v="Bogura"/>
    <m/>
    <m/>
    <m/>
  </r>
  <r>
    <s v="RET-09808"/>
    <s v="Jui Mobile Palace"/>
    <s v="Kicholk* Shibganj* Bogura"/>
    <x v="6"/>
    <x v="2"/>
    <s v="Md. Abdullah Hel Kafi"/>
    <s v="Mr.Masibul Hasan Milton"/>
    <n v="1711716059"/>
    <m/>
    <m/>
    <m/>
    <x v="0"/>
    <n v="1711716059"/>
    <m/>
    <m/>
    <s v="Shibgonj"/>
    <s v="Bogura"/>
    <m/>
    <m/>
    <m/>
  </r>
  <r>
    <s v="RET-09810"/>
    <s v="Alif Telecom"/>
    <s v="Mokamtola*Shibganj*Bogura"/>
    <x v="6"/>
    <x v="2"/>
    <s v="Md. Abdullah Hel Kafi"/>
    <s v="Mr.Aminur Islam Vutto"/>
    <n v="1714513176"/>
    <m/>
    <m/>
    <m/>
    <x v="0"/>
    <n v="1714513176"/>
    <m/>
    <m/>
    <s v="Shibgonj"/>
    <s v="Bogura"/>
    <m/>
    <m/>
    <m/>
  </r>
  <r>
    <s v="RET-09811"/>
    <s v="Munnu Electronics"/>
    <s v="Mokamtola*Shibganj*Bogura"/>
    <x v="6"/>
    <x v="2"/>
    <s v="Md. Abdullah Hel Kafi"/>
    <s v="Md.Mahabub Rahaman"/>
    <n v="1716726293"/>
    <m/>
    <m/>
    <m/>
    <x v="0"/>
    <n v="1716726293"/>
    <m/>
    <m/>
    <s v="Shibgonj"/>
    <s v="Bogura"/>
    <m/>
    <m/>
    <m/>
  </r>
  <r>
    <s v="RET-09812"/>
    <s v="Samsul Electronics"/>
    <s v="Mokamtola*Shibganj*Bogura"/>
    <x v="6"/>
    <x v="2"/>
    <s v="Md. Abdullah Hel Kafi"/>
    <s v="Mr. Samsul Alam"/>
    <n v="1714929737"/>
    <m/>
    <m/>
    <m/>
    <x v="0"/>
    <n v="1714929737"/>
    <m/>
    <m/>
    <s v="Shibgonj"/>
    <s v="Bogura"/>
    <m/>
    <m/>
    <m/>
  </r>
  <r>
    <s v="RET-09813"/>
    <s v="Tuna Telecom"/>
    <s v="Mokamtola*Shibganj*Bogura"/>
    <x v="6"/>
    <x v="2"/>
    <s v="Md. Abdullah Hel Kafi"/>
    <s v="Mr. Ataur Rahman"/>
    <n v="1718943115"/>
    <m/>
    <m/>
    <m/>
    <x v="0"/>
    <n v="1718943115"/>
    <m/>
    <m/>
    <s v="Shibgonj"/>
    <s v="Bogura"/>
    <m/>
    <m/>
    <m/>
  </r>
  <r>
    <s v="RET-09814"/>
    <s v="Hasan Mobile &amp; Electronics"/>
    <s v="Mokamtola*Shibganj*Bogura"/>
    <x v="6"/>
    <x v="2"/>
    <s v="Md. Abdullah Hel Kafi"/>
    <s v="Mr.Mahmudul Hasan"/>
    <n v="1714546887"/>
    <m/>
    <m/>
    <m/>
    <x v="0"/>
    <n v="1714546887"/>
    <m/>
    <m/>
    <s v="Shibgonj"/>
    <s v="Bogura"/>
    <m/>
    <m/>
    <m/>
  </r>
  <r>
    <s v="RET-09816"/>
    <s v="Momin Electronics"/>
    <s v="Mokamtola*Shibganj*Bogura"/>
    <x v="6"/>
    <x v="2"/>
    <s v="Md. Abdullah Hel Kafi"/>
    <s v="Mr.Mominul Islam"/>
    <n v="1714606562"/>
    <m/>
    <m/>
    <m/>
    <x v="0"/>
    <n v="1714606562"/>
    <m/>
    <m/>
    <s v="Shibgonj"/>
    <s v="Bogura"/>
    <m/>
    <m/>
    <m/>
  </r>
  <r>
    <s v="RET-09832"/>
    <s v="Sopon Telecom"/>
    <s v="Madrasa More*Sonatola"/>
    <x v="6"/>
    <x v="2"/>
    <s v="Md. Abdullah Hel Kafi"/>
    <s v="Mr.Shopon"/>
    <n v="1713642797"/>
    <m/>
    <m/>
    <m/>
    <x v="0"/>
    <n v="1713642797"/>
    <m/>
    <m/>
    <s v="Sonatola"/>
    <s v="Bogura"/>
    <m/>
    <m/>
    <m/>
  </r>
  <r>
    <s v="RET-09833"/>
    <s v="Fillbird"/>
    <s v="Main Road*Sariakandi*Bogura"/>
    <x v="6"/>
    <x v="2"/>
    <s v="Md. Abdullah Hel Kafi"/>
    <s v="Mr. Asaduzzaman"/>
    <n v="1712428988"/>
    <m/>
    <m/>
    <m/>
    <x v="0"/>
    <n v="1712428988"/>
    <m/>
    <m/>
    <s v="Sariakandi"/>
    <s v="Bogura"/>
    <m/>
    <m/>
    <m/>
  </r>
  <r>
    <s v="RET-09834"/>
    <s v="M.R. Telecom"/>
    <s v="Main Road*Sariakandi*Bogura"/>
    <x v="6"/>
    <x v="2"/>
    <s v="Md. Abdullah Hel Kafi"/>
    <s v="Mr.Mizanur Rahman Moznu"/>
    <n v="1757817040"/>
    <m/>
    <m/>
    <m/>
    <x v="0"/>
    <n v="1757817040"/>
    <m/>
    <m/>
    <s v="Sariakandi"/>
    <s v="Bogura"/>
    <m/>
    <m/>
    <m/>
  </r>
  <r>
    <s v="RET-09835"/>
    <s v="Babul Telecom"/>
    <s v="Main Road*Sariakandi*Bogura"/>
    <x v="6"/>
    <x v="2"/>
    <s v="Md. Abdullah Hel Kafi"/>
    <s v="Mr.Babul Ahmed"/>
    <n v="1750222252"/>
    <m/>
    <m/>
    <m/>
    <x v="0"/>
    <n v="1750222252"/>
    <m/>
    <m/>
    <s v="Sariakandi"/>
    <s v="Bogura"/>
    <m/>
    <m/>
    <m/>
  </r>
  <r>
    <s v="RET-09837"/>
    <s v="Fahad Telecom"/>
    <s v="Main Road*Sariakandi*Bogura"/>
    <x v="6"/>
    <x v="2"/>
    <s v="Md. Abdullah Hel Kafi"/>
    <s v="Mr.Belal Hossain"/>
    <n v="1742303833"/>
    <m/>
    <m/>
    <m/>
    <x v="0"/>
    <n v="1742303833"/>
    <m/>
    <m/>
    <s v="Sariakandi"/>
    <s v="Bogura"/>
    <m/>
    <m/>
    <m/>
  </r>
  <r>
    <s v="RET-09838"/>
    <s v="Mousumi Telecom"/>
    <s v="Main Road*Gabtoti*Bogura"/>
    <x v="6"/>
    <x v="2"/>
    <s v="Md. Abdullah Hel Kafi"/>
    <s v="Md.Mahfuzar Rahman"/>
    <n v="1711416297"/>
    <m/>
    <m/>
    <m/>
    <x v="0"/>
    <n v="1711416297"/>
    <m/>
    <m/>
    <s v="Gabtoli"/>
    <s v="Bogura"/>
    <m/>
    <m/>
    <m/>
  </r>
  <r>
    <s v="RET-09842"/>
    <s v="Raju Telecom"/>
    <s v="Madrasa More*Sonatola"/>
    <x v="6"/>
    <x v="2"/>
    <s v="Md. Abdullah Hel Kafi"/>
    <s v="Mr. Raju"/>
    <n v="1740901111"/>
    <m/>
    <m/>
    <m/>
    <x v="0"/>
    <n v="1740901111"/>
    <m/>
    <m/>
    <s v="Sonatola"/>
    <s v="Bogura"/>
    <m/>
    <m/>
    <m/>
  </r>
  <r>
    <s v="RET-09845"/>
    <s v="Emdad Telecom"/>
    <s v="Madrasa More*Sonatola"/>
    <x v="6"/>
    <x v="2"/>
    <s v="Md. Abdullah Hel Kafi"/>
    <s v="Mr. emdadul Haque"/>
    <n v="1818364690"/>
    <m/>
    <m/>
    <m/>
    <x v="0"/>
    <n v="1818364690"/>
    <m/>
    <m/>
    <s v="Sonatola"/>
    <s v="Bogura"/>
    <m/>
    <m/>
    <m/>
  </r>
  <r>
    <s v="RET-09846"/>
    <s v="Al Amin Telecom"/>
    <s v="Madrasa More*Sonatola"/>
    <x v="6"/>
    <x v="2"/>
    <s v="Md. Abdullah Hel Kafi"/>
    <s v="Mr. Al Amin"/>
    <n v="1926178085"/>
    <m/>
    <m/>
    <m/>
    <x v="0"/>
    <n v="1926178085"/>
    <m/>
    <m/>
    <s v="Sonatola"/>
    <s v="Bogura"/>
    <m/>
    <m/>
    <m/>
  </r>
  <r>
    <s v="RET-09849"/>
    <s v="Boishakhi Telecom"/>
    <s v="Main Road*Sariakandi*Bogura"/>
    <x v="6"/>
    <x v="2"/>
    <s v="Md. Abdullah Hel Kafi"/>
    <s v="Md.Rashidul Islam"/>
    <n v="1717120406"/>
    <m/>
    <m/>
    <m/>
    <x v="0"/>
    <n v="1717120406"/>
    <m/>
    <m/>
    <s v="Sariakandi"/>
    <s v="Bogura"/>
    <m/>
    <m/>
    <m/>
  </r>
  <r>
    <s v="RET-09850"/>
    <s v="Mobile Mela"/>
    <s v="Saptopodi Mobile Market*Bogura"/>
    <x v="6"/>
    <x v="2"/>
    <s v="Md. Abdullah Hel Kafi"/>
    <s v="Mr.Zakir Hossain"/>
    <n v="1722996884"/>
    <m/>
    <m/>
    <m/>
    <x v="0"/>
    <n v="1722996884"/>
    <m/>
    <m/>
    <s v="Bogura Sadar"/>
    <s v="Bogura"/>
    <m/>
    <m/>
    <m/>
  </r>
  <r>
    <s v="RET-09851"/>
    <s v="Dewan Telecom"/>
    <s v="Saptopodi Mobile Market*Bogura"/>
    <x v="6"/>
    <x v="2"/>
    <s v="Md. Abdullah Hel Kafi"/>
    <s v="Mr. Rubel"/>
    <n v="1754525251"/>
    <m/>
    <m/>
    <m/>
    <x v="0"/>
    <n v="1754525251"/>
    <m/>
    <m/>
    <s v="Bogura Sadar"/>
    <s v="Bogura"/>
    <m/>
    <m/>
    <m/>
  </r>
  <r>
    <s v="RET-09852"/>
    <s v="Momin Telecom"/>
    <s v="Nojib Manshion*New Market*Sadar*Bogura"/>
    <x v="6"/>
    <x v="2"/>
    <s v="Md. Abdullah Hel Kafi"/>
    <s v="Md.Sahadat Alam"/>
    <n v="1711109530"/>
    <m/>
    <m/>
    <m/>
    <x v="0"/>
    <n v="1711109530"/>
    <m/>
    <m/>
    <s v="Bogura Sadar"/>
    <s v="Bogura"/>
    <m/>
    <m/>
    <m/>
  </r>
  <r>
    <s v="RET-09853"/>
    <s v="Mousumi Telecom"/>
    <s v="Nojib Manshion*New Market*Sadar*Bogura"/>
    <x v="6"/>
    <x v="2"/>
    <s v="Md. Abdullah Hel Kafi"/>
    <s v="Md.Sahadat Alam"/>
    <n v="1744802926"/>
    <m/>
    <m/>
    <m/>
    <x v="0"/>
    <n v="1744802926"/>
    <m/>
    <m/>
    <s v="Bogura Sadar"/>
    <s v="Bogura"/>
    <m/>
    <m/>
    <m/>
  </r>
  <r>
    <s v="RET-09854"/>
    <s v="Mollik Brothers"/>
    <s v="Nojib Manshion*New Market*Sadar*Bogura"/>
    <x v="6"/>
    <x v="2"/>
    <s v="Md. Abdullah Hel Kafi"/>
    <s v="Md.Mahbubur  Rahman"/>
    <n v="1712617323"/>
    <m/>
    <m/>
    <m/>
    <x v="0"/>
    <n v="1712617323"/>
    <m/>
    <m/>
    <s v="Bogura Sadar"/>
    <s v="Bogura"/>
    <m/>
    <m/>
    <m/>
  </r>
  <r>
    <s v="RET-09855"/>
    <s v="Mobile Hospital"/>
    <s v="Ahmed New Market* Bogura"/>
    <x v="6"/>
    <x v="2"/>
    <s v="Md. Abdullah Hel Kafi"/>
    <s v="Md.Palash"/>
    <n v="1717214677"/>
    <m/>
    <m/>
    <m/>
    <x v="0"/>
    <n v="1719944668"/>
    <m/>
    <m/>
    <s v="Bogura Sadar"/>
    <s v="Bogura"/>
    <m/>
    <m/>
    <m/>
  </r>
  <r>
    <s v="RET-09857"/>
    <s v="Tin Vai Telecom"/>
    <s v="Nojib Manshion*New Market*Sadar*Bogura"/>
    <x v="6"/>
    <x v="2"/>
    <s v="Md. Abdullah Hel Kafi"/>
    <s v="Mr.Abu Zafor"/>
    <n v="1714928019"/>
    <m/>
    <m/>
    <m/>
    <x v="0"/>
    <n v="1714928019"/>
    <m/>
    <m/>
    <s v="Bogura Sadar"/>
    <s v="Bogura"/>
    <m/>
    <m/>
    <m/>
  </r>
  <r>
    <s v="RET-09858"/>
    <s v="Friends Telecom"/>
    <s v="Nojib Manshion*New Market*Sadar*Bogura"/>
    <x v="6"/>
    <x v="2"/>
    <s v="Md. Abdullah Hel Kafi"/>
    <s v="Mr.Jewel Rana"/>
    <n v="1716179933"/>
    <m/>
    <m/>
    <m/>
    <x v="0"/>
    <n v="1736048077"/>
    <m/>
    <m/>
    <s v="Bogura Sadar"/>
    <s v="Bogura"/>
    <m/>
    <m/>
    <m/>
  </r>
  <r>
    <s v="RET-09859"/>
    <s v="Bondhon Electronics"/>
    <s v="Saptopodi Mobile Market*Bogura"/>
    <x v="6"/>
    <x v="2"/>
    <s v="Md. Abdullah Hel Kafi"/>
    <s v="Mrs.Roshida Karim"/>
    <n v="1863320800"/>
    <m/>
    <m/>
    <m/>
    <x v="0"/>
    <n v="1863320800"/>
    <m/>
    <m/>
    <s v="Bogura Sadar"/>
    <s v="Bogura"/>
    <m/>
    <m/>
    <m/>
  </r>
  <r>
    <s v="RET-09861"/>
    <s v="Bindu Telecom"/>
    <s v="Saptopodi Mobile Market*Bogura"/>
    <x v="6"/>
    <x v="2"/>
    <s v="Md. Abdullah Hel Kafi"/>
    <s v="mr.Waras"/>
    <n v="1725244731"/>
    <m/>
    <m/>
    <m/>
    <x v="0"/>
    <n v="1725244731"/>
    <m/>
    <m/>
    <s v="Bogura Sadar"/>
    <s v="Bogura"/>
    <m/>
    <m/>
    <m/>
  </r>
  <r>
    <s v="RET-09863"/>
    <s v="Saad Mobile Gallery"/>
    <s v="Saptopodi Mobile Market*Bogura"/>
    <x v="6"/>
    <x v="2"/>
    <s v="Md. Abdullah Hel Kafi"/>
    <s v="Mr.Zulfiker Anam Tusar"/>
    <n v="1717067894"/>
    <m/>
    <m/>
    <m/>
    <x v="0"/>
    <n v="1717067894"/>
    <m/>
    <m/>
    <s v="Bogura Sadar"/>
    <s v="Bogura"/>
    <m/>
    <m/>
    <m/>
  </r>
  <r>
    <s v="RET-09864"/>
    <s v="Mithun Telecom"/>
    <s v="Saptopodi Mobile Market*Bogura"/>
    <x v="6"/>
    <x v="2"/>
    <s v="Md. Abdullah Hel Kafi"/>
    <s v="Md.Amjad Hossen"/>
    <n v="1724081211"/>
    <m/>
    <m/>
    <m/>
    <x v="0"/>
    <n v="1724081211"/>
    <m/>
    <m/>
    <s v="Bogura Sadar"/>
    <s v="Bogura"/>
    <m/>
    <m/>
    <m/>
  </r>
  <r>
    <s v="RET-09865"/>
    <s v="Munna Telecom"/>
    <s v="Saptopodi Mobile Market*Bogura"/>
    <x v="6"/>
    <x v="2"/>
    <s v="Md. Abdullah Hel Kafi"/>
    <s v="Mr. Bagbul"/>
    <n v="1725569577"/>
    <m/>
    <m/>
    <m/>
    <x v="0"/>
    <n v="1720517022"/>
    <m/>
    <m/>
    <s v="Bogura Sadar"/>
    <s v="Bogura"/>
    <m/>
    <m/>
    <m/>
  </r>
  <r>
    <s v="RET-09869"/>
    <s v="Shotota Electronics"/>
    <s v="Nojib Manshion*New Market*Sadar*Bogura"/>
    <x v="6"/>
    <x v="2"/>
    <s v="Md. Abdullah Hel Kafi"/>
    <s v="Mr.Alamgir Sarkar"/>
    <n v="1819976739"/>
    <m/>
    <m/>
    <m/>
    <x v="0"/>
    <n v="1819976739"/>
    <m/>
    <m/>
    <s v="Bogura Sadar"/>
    <s v="Bogura"/>
    <m/>
    <m/>
    <m/>
  </r>
  <r>
    <s v="RET-09876"/>
    <s v="J&amp;J Communication"/>
    <s v="College Road*Kalitola*Bogra"/>
    <x v="6"/>
    <x v="2"/>
    <s v="Md. Abdullah Hel Kafi"/>
    <s v="Mr.Jayed Shaukot Udayan"/>
    <n v="1716727727"/>
    <m/>
    <m/>
    <m/>
    <x v="0"/>
    <n v="1881080088"/>
    <m/>
    <m/>
    <s v="Bogra Sadar"/>
    <s v="Bogra"/>
    <m/>
    <m/>
    <m/>
  </r>
  <r>
    <s v="RET-09881"/>
    <s v="S.S. Telecom"/>
    <s v="Saptopodi Mobile Market*Bogura"/>
    <x v="6"/>
    <x v="2"/>
    <s v="Md. Abdullah Hel Kafi"/>
    <s v="Mr. Sahidul Islam Selim"/>
    <n v="1735703020"/>
    <m/>
    <m/>
    <m/>
    <x v="0"/>
    <n v="1735703020"/>
    <m/>
    <m/>
    <s v="Bogura Sadar"/>
    <s v="Bogura"/>
    <m/>
    <m/>
    <m/>
  </r>
  <r>
    <s v="RET-09883"/>
    <s v="Sobuj Telecom"/>
    <s v="Saptopodi Mobile Market*Bogura"/>
    <x v="6"/>
    <x v="2"/>
    <s v="Md. Abdullah Hel Kafi"/>
    <s v="Mr. Sahadat Hossain"/>
    <n v="1820655368"/>
    <m/>
    <m/>
    <m/>
    <x v="0"/>
    <n v="1820655368"/>
    <m/>
    <m/>
    <s v="Bogura Sadar"/>
    <s v="Bogura"/>
    <m/>
    <m/>
    <m/>
  </r>
  <r>
    <s v="RET-09889"/>
    <s v="Adiba  Telecom"/>
    <s v="TMSS Mobile Market*Bogura"/>
    <x v="6"/>
    <x v="2"/>
    <s v="Md. Abdullah Hel Kafi"/>
    <s v="Md.Zakirul Islam"/>
    <n v="1774983414"/>
    <m/>
    <m/>
    <m/>
    <x v="0"/>
    <n v="1774983414"/>
    <m/>
    <m/>
    <s v="Bogura Sadar"/>
    <s v="Bogura"/>
    <m/>
    <m/>
    <m/>
  </r>
  <r>
    <s v="RET-09893"/>
    <s v="M.R. Telecom"/>
    <s v="TMSS Mobile Market*Bogura"/>
    <x v="6"/>
    <x v="2"/>
    <s v="Md. Abdullah Hel Kafi"/>
    <s v="Md.Masud Rana"/>
    <n v="1713662122"/>
    <m/>
    <m/>
    <m/>
    <x v="0"/>
    <n v="1713662122"/>
    <m/>
    <m/>
    <s v="Bogura Sadar"/>
    <s v="Bogura"/>
    <m/>
    <m/>
    <m/>
  </r>
  <r>
    <s v="RET-09895"/>
    <s v="Liton  Enterprise"/>
    <s v="TMSS Mobile Market*Bogura"/>
    <x v="6"/>
    <x v="2"/>
    <s v="Md. Abdullah Hel Kafi"/>
    <s v="Md: Liton"/>
    <n v="1711301491"/>
    <m/>
    <m/>
    <m/>
    <x v="0"/>
    <n v="1711301491"/>
    <m/>
    <m/>
    <s v="Bogura Sadar"/>
    <s v="Bogura"/>
    <m/>
    <m/>
    <m/>
  </r>
  <r>
    <s v="RET-09896"/>
    <s v="Luna   Telecom"/>
    <s v="TMSS Mobile Market*Bogura"/>
    <x v="6"/>
    <x v="2"/>
    <s v="Md. Abdullah Hel Kafi"/>
    <s v="Md: Abdul khalek"/>
    <n v="1724622955"/>
    <m/>
    <m/>
    <m/>
    <x v="0"/>
    <n v="1724622955"/>
    <m/>
    <m/>
    <s v="Bogura Sadar"/>
    <s v="Bogura"/>
    <m/>
    <m/>
    <m/>
  </r>
  <r>
    <s v="RET-09898"/>
    <s v="New  Badhon"/>
    <s v="TMSS Mobile Market*Bogura"/>
    <x v="6"/>
    <x v="2"/>
    <s v="Md. Abdullah Hel Kafi"/>
    <s v="Md. A. A. M.Rafikul"/>
    <n v="1784085497"/>
    <m/>
    <m/>
    <m/>
    <x v="0"/>
    <n v="1983851994"/>
    <m/>
    <m/>
    <s v="Bogura Sadar"/>
    <s v="Bogura"/>
    <m/>
    <m/>
    <m/>
  </r>
  <r>
    <s v="RET-09899"/>
    <s v="Polash Mobile hut"/>
    <s v="TMSS Mobile Market*Bogura"/>
    <x v="6"/>
    <x v="2"/>
    <s v="Md. Abdullah Hel Kafi"/>
    <s v="Md. Tarek Islam"/>
    <n v="1745246052"/>
    <m/>
    <m/>
    <m/>
    <x v="0"/>
    <n v="1745246052"/>
    <m/>
    <m/>
    <s v="Bogura Sadar"/>
    <s v="Bogura"/>
    <m/>
    <m/>
    <m/>
  </r>
  <r>
    <s v="RET-09904"/>
    <s v="R. G  telecom"/>
    <s v="TMSS Mobile Market*Bogura"/>
    <x v="6"/>
    <x v="2"/>
    <s v="Md. Abdullah Hel Kafi"/>
    <s v="Md: Rabiul Islam"/>
    <n v="1712363739"/>
    <m/>
    <m/>
    <m/>
    <x v="0"/>
    <n v="1712363739"/>
    <m/>
    <m/>
    <s v="Bogura Sadar"/>
    <s v="Bogura"/>
    <m/>
    <m/>
    <m/>
  </r>
  <r>
    <s v="RET-09907"/>
    <s v="S.R   Telecom"/>
    <s v="TMSS Mobile Market*Bogura"/>
    <x v="6"/>
    <x v="2"/>
    <s v="Md. Abdullah Hel Kafi"/>
    <s v="Md:Rajaul Haque"/>
    <n v="1760989766"/>
    <m/>
    <m/>
    <m/>
    <x v="0"/>
    <n v="1760989766"/>
    <m/>
    <m/>
    <s v="Bogura Sadar"/>
    <s v="Bogura"/>
    <m/>
    <m/>
    <m/>
  </r>
  <r>
    <s v="RET-09910"/>
    <s v="Ava Telecom"/>
    <s v="TMSS Mobile Market*Bogura"/>
    <x v="6"/>
    <x v="2"/>
    <s v="Md. Abdullah Hel Kafi"/>
    <s v="Md. Shakil Ahamd"/>
    <n v="1812663097"/>
    <m/>
    <m/>
    <m/>
    <x v="0"/>
    <n v="1812663097"/>
    <m/>
    <m/>
    <s v="Bogura Sadar"/>
    <s v="Bogura"/>
    <m/>
    <m/>
    <m/>
  </r>
  <r>
    <s v="RET-09911"/>
    <s v="Singapur Telecom"/>
    <s v="TMSS Mobile Market*Bogura"/>
    <x v="6"/>
    <x v="2"/>
    <s v="Md. Abdullah Hel Kafi"/>
    <s v="Md. Abdullah Al Ahad Rony"/>
    <n v="1755126987"/>
    <m/>
    <m/>
    <m/>
    <x v="0"/>
    <n v="1755126987"/>
    <m/>
    <m/>
    <s v="Bogura Sadar"/>
    <s v="Bogura"/>
    <m/>
    <m/>
    <m/>
  </r>
  <r>
    <s v="RET-09913"/>
    <s v="T.M   Telecom"/>
    <s v="TMSS Mobile Market*Bogura"/>
    <x v="6"/>
    <x v="2"/>
    <s v="Md. Abdullah Hel Kafi"/>
    <s v="Md: Tanu"/>
    <n v="1719024571"/>
    <m/>
    <m/>
    <m/>
    <x v="0"/>
    <n v="1719024571"/>
    <m/>
    <m/>
    <s v="Bogura Sadar"/>
    <s v="Bogura"/>
    <m/>
    <m/>
    <m/>
  </r>
  <r>
    <s v="RET-09918"/>
    <s v="TST Telecom"/>
    <s v="TMSS Mobile Market*Bogura"/>
    <x v="6"/>
    <x v="2"/>
    <s v="Md. Abdullah Hel Kafi"/>
    <s v="Md. Abu Hayat"/>
    <n v="1745556655"/>
    <m/>
    <m/>
    <m/>
    <x v="0"/>
    <n v="1745556655"/>
    <m/>
    <m/>
    <s v="Bogura Sadar"/>
    <s v="Bogura"/>
    <m/>
    <m/>
    <m/>
  </r>
  <r>
    <s v="RET-09923"/>
    <s v="A.R  Telecom"/>
    <s v="TMSS Mobile Market*Bogura"/>
    <x v="6"/>
    <x v="2"/>
    <s v="Md. Abdullah Hel Kafi"/>
    <s v="Md:Masud Hossain"/>
    <n v="1731331167"/>
    <m/>
    <m/>
    <m/>
    <x v="0"/>
    <n v="1731331167"/>
    <m/>
    <m/>
    <s v="Bogura Sadar"/>
    <s v="Bogura"/>
    <m/>
    <m/>
    <m/>
  </r>
  <r>
    <s v="RET-09924"/>
    <s v="Aina  mobile corner"/>
    <s v="TMSS Mobile Market*Bogura"/>
    <x v="6"/>
    <x v="2"/>
    <s v="Md. Abdullah Hel Kafi"/>
    <s v="Md.Fozle Rony"/>
    <n v="1922692070"/>
    <m/>
    <m/>
    <m/>
    <x v="0"/>
    <n v="1922692070"/>
    <m/>
    <m/>
    <s v="Bogura Sadar"/>
    <s v="Bogura"/>
    <m/>
    <m/>
    <m/>
  </r>
  <r>
    <s v="RET-09925"/>
    <s v="Laxmi Enterprise Plus"/>
    <s v="TMSS Mobile Market*Bogura"/>
    <x v="6"/>
    <x v="2"/>
    <s v="Md. Abdullah Hel Kafi"/>
    <s v="mr.Bissonath Kundo"/>
    <n v="1711135487"/>
    <m/>
    <m/>
    <m/>
    <x v="0"/>
    <n v="1711135487"/>
    <m/>
    <m/>
    <s v="Bogura Sadar"/>
    <s v="Bogura"/>
    <m/>
    <m/>
    <m/>
  </r>
  <r>
    <s v="RET-09926"/>
    <s v="B.M.C  Telecom"/>
    <s v="TMSS Mobile Market*Bogura"/>
    <x v="6"/>
    <x v="2"/>
    <s v="Md. Abdullah Hel Kafi"/>
    <s v="Md Sahidul Islam"/>
    <n v="1710906081"/>
    <m/>
    <m/>
    <m/>
    <x v="0"/>
    <n v="1710906081"/>
    <m/>
    <m/>
    <s v="Bogura Sadar"/>
    <s v="Bogura"/>
    <m/>
    <m/>
    <m/>
  </r>
  <r>
    <s v="RET-09928"/>
    <s v="Bogra Telecom"/>
    <s v="AlAmin Complex*Bogura"/>
    <x v="6"/>
    <x v="2"/>
    <s v="Md. Abdullah Hel Kafi"/>
    <s v="Mr.Shariful Islam"/>
    <n v="1704722462"/>
    <m/>
    <m/>
    <m/>
    <x v="0"/>
    <n v="1704722462"/>
    <m/>
    <m/>
    <s v="Bogura Sadar"/>
    <s v="Bogura"/>
    <m/>
    <m/>
    <m/>
  </r>
  <r>
    <s v="RET-09932"/>
    <s v="Mobashira Telecom"/>
    <s v="TMSS Mobile Market*Bogura"/>
    <x v="6"/>
    <x v="2"/>
    <s v="Md. Abdullah Hel Kafi"/>
    <s v="Mr.Abdul Oadud Mukul"/>
    <n v="1716433588"/>
    <m/>
    <m/>
    <m/>
    <x v="0"/>
    <n v="1716433588"/>
    <m/>
    <m/>
    <s v="Bogura Sadar"/>
    <s v="Bogura"/>
    <m/>
    <m/>
    <m/>
  </r>
  <r>
    <s v="RET-09933"/>
    <s v="Grameen  Telecom"/>
    <s v="TMSS Mobile Market*Bogura"/>
    <x v="6"/>
    <x v="2"/>
    <s v="Md. Abdullah Hel Kafi"/>
    <s v="Md.Abdul Modid"/>
    <n v="1715419635"/>
    <m/>
    <m/>
    <m/>
    <x v="0"/>
    <n v="1715419635"/>
    <m/>
    <m/>
    <s v="Bogura Sadar"/>
    <s v="Bogura"/>
    <m/>
    <m/>
    <m/>
  </r>
  <r>
    <s v="RET-09935"/>
    <s v="Momo   Telecom"/>
    <s v="TMSS Mobile Market*Bogura"/>
    <x v="6"/>
    <x v="2"/>
    <s v="Md. Abdullah Hel Kafi"/>
    <s v="Mr.Oaliul"/>
    <n v="1719127898"/>
    <m/>
    <m/>
    <m/>
    <x v="0"/>
    <n v="1719127898"/>
    <m/>
    <m/>
    <s v="Bogura Sadar"/>
    <s v="Bogura"/>
    <m/>
    <m/>
    <m/>
  </r>
  <r>
    <s v="RET-09936"/>
    <s v="Mahi Telecom"/>
    <s v="AlAmin Complex*Bogura"/>
    <x v="6"/>
    <x v="2"/>
    <s v="Md. Abdullah Hel Kafi"/>
    <s v="Mr.Shamim Alam"/>
    <n v="1918670404"/>
    <m/>
    <m/>
    <m/>
    <x v="0"/>
    <n v="1918670404"/>
    <m/>
    <m/>
    <s v="Bogura Sadar"/>
    <s v="Bogura"/>
    <m/>
    <m/>
    <m/>
  </r>
  <r>
    <s v="RET-09937"/>
    <s v="Rose mobile Corner"/>
    <s v="TMSS Mobile Market*Bogura"/>
    <x v="6"/>
    <x v="2"/>
    <s v="Md. Abdullah Hel Kafi"/>
    <s v="Md.Suzon mahmud"/>
    <n v="1812663097"/>
    <m/>
    <m/>
    <m/>
    <x v="0"/>
    <n v="1812663097"/>
    <m/>
    <m/>
    <s v="Bogura Sadar"/>
    <s v="Bogura"/>
    <m/>
    <m/>
    <m/>
  </r>
  <r>
    <s v="RET-09939"/>
    <s v="Lima  Telecom"/>
    <s v="TMSS Mobile Market*Bogura"/>
    <x v="6"/>
    <x v="2"/>
    <s v="Md. Abdullah Hel Kafi"/>
    <s v="Md.Aminul Islam"/>
    <n v="1722606197"/>
    <m/>
    <m/>
    <m/>
    <x v="0"/>
    <n v="1722606197"/>
    <m/>
    <m/>
    <s v="Bogura Sadar"/>
    <s v="Bogura"/>
    <m/>
    <m/>
    <m/>
  </r>
  <r>
    <s v="RET-09941"/>
    <s v="New Mobile  view"/>
    <s v="TMSS Mobile Market*Bogura"/>
    <x v="6"/>
    <x v="2"/>
    <s v="Md. Abdullah Hel Kafi"/>
    <s v="Md.Sahin Islam"/>
    <n v="1714607279"/>
    <m/>
    <m/>
    <m/>
    <x v="0"/>
    <n v="1714607279"/>
    <m/>
    <m/>
    <s v="Bogura Sadar"/>
    <s v="Bogura"/>
    <m/>
    <m/>
    <m/>
  </r>
  <r>
    <s v="RET-09943"/>
    <s v="Mukul Telecom"/>
    <s v="AlAmin Complex*Bogura"/>
    <x v="6"/>
    <x v="2"/>
    <s v="Md. Abdullah Hel Kafi"/>
    <s v="Mr.Ruhul Amin"/>
    <n v="1727713675"/>
    <m/>
    <m/>
    <m/>
    <x v="0"/>
    <n v="1727713675"/>
    <m/>
    <m/>
    <s v="Bogura Sadar"/>
    <s v="Bogura"/>
    <m/>
    <m/>
    <m/>
  </r>
  <r>
    <s v="RET-09946"/>
    <s v="Prince Telecom"/>
    <s v="TMSS Mobile Market*Bogura"/>
    <x v="6"/>
    <x v="2"/>
    <s v="Md. Abdullah Hel Kafi"/>
    <s v="Mr.Aminul Islam Prince"/>
    <n v="1711260321"/>
    <m/>
    <m/>
    <m/>
    <x v="0"/>
    <n v="1711260321"/>
    <m/>
    <m/>
    <s v="Bogura Sadar"/>
    <s v="Bogura"/>
    <m/>
    <m/>
    <m/>
  </r>
  <r>
    <s v="RET-09950"/>
    <s v="Repon Telecom"/>
    <s v="AlAmin Complex*Bogura"/>
    <x v="6"/>
    <x v="2"/>
    <s v="Md. Abdullah Hel Kafi"/>
    <s v="Mr.Sipon"/>
    <n v="1738956564"/>
    <m/>
    <m/>
    <m/>
    <x v="0"/>
    <n v="1738956564"/>
    <m/>
    <m/>
    <s v="Bogura Sadar"/>
    <s v="Bogura"/>
    <m/>
    <m/>
    <m/>
  </r>
  <r>
    <s v="RET-09952"/>
    <s v="S.A Mobile Gallery"/>
    <s v="TMSS Mobile Market*Bogura"/>
    <x v="6"/>
    <x v="2"/>
    <s v="Md. Abdullah Hel Kafi"/>
    <s v="Md. Sahadat Hossain"/>
    <n v="1711268045"/>
    <m/>
    <m/>
    <m/>
    <x v="0"/>
    <n v="1711268045"/>
    <m/>
    <m/>
    <s v="Bogura Sadar"/>
    <s v="Bogura"/>
    <m/>
    <m/>
    <m/>
  </r>
  <r>
    <s v="RET-09953"/>
    <s v="S.M  Telecom"/>
    <s v="TMSS Mobile Market*Bogura"/>
    <x v="6"/>
    <x v="2"/>
    <s v="Md. Abdullah Hel Kafi"/>
    <s v="Md: Sotun"/>
    <n v="1919660062"/>
    <m/>
    <m/>
    <m/>
    <x v="0"/>
    <n v="1919660062"/>
    <m/>
    <m/>
    <s v="Bogura Sadar"/>
    <s v="Bogura"/>
    <m/>
    <m/>
    <m/>
  </r>
  <r>
    <s v="RET-09954"/>
    <s v="R.R. Telecom"/>
    <s v="AlAmin Complex*Bogura"/>
    <x v="6"/>
    <x v="2"/>
    <s v="Md. Abdullah Hel Kafi"/>
    <s v="Mr.Rokunuzzaman"/>
    <n v="1779679723"/>
    <m/>
    <m/>
    <m/>
    <x v="0"/>
    <n v="1779679723"/>
    <m/>
    <m/>
    <s v="Bogura Sadar"/>
    <s v="Bogura"/>
    <m/>
    <m/>
    <m/>
  </r>
  <r>
    <s v="RET-09956"/>
    <s v="Sristy Telecom"/>
    <s v="TMSS Mobile Market*Bogura"/>
    <x v="6"/>
    <x v="2"/>
    <s v="Md. Abdullah Hel Kafi"/>
    <s v="MD: Sumon"/>
    <n v="1751451819"/>
    <m/>
    <m/>
    <m/>
    <x v="0"/>
    <n v="1751451819"/>
    <m/>
    <m/>
    <s v="Bogura Sadar"/>
    <s v="Bogura"/>
    <m/>
    <m/>
    <m/>
  </r>
  <r>
    <s v="RET-09962"/>
    <s v="Sarker Mobile"/>
    <s v="TMSS Mobile Market* Ground Floor* Nabab Bari Road* Sadar* Bogura"/>
    <x v="6"/>
    <x v="2"/>
    <s v="Md. Abdullah Hel Kafi"/>
    <s v="Md.Samim Sarker"/>
    <n v="1711875186"/>
    <m/>
    <m/>
    <m/>
    <x v="2"/>
    <s v="N/A"/>
    <m/>
    <m/>
    <s v="Bogura Sadar"/>
    <s v="Bogura"/>
    <m/>
    <m/>
    <m/>
  </r>
  <r>
    <s v="RET-13698"/>
    <s v="Dream Land"/>
    <s v="Bogura Sadar Bogura"/>
    <x v="6"/>
    <x v="2"/>
    <s v="Md. Abdullah Hel Kafi"/>
    <s v="J.M Monjurul Morshed"/>
    <n v="1711411750"/>
    <m/>
    <m/>
    <m/>
    <x v="0"/>
    <n v="1711411750"/>
    <m/>
    <m/>
    <s v="Bogura Sadar"/>
    <s v="Bogura"/>
    <m/>
    <m/>
    <m/>
  </r>
  <r>
    <s v="RET-13700"/>
    <s v="Shadab Telecom"/>
    <s v="Bogura Sadar* Bogura"/>
    <x v="6"/>
    <x v="2"/>
    <s v="Md. Abdullah Hel Kafi"/>
    <s v="Md. Salim Mia"/>
    <n v="1716391682"/>
    <m/>
    <m/>
    <m/>
    <x v="0"/>
    <n v="1716391682"/>
    <m/>
    <m/>
    <s v="Bogura Sadar"/>
    <s v="Bogura"/>
    <m/>
    <m/>
    <m/>
  </r>
  <r>
    <s v="RET-13706"/>
    <s v="Haque Mobile Palace"/>
    <s v="Sova mobile market*Dupchacia* Bogura"/>
    <x v="6"/>
    <x v="2"/>
    <s v="Md. Abdullah Hel Kafi"/>
    <s v="Md.Jasim Uddin"/>
    <n v="1750222249"/>
    <m/>
    <m/>
    <m/>
    <x v="0"/>
    <n v="1750222249"/>
    <m/>
    <m/>
    <s v="Dupchachia"/>
    <s v="Bogura"/>
    <m/>
    <m/>
    <m/>
  </r>
  <r>
    <s v="RET-15113"/>
    <s v="Jarif Telecom"/>
    <s v="Shop#08*ground floor*TMSS mobile market* Nowab Bari* Bogura"/>
    <x v="6"/>
    <x v="2"/>
    <s v="Md. Abdullah Hel Kafi"/>
    <s v="Polash Roy"/>
    <n v="1743945191"/>
    <m/>
    <m/>
    <m/>
    <x v="0"/>
    <n v="1765360150"/>
    <m/>
    <m/>
    <s v="Bogura Sadar"/>
    <s v="Bogura"/>
    <m/>
    <m/>
    <m/>
  </r>
  <r>
    <s v="RET-15114"/>
    <s v="Mobile Life"/>
    <s v="Shop#21*ground floor*TMSS mobile market* Nowab Bari* Bogura"/>
    <x v="6"/>
    <x v="2"/>
    <s v="Md. Abdullah Hel Kafi"/>
    <s v="Rony Roy"/>
    <n v="1750880966"/>
    <m/>
    <m/>
    <m/>
    <x v="0"/>
    <n v="1714933737"/>
    <m/>
    <m/>
    <s v="Bogura Sadar"/>
    <s v="Bogura"/>
    <m/>
    <m/>
    <m/>
  </r>
  <r>
    <s v="RET-15294"/>
    <s v="Ma Mobile Gallery"/>
    <s v="Shop no-35*Shoptopodi market*Bogura"/>
    <x v="6"/>
    <x v="2"/>
    <s v="Md. Abdullah Hel Kafi"/>
    <s v="Md. Abu Jafor"/>
    <n v="1719126421"/>
    <m/>
    <m/>
    <m/>
    <x v="0"/>
    <n v="1719126421"/>
    <m/>
    <m/>
    <s v="Bogura Sadar"/>
    <s v="Bogura"/>
    <m/>
    <m/>
    <m/>
  </r>
  <r>
    <s v="RET-15305"/>
    <s v="Kabir Electronics"/>
    <s v="Namoja bazar*Shibgonj* Bogura"/>
    <x v="6"/>
    <x v="2"/>
    <s v="Md. Abdullah Hel Kafi"/>
    <s v="Md. Kabir Hossain"/>
    <n v="1745628946"/>
    <m/>
    <m/>
    <m/>
    <x v="0"/>
    <n v="1745628946"/>
    <m/>
    <m/>
    <s v="Shibgonj"/>
    <s v="Bogura"/>
    <m/>
    <m/>
    <m/>
  </r>
  <r>
    <s v="RET-15306"/>
    <s v="Syed Tredars"/>
    <s v="Tinmatha* Talora bazar*Dupchacia*Bogura"/>
    <x v="6"/>
    <x v="2"/>
    <s v="Md. Abdullah Hel Kafi"/>
    <s v="Syed Akramul Haque"/>
    <n v="1711412648"/>
    <m/>
    <m/>
    <m/>
    <x v="0"/>
    <n v="1711412648"/>
    <m/>
    <m/>
    <s v="Dupchachia"/>
    <s v="Bogura"/>
    <m/>
    <m/>
    <m/>
  </r>
  <r>
    <s v="RET-15307"/>
    <s v="Afzal Telecom"/>
    <s v="Tinmatha* Talora bazar*Dupchacia*Bogura"/>
    <x v="6"/>
    <x v="2"/>
    <s v="Md. Abdullah Hel Kafi"/>
    <s v="Md.Afzal Telecom"/>
    <n v="1736502777"/>
    <m/>
    <m/>
    <m/>
    <x v="0"/>
    <n v="1736502777"/>
    <m/>
    <m/>
    <s v="Dupchachia"/>
    <s v="Bogura"/>
    <m/>
    <m/>
    <m/>
  </r>
  <r>
    <s v="RET-15309"/>
    <s v="Dolal Telecom"/>
    <s v="CNG Stand* Mohasthan*Shibgonj*Bogura"/>
    <x v="6"/>
    <x v="2"/>
    <s v="Md. Abdullah Hel Kafi"/>
    <s v="Md. Dolal Hossain"/>
    <n v="1718213588"/>
    <m/>
    <m/>
    <m/>
    <x v="0"/>
    <n v="1718213588"/>
    <m/>
    <m/>
    <s v="Shibgonj"/>
    <s v="Bogura"/>
    <m/>
    <m/>
    <m/>
  </r>
  <r>
    <s v="RET-16286"/>
    <s v="Sadiya Telecom"/>
    <s v="Jamgram Market Kahalu Bogura"/>
    <x v="6"/>
    <x v="2"/>
    <s v="Md. Abdullah Hel Kafi"/>
    <s v="Md. Jahidur Rahman"/>
    <n v="1745324397"/>
    <m/>
    <m/>
    <m/>
    <x v="0"/>
    <n v="1745324397"/>
    <m/>
    <m/>
    <s v="Kahalu"/>
    <s v="Bogura"/>
    <m/>
    <m/>
    <m/>
  </r>
  <r>
    <s v="RET-16287"/>
    <s v="Alif- Telecom"/>
    <s v="Sariyakandi Market"/>
    <x v="6"/>
    <x v="2"/>
    <s v="Md. Abdullah Hel Kafi"/>
    <s v="Md. Abu Jahan Khokon"/>
    <n v="1747071481"/>
    <m/>
    <m/>
    <m/>
    <x v="0"/>
    <n v="1747071481"/>
    <m/>
    <m/>
    <s v="Sariakandi"/>
    <s v="Bogura"/>
    <m/>
    <m/>
    <m/>
  </r>
  <r>
    <s v="RET-16295"/>
    <s v="Songet Telecom"/>
    <s v="Mazar Road  Mohasthan Shibgonj Bogura"/>
    <x v="6"/>
    <x v="2"/>
    <s v="Md. Abdullah Hel Kafi"/>
    <s v="Md. Nur Nabi"/>
    <n v="1711717015"/>
    <m/>
    <m/>
    <m/>
    <x v="0"/>
    <n v="1711717015"/>
    <m/>
    <m/>
    <s v="Shibgonj"/>
    <s v="Bogura"/>
    <m/>
    <m/>
    <m/>
  </r>
  <r>
    <s v="RET-18199"/>
    <s v="Reza Enterprise"/>
    <s v="120/1TMSS Mobile Market (1st floor) Bogura"/>
    <x v="6"/>
    <x v="2"/>
    <s v="Md. Abdullah Hel Kafi"/>
    <s v="Md.Ahasan Reza"/>
    <n v="1912905220"/>
    <m/>
    <m/>
    <m/>
    <x v="0"/>
    <n v="1983849702"/>
    <m/>
    <m/>
    <s v="Bogura Sadar"/>
    <s v="Bogura"/>
    <m/>
    <m/>
    <m/>
  </r>
  <r>
    <s v="RET-18200"/>
    <s v="Rabbi Telecom"/>
    <s v="120/2 TMSS Mobile Market (1st floor) Bogura"/>
    <x v="6"/>
    <x v="2"/>
    <s v="Md. Abdullah Hel Kafi"/>
    <s v="Md. Fagle Rabbi"/>
    <n v="1725341449"/>
    <m/>
    <m/>
    <m/>
    <x v="0"/>
    <n v="1725341449"/>
    <m/>
    <m/>
    <s v="Bogura Sadar"/>
    <s v="Bogura"/>
    <m/>
    <m/>
    <m/>
  </r>
  <r>
    <s v="RET-18201"/>
    <s v="Mobile House"/>
    <s v="Police Fari Market  Nobab Bari Road Bogura"/>
    <x v="6"/>
    <x v="2"/>
    <s v="Md. Abdullah Hel Kafi"/>
    <s v="Md. Matair Rahman"/>
    <n v="1622334403"/>
    <m/>
    <m/>
    <m/>
    <x v="0"/>
    <n v="1622334403"/>
    <m/>
    <m/>
    <s v="Bogura Sadar"/>
    <s v="Bogura"/>
    <m/>
    <m/>
    <m/>
  </r>
  <r>
    <s v="RET-18202"/>
    <s v="R N Telecom"/>
    <s v="2nd Floor  Shoptopodi Market  Bogura"/>
    <x v="6"/>
    <x v="2"/>
    <s v="Md. Abdullah Hel Kafi"/>
    <s v="Md. Washim Akram"/>
    <n v="1718179825"/>
    <m/>
    <m/>
    <m/>
    <x v="0"/>
    <n v="1718179825"/>
    <m/>
    <m/>
    <s v="Bogura Sadar"/>
    <s v="Bogura"/>
    <m/>
    <m/>
    <m/>
  </r>
  <r>
    <s v="RET-18204"/>
    <s v="Mohammed Ali Telecom"/>
    <s v="2nd Floor  Shoptopodi Market  Bogura"/>
    <x v="6"/>
    <x v="2"/>
    <s v="Md. Abdullah Hel Kafi"/>
    <s v="Md. Waras"/>
    <n v="1710189350"/>
    <m/>
    <m/>
    <m/>
    <x v="0"/>
    <n v="1710189350"/>
    <m/>
    <m/>
    <s v="Bogura Sadar"/>
    <s v="Bogura"/>
    <m/>
    <m/>
    <m/>
  </r>
  <r>
    <s v="RET-18743"/>
    <s v="Mobile Mala"/>
    <s v="TMSS mobile market ground floor Nowab bari  Bogura"/>
    <x v="6"/>
    <x v="2"/>
    <s v="Md. Abdullah Hel Kafi"/>
    <s v="Md.Raju Ahamad"/>
    <n v="1812663097"/>
    <m/>
    <m/>
    <m/>
    <x v="0"/>
    <n v="1812663097"/>
    <m/>
    <m/>
    <s v="Bogura Sadar"/>
    <s v="Bogura"/>
    <m/>
    <m/>
    <m/>
  </r>
  <r>
    <s v="RET-18994"/>
    <s v="Monesha Electronics"/>
    <s v="Collage Road  Ghoradhap Hat  Bogura"/>
    <x v="6"/>
    <x v="2"/>
    <s v="Md. Abdullah Hel Kafi"/>
    <s v="Md. Mehedi Hasan"/>
    <n v="1713722391"/>
    <m/>
    <m/>
    <m/>
    <x v="0"/>
    <n v="1713722391"/>
    <m/>
    <m/>
    <s v="Bogura Sadar"/>
    <s v="Bogura"/>
    <m/>
    <m/>
    <m/>
  </r>
  <r>
    <s v="RET-18995"/>
    <s v="M/S Shabuj Sathi Telecom"/>
    <s v="Toroni Hat  Gabtali  Bogura"/>
    <x v="6"/>
    <x v="2"/>
    <s v="Md. Abdullah Hel Kafi"/>
    <s v="Md. Moyazzem Hossain"/>
    <n v="1707450700"/>
    <m/>
    <m/>
    <m/>
    <x v="0"/>
    <n v="1707450700"/>
    <m/>
    <m/>
    <s v="Gabtoli"/>
    <s v="Bogura"/>
    <m/>
    <m/>
    <m/>
  </r>
  <r>
    <s v="RET-18997"/>
    <s v="Borno Telecom"/>
    <s v="Gohail Road  Fultola  Bogura"/>
    <x v="6"/>
    <x v="2"/>
    <s v="Md. Abdullah Hel Kafi"/>
    <s v="Md. Abdul Mannan"/>
    <n v="1713712381"/>
    <m/>
    <m/>
    <m/>
    <x v="0"/>
    <n v="1713712381"/>
    <m/>
    <m/>
    <s v="Bogura Sadar"/>
    <s v="Bogura"/>
    <m/>
    <m/>
    <m/>
  </r>
  <r>
    <s v="RET-18998"/>
    <s v="Alamgir Telecom"/>
    <s v="Burigonj Bazar  Shibganj  Bogura"/>
    <x v="6"/>
    <x v="2"/>
    <s v="Md. Abdullah Hel Kafi"/>
    <s v="Md. Alamgir Hossain"/>
    <n v="1724068537"/>
    <m/>
    <m/>
    <m/>
    <x v="0"/>
    <n v="1724068537"/>
    <m/>
    <m/>
    <s v="Shibgonj"/>
    <s v="Bogura"/>
    <m/>
    <m/>
    <m/>
  </r>
  <r>
    <s v="RET-18999"/>
    <s v="Jerin Store &amp; Reyad Telecom"/>
    <s v="Burigonj Bazar  Shibganj  Bogura"/>
    <x v="6"/>
    <x v="2"/>
    <s v="Md. Abdullah Hel Kafi"/>
    <s v="Md. Azizul Haque"/>
    <n v="1730201461"/>
    <m/>
    <m/>
    <m/>
    <x v="0"/>
    <n v="1730201461"/>
    <m/>
    <m/>
    <s v="Shibgonj"/>
    <s v="Bogura"/>
    <m/>
    <m/>
    <m/>
  </r>
  <r>
    <s v="RET-19000"/>
    <s v="Sheet Computer &amp; Mobile  Center"/>
    <s v="Golabari Bazar  Gabtali  Bogura"/>
    <x v="6"/>
    <x v="2"/>
    <s v="Md. Abdullah Hel Kafi"/>
    <s v="Md. Rafiquel Islam"/>
    <n v="1710793222"/>
    <m/>
    <m/>
    <m/>
    <x v="0"/>
    <n v="1710793222"/>
    <m/>
    <m/>
    <s v="Gabtoli"/>
    <s v="Bogura"/>
    <m/>
    <m/>
    <m/>
  </r>
  <r>
    <s v="RET-19001"/>
    <s v="Ambi Electronics &amp; Mobile Center"/>
    <s v="Bugbari Bazar  Gabtali  Bogura"/>
    <x v="6"/>
    <x v="2"/>
    <s v="Md. Abdullah Hel Kafi"/>
    <s v="Md. Masud Rana"/>
    <n v="1740901137"/>
    <m/>
    <m/>
    <m/>
    <x v="0"/>
    <n v="1740901137"/>
    <m/>
    <m/>
    <s v="Gabtoli"/>
    <s v="Bogura"/>
    <m/>
    <m/>
    <m/>
  </r>
  <r>
    <s v="RET-19002"/>
    <s v="Salman Telecom"/>
    <s v="Perob Bazar Shibganj  Bogura"/>
    <x v="6"/>
    <x v="2"/>
    <s v="Md. Abdullah Hel Kafi"/>
    <s v="Md. Yousuf Ali"/>
    <n v="1820519649"/>
    <m/>
    <m/>
    <m/>
    <x v="0"/>
    <n v="1820519649"/>
    <m/>
    <m/>
    <s v="Shibgonj"/>
    <s v="Bogura"/>
    <m/>
    <m/>
    <m/>
  </r>
  <r>
    <s v="RET-19003"/>
    <s v="Rahi Telecom &amp; Electronics"/>
    <s v="Daridoho Bazar Shibganj  Bogura"/>
    <x v="6"/>
    <x v="2"/>
    <s v="Md. Abdullah Hel Kafi"/>
    <s v="Md. Rayhan Morshed"/>
    <n v="1755111183"/>
    <m/>
    <m/>
    <m/>
    <x v="0"/>
    <n v="1755111183"/>
    <m/>
    <m/>
    <s v="Shibgonj"/>
    <s v="Bogura"/>
    <m/>
    <m/>
    <m/>
  </r>
  <r>
    <s v="RET-19008"/>
    <s v="Ma Baba Mobile Corner"/>
    <s v="Talora Bazar  Dupchanchia  Bogura"/>
    <x v="6"/>
    <x v="2"/>
    <s v="Md. Abdullah Hel Kafi"/>
    <s v="Md. Abu Bakkar"/>
    <n v="1710198269"/>
    <m/>
    <m/>
    <m/>
    <x v="0"/>
    <n v="1710198269"/>
    <m/>
    <m/>
    <s v="Dupchachia"/>
    <s v="Bogura"/>
    <m/>
    <m/>
    <m/>
  </r>
  <r>
    <s v="RET-19010"/>
    <s v="Muhim Electronics"/>
    <s v="Dewgram Road  Talora Bazar  Bogura"/>
    <x v="6"/>
    <x v="2"/>
    <s v="Md. Abdullah Hel Kafi"/>
    <s v="Md. Marajul Islam"/>
    <n v="1734355665"/>
    <m/>
    <m/>
    <m/>
    <x v="0"/>
    <n v="1734355665"/>
    <m/>
    <m/>
    <s v="Dupchachia"/>
    <s v="Bogura"/>
    <m/>
    <m/>
    <m/>
  </r>
  <r>
    <s v="RET-19012"/>
    <s v="Shotota Telecom"/>
    <s v="Durgapur Bazar  Kahaloo  Bogura"/>
    <x v="6"/>
    <x v="2"/>
    <s v="Md. Abdullah Hel Kafi"/>
    <s v="Md. Shohidullah"/>
    <n v="1710793239"/>
    <m/>
    <m/>
    <m/>
    <x v="0"/>
    <n v="1710793239"/>
    <m/>
    <m/>
    <s v="Kahalu"/>
    <s v="Bogura"/>
    <m/>
    <m/>
    <m/>
  </r>
  <r>
    <s v="RET-19013"/>
    <s v="Nahid Mobile"/>
    <s v="Charmatha Bazar  Dupchanchia  Bogura"/>
    <x v="6"/>
    <x v="2"/>
    <s v="Md. Abdullah Hel Kafi"/>
    <s v="Md. Najimuddin Khandokar"/>
    <n v="1711716153"/>
    <m/>
    <m/>
    <m/>
    <x v="0"/>
    <n v="1711716153"/>
    <m/>
    <m/>
    <s v="Dupchachia"/>
    <s v="Bogura"/>
    <m/>
    <m/>
    <m/>
  </r>
  <r>
    <s v="RET-20157"/>
    <s v="Ma Telecom"/>
    <s v="Chairman Super Market  Dhupchachiya  Bogura"/>
    <x v="6"/>
    <x v="2"/>
    <s v="Md. Abdullah Hel Kafi"/>
    <s v="Md. Zohurul Haque"/>
    <n v="1585318132"/>
    <m/>
    <m/>
    <m/>
    <x v="0"/>
    <n v="1585318132"/>
    <m/>
    <m/>
    <s v="Dupchachia"/>
    <s v="Bogura"/>
    <m/>
    <m/>
    <m/>
  </r>
  <r>
    <s v="RET-20163"/>
    <s v="Delower Studio"/>
    <s v="Kotubpur Bazar  Sariakandi  Bogura"/>
    <x v="6"/>
    <x v="2"/>
    <s v="Md. Abdullah Hel Kafi"/>
    <s v="Md. Delower Hosen"/>
    <n v="1712787841"/>
    <m/>
    <m/>
    <m/>
    <x v="0"/>
    <n v="1712787841"/>
    <m/>
    <m/>
    <s v="Sariakandi"/>
    <s v="Bogura"/>
    <m/>
    <m/>
    <m/>
  </r>
  <r>
    <s v="RET-20171"/>
    <s v="Robbani Smart Zone"/>
    <s v="Shop#20 Ground Floor Nowab Bari Bogura"/>
    <x v="6"/>
    <x v="2"/>
    <s v="Md. Abdullah Hel Kafi"/>
    <s v="Md. Golam Rabbani"/>
    <n v="1718615864"/>
    <m/>
    <m/>
    <m/>
    <x v="0"/>
    <n v="1718615864"/>
    <m/>
    <m/>
    <s v="Bogura Sadar"/>
    <s v="Bogura"/>
    <m/>
    <m/>
    <m/>
  </r>
  <r>
    <s v="RET-20390"/>
    <s v="Kobita Mobile World"/>
    <s v="Borogola  Bogura Sadar  Bogura"/>
    <x v="6"/>
    <x v="2"/>
    <s v="Md. Abdullah Hel Kafi"/>
    <s v="Md. Abu Taleb Akhando(Kajol)"/>
    <n v="1820655368"/>
    <m/>
    <m/>
    <m/>
    <x v="0"/>
    <n v="1820655368"/>
    <m/>
    <m/>
    <s v="Bogura Sadar"/>
    <s v="Bogura"/>
    <m/>
    <m/>
    <m/>
  </r>
  <r>
    <s v="RET-20575"/>
    <s v="Milon Electronics"/>
    <s v="Ghoradhap Hat  Bogura"/>
    <x v="6"/>
    <x v="2"/>
    <s v="Md. Abdullah Hel Kafi"/>
    <s v="Md. Moynul Islam"/>
    <n v="1735816911"/>
    <m/>
    <m/>
    <m/>
    <x v="0"/>
    <n v="1735816911"/>
    <m/>
    <m/>
    <s v="Bogura Sadar"/>
    <s v="Bogura"/>
    <m/>
    <m/>
    <m/>
  </r>
  <r>
    <s v="RET-20579"/>
    <s v="Tamim Telecom"/>
    <s v="Daridaho Bazar  Shibgonj  Bogura"/>
    <x v="6"/>
    <x v="2"/>
    <s v="Md. Abdullah Hel Kafi"/>
    <s v="Md. Taizul Islam"/>
    <n v="1721888823"/>
    <m/>
    <m/>
    <m/>
    <x v="0"/>
    <n v="1721888823"/>
    <m/>
    <m/>
    <s v="Shibgonj"/>
    <s v="Bogura"/>
    <m/>
    <m/>
    <m/>
  </r>
  <r>
    <s v="RET-20583"/>
    <s v="Al-Hamim Telecom"/>
    <s v="Perib Bazar  Shibgonj  Bogura"/>
    <x v="6"/>
    <x v="2"/>
    <s v="Md. Abdullah Hel Kafi"/>
    <s v="Md. Rejaul Karim"/>
    <n v="1632808394"/>
    <m/>
    <m/>
    <m/>
    <x v="0"/>
    <n v="1632808394"/>
    <m/>
    <m/>
    <s v="Shibgonj"/>
    <s v="Bogura"/>
    <m/>
    <m/>
    <m/>
  </r>
  <r>
    <s v="RET-20590"/>
    <s v="S R Mobile Bank"/>
    <s v="Shokhan Pokur  Gabtoli  Bogura"/>
    <x v="6"/>
    <x v="2"/>
    <s v="Md. Abdullah Hel Kafi"/>
    <s v="Md. Abu Sayam"/>
    <n v="1746904052"/>
    <m/>
    <m/>
    <m/>
    <x v="0"/>
    <n v="1746904052"/>
    <m/>
    <m/>
    <s v="Gabtoli"/>
    <s v="Bogura"/>
    <m/>
    <m/>
    <m/>
  </r>
  <r>
    <s v="RET-20593"/>
    <s v="Rayhan Telecom"/>
    <s v="Syed Ahmed Collage Road  Sonatola  Bogura"/>
    <x v="6"/>
    <x v="2"/>
    <s v="Md. Abdullah Hel Kafi"/>
    <s v="Md. Rayhan Mondol"/>
    <n v="1780840950"/>
    <m/>
    <m/>
    <m/>
    <x v="0"/>
    <n v="1780840950"/>
    <m/>
    <m/>
    <s v="Sonatola"/>
    <s v="Bogura"/>
    <m/>
    <m/>
    <m/>
  </r>
  <r>
    <s v="RET-20594"/>
    <s v="Vai Vai Telecom"/>
    <s v="Chorpara Hat  Sonatola  Bogura"/>
    <x v="6"/>
    <x v="2"/>
    <s v="Md. Abdullah Hel Kafi"/>
    <s v="Md. Shepon"/>
    <n v="1723083463"/>
    <m/>
    <m/>
    <m/>
    <x v="0"/>
    <n v="1723083463"/>
    <m/>
    <m/>
    <s v="Sonatola"/>
    <s v="Bogura"/>
    <m/>
    <m/>
    <m/>
  </r>
  <r>
    <s v="RET-20596"/>
    <s v="Liton Mobile"/>
    <s v="Collage Road  Gabtoli  Bogura"/>
    <x v="6"/>
    <x v="2"/>
    <s v="Md. Abdullah Hel Kafi"/>
    <s v="Mr. Liton Roy"/>
    <n v="1736895286"/>
    <m/>
    <m/>
    <m/>
    <x v="0"/>
    <n v="1736895286"/>
    <m/>
    <m/>
    <s v="Gabtoli"/>
    <s v="Bogura"/>
    <m/>
    <m/>
    <m/>
  </r>
  <r>
    <s v="RET-20597"/>
    <s v="Doi Vai Telecom"/>
    <s v="Collage Road  Gabtoli  Bogura"/>
    <x v="6"/>
    <x v="2"/>
    <s v="Md. Abdullah Hel Kafi"/>
    <s v="Md. Sopon Sarkar"/>
    <n v="1995002573"/>
    <m/>
    <m/>
    <m/>
    <x v="0"/>
    <n v="1995002573"/>
    <m/>
    <m/>
    <s v="Gabtoli"/>
    <s v="Bogura"/>
    <m/>
    <m/>
    <m/>
  </r>
  <r>
    <s v="RET-20645"/>
    <s v="Mobile 4U"/>
    <s v="Shop # A-5  A-6 Fast Floor  Al-Amin Complex  Nowabbari Road  Bogura"/>
    <x v="6"/>
    <x v="2"/>
    <s v="Md. Abdullah Hel Kafi"/>
    <s v="Ashraf Shekh"/>
    <n v="1994113113"/>
    <m/>
    <m/>
    <m/>
    <x v="0"/>
    <n v="1994113113"/>
    <m/>
    <m/>
    <s v="Bogura Sadar"/>
    <s v="Bogura"/>
    <m/>
    <m/>
    <m/>
  </r>
  <r>
    <s v="RET-20936"/>
    <s v="Pick &amp; Spick Brand mobile Shop"/>
    <s v="N-13 Shaek Shorif Uddin Super Market  Nawab Bari  Bogura"/>
    <x v="6"/>
    <x v="2"/>
    <s v="Md. Abdullah Hel Kafi"/>
    <s v="Md. Mosabbir-ul-Islam(Arnob)"/>
    <n v="1719024571"/>
    <m/>
    <m/>
    <m/>
    <x v="0"/>
    <n v="1719024571"/>
    <m/>
    <m/>
    <s v="Bogura Sadar"/>
    <s v="Bogura"/>
    <m/>
    <m/>
    <m/>
  </r>
  <r>
    <s v="RET-20938"/>
    <s v="Nahid Telecom 2"/>
    <s v="Sonali Bank Moor  Shibjang Bazar  Shibjang  Bogura"/>
    <x v="6"/>
    <x v="2"/>
    <s v="Md. Abdullah Hel Kafi"/>
    <s v="Md. Nahidul Islam"/>
    <n v="1717998812"/>
    <m/>
    <m/>
    <m/>
    <x v="0"/>
    <n v="1717998812"/>
    <m/>
    <m/>
    <s v="Shibgonj"/>
    <s v="Bogura"/>
    <m/>
    <m/>
    <m/>
  </r>
  <r>
    <s v="RET-21164"/>
    <s v="M/S Fatema Electronics"/>
    <s v="Mohastan Bazar  Shibganj Road  Bogura"/>
    <x v="6"/>
    <x v="2"/>
    <s v="Md. Abdullah Hel Kafi"/>
    <s v="Md. Khairul Islam"/>
    <n v="1713741176"/>
    <m/>
    <m/>
    <m/>
    <x v="0"/>
    <n v="1713741176"/>
    <m/>
    <m/>
    <s v="Shibgonj"/>
    <s v="Bogura"/>
    <m/>
    <m/>
    <m/>
  </r>
  <r>
    <s v="RET-21165"/>
    <s v="Rehan Mobile Center"/>
    <s v="Pirgacha Bazar  Bogura"/>
    <x v="6"/>
    <x v="2"/>
    <s v="Md. Abdullah Hel Kafi"/>
    <s v="Md. Abu Hasan Hiru"/>
    <n v="1734355283"/>
    <m/>
    <m/>
    <m/>
    <x v="0"/>
    <n v="1734355283"/>
    <m/>
    <m/>
    <s v="Bogura Sadar"/>
    <s v="Bogura"/>
    <m/>
    <m/>
    <m/>
  </r>
  <r>
    <s v="RET-21166"/>
    <s v="Baba Mobile Service"/>
    <s v="Pirgacha Bazar  Bogura"/>
    <x v="6"/>
    <x v="2"/>
    <s v="Md. Abdullah Hel Kafi"/>
    <s v="Sree Dipu Chandro"/>
    <n v="1613700842"/>
    <m/>
    <m/>
    <m/>
    <x v="0"/>
    <n v="1613700842"/>
    <m/>
    <m/>
    <s v="Bogura Sadar"/>
    <s v="Bogura"/>
    <m/>
    <m/>
    <m/>
  </r>
  <r>
    <s v="RET-21167"/>
    <s v="Pirgacha Telecom"/>
    <s v="Pirgacha Bazar  Bogura"/>
    <x v="6"/>
    <x v="2"/>
    <s v="Md. Abdullah Hel Kafi"/>
    <s v="Md. Toufiqur Islam"/>
    <n v="1737094556"/>
    <m/>
    <m/>
    <m/>
    <x v="0"/>
    <n v="1737094556"/>
    <m/>
    <m/>
    <s v="Bogura Sadar"/>
    <s v="Bogura"/>
    <m/>
    <m/>
    <m/>
  </r>
  <r>
    <s v="RET-21376"/>
    <s v="Methun Telecom"/>
    <s v="Horikhali Bazar  Sonatola  Bogura"/>
    <x v="6"/>
    <x v="2"/>
    <s v="Md. Abdullah Hel Kafi"/>
    <s v="Mr. Methun Proshad Saha"/>
    <n v="1753625222"/>
    <m/>
    <m/>
    <m/>
    <x v="0"/>
    <n v="1753625222"/>
    <m/>
    <m/>
    <s v="Sonatola"/>
    <s v="Bogura"/>
    <m/>
    <m/>
    <m/>
  </r>
  <r>
    <s v="RET-21377"/>
    <s v="M/S Shadman Electronics"/>
    <s v="Station Road  Kahalu  Bogura"/>
    <x v="6"/>
    <x v="2"/>
    <s v="Md. Abdullah Hel Kafi"/>
    <s v="Md. Mursalin Khan"/>
    <n v="1796129463"/>
    <m/>
    <m/>
    <m/>
    <x v="0"/>
    <n v="1796129463"/>
    <m/>
    <m/>
    <s v="Kahalu"/>
    <s v="Bogura"/>
    <m/>
    <m/>
    <m/>
  </r>
  <r>
    <s v="RET-21380"/>
    <s v="Mama Vagna Electronics"/>
    <s v="Namuja Bazar  Shibgonj  Bogura"/>
    <x v="6"/>
    <x v="2"/>
    <s v="Md. Abdullah Hel Kafi"/>
    <s v="Md. Azizer Rahman"/>
    <n v="1713798644"/>
    <m/>
    <m/>
    <m/>
    <x v="0"/>
    <n v="1713798644"/>
    <m/>
    <m/>
    <s v="Shibgonj"/>
    <s v="Bogura"/>
    <m/>
    <m/>
    <m/>
  </r>
  <r>
    <s v="RET-21382"/>
    <s v="Mukter Telecom"/>
    <s v="Abdul Latif Super Market  Baloya Hat  Sonatola  Bogura"/>
    <x v="6"/>
    <x v="2"/>
    <s v="Md. Abdullah Hel Kafi"/>
    <s v="Md. Homaun Kabir"/>
    <n v="1919166273"/>
    <m/>
    <m/>
    <m/>
    <x v="0"/>
    <n v="1919166273"/>
    <m/>
    <m/>
    <s v="Sonatola"/>
    <s v="Bogura"/>
    <m/>
    <m/>
    <m/>
  </r>
  <r>
    <s v="RET-21384"/>
    <s v="Sinha Electronics"/>
    <s v="Sayed Ahmmed College gate  Amtola  Sonatola"/>
    <x v="6"/>
    <x v="2"/>
    <s v="Md. Abdullah Hel Kafi"/>
    <s v="Md. Suza-U-Dullah Khokon"/>
    <n v="1710245360"/>
    <m/>
    <m/>
    <m/>
    <x v="0"/>
    <n v="1710245360"/>
    <m/>
    <m/>
    <s v="Sonatola"/>
    <s v="Bogura"/>
    <m/>
    <m/>
    <m/>
  </r>
  <r>
    <s v="RET-21733"/>
    <s v="Venus Electronics"/>
    <s v="Abadpokur Road Adamdighi Bazar Adamdighi Bogura"/>
    <x v="6"/>
    <x v="2"/>
    <s v="Md. Abdullah Hel Kafi"/>
    <s v="Md. Shanewaz Mondol"/>
    <n v="1712534470"/>
    <m/>
    <m/>
    <m/>
    <x v="0"/>
    <n v="1712534470"/>
    <m/>
    <m/>
    <s v="Adamdighi"/>
    <s v="Bogura"/>
    <m/>
    <m/>
    <m/>
  </r>
  <r>
    <s v="RET-21734"/>
    <s v="Khoka Telecom"/>
    <s v="Abadpokur Road Adamdighi Bazar Adamdighi Bogura"/>
    <x v="6"/>
    <x v="2"/>
    <s v="Md. Abdullah Hel Kafi"/>
    <s v="Md. Masud Rana"/>
    <n v="1752121012"/>
    <m/>
    <m/>
    <m/>
    <x v="0"/>
    <n v="1752121012"/>
    <m/>
    <m/>
    <s v="Adamdighi"/>
    <s v="Bogura"/>
    <m/>
    <m/>
    <m/>
  </r>
  <r>
    <s v="RET-22060"/>
    <s v="Masud Mobile"/>
    <s v="Gabtali Thana Market  Bogura"/>
    <x v="6"/>
    <x v="2"/>
    <s v="Md. Abdullah Hel Kafi"/>
    <s v="Md Masud"/>
    <n v="1811751670"/>
    <m/>
    <m/>
    <m/>
    <x v="0"/>
    <n v="1811751670"/>
    <m/>
    <m/>
    <s v="Gabtoli"/>
    <s v="Bogura"/>
    <m/>
    <m/>
    <m/>
  </r>
  <r>
    <s v="RET-22064"/>
    <s v="Sohel Telecom"/>
    <s v="Main Road  Sariakandi  Bogura"/>
    <x v="6"/>
    <x v="2"/>
    <s v="Md. Abdullah Hel Kafi"/>
    <s v="Md. Sohel Rana"/>
    <n v="1918755120"/>
    <m/>
    <m/>
    <m/>
    <x v="0"/>
    <n v="1918755120"/>
    <m/>
    <m/>
    <s v="Sariakandi"/>
    <s v="Bogura"/>
    <m/>
    <m/>
    <m/>
  </r>
  <r>
    <s v="RET-22070"/>
    <s v="Forhad Telecom"/>
    <s v="Chapapur Bazar  Adamdighi  Bogura"/>
    <x v="6"/>
    <x v="2"/>
    <s v="Md. Abdullah Hel Kafi"/>
    <s v="Md. Forhad Ali Pramanik"/>
    <n v="1718015289"/>
    <m/>
    <m/>
    <m/>
    <x v="0"/>
    <n v="1718015289"/>
    <m/>
    <m/>
    <s v="Adamdighi"/>
    <s v="Bogura"/>
    <m/>
    <m/>
    <m/>
  </r>
  <r>
    <s v="RET-22077"/>
    <s v="Bismillah Telecom"/>
    <s v="Mohasthan Bazar  Bus Stand  Bogura"/>
    <x v="6"/>
    <x v="2"/>
    <s v="Md. Abdullah Hel Kafi"/>
    <s v="Md. Shahedul Islam"/>
    <n v="1717070898"/>
    <m/>
    <m/>
    <m/>
    <x v="0"/>
    <n v="1717070898"/>
    <m/>
    <m/>
    <s v="Shibgonj"/>
    <s v="Bogura"/>
    <m/>
    <m/>
    <m/>
  </r>
  <r>
    <s v="RET-22078"/>
    <s v="M/S Shemu Electronics"/>
    <s v="Vaiyer Pokur Hat  Shibganj  Bogura"/>
    <x v="6"/>
    <x v="2"/>
    <s v="Md. Abdullah Hel Kafi"/>
    <s v="Md. Abdul Alim"/>
    <n v="1718410615"/>
    <m/>
    <m/>
    <m/>
    <x v="0"/>
    <n v="1718410615"/>
    <m/>
    <m/>
    <s v="Shibgonj"/>
    <s v="Bogura"/>
    <m/>
    <m/>
    <m/>
  </r>
  <r>
    <s v="RET-22313"/>
    <s v="Ma Amena Telecom"/>
    <s v="Shibganj Pouro Market  Shibganj  Bogura"/>
    <x v="6"/>
    <x v="2"/>
    <s v="Md. Abdullah Hel Kafi"/>
    <s v="Md. Anamul Haque"/>
    <n v="1710304081"/>
    <m/>
    <m/>
    <m/>
    <x v="0"/>
    <n v="1710304081"/>
    <m/>
    <m/>
    <s v="Shibgonj"/>
    <s v="Bogura"/>
    <m/>
    <m/>
    <m/>
  </r>
  <r>
    <s v="RET-22314"/>
    <s v="Rashed Telecom"/>
    <s v="Doshtika Kather Brize  Namuja  Road  Bogura"/>
    <x v="6"/>
    <x v="2"/>
    <s v="Md. Abdullah Hel Kafi"/>
    <s v="Md. Rashed"/>
    <n v="1706335586"/>
    <m/>
    <m/>
    <m/>
    <x v="0"/>
    <n v="1706335586"/>
    <m/>
    <m/>
    <s v="Bogura Sadar"/>
    <s v="Bogura"/>
    <m/>
    <m/>
    <m/>
  </r>
  <r>
    <s v="RET-22405"/>
    <s v="S.L Telecom"/>
    <s v="Shop # A-16 Al-amin Complex  Fast Floor Nowab Bari  Bogura"/>
    <x v="6"/>
    <x v="2"/>
    <s v="Md. Abdullah Hel Kafi"/>
    <s v="Md.Sumon Ahmed"/>
    <n v="1718442859"/>
    <m/>
    <m/>
    <m/>
    <x v="0"/>
    <n v="1718442859"/>
    <m/>
    <m/>
    <s v="Bogura Sadar"/>
    <s v="Bogura"/>
    <m/>
    <m/>
    <m/>
  </r>
  <r>
    <s v="RET-22446"/>
    <s v="New National Electronics"/>
    <s v="Shop No: 121  Ground Floor  Shoptopodi Market  Bogura"/>
    <x v="6"/>
    <x v="2"/>
    <s v="Md. Abdullah Hel Kafi"/>
    <s v="Md. Abdul Hamid"/>
    <n v="1718443355"/>
    <m/>
    <m/>
    <m/>
    <x v="0"/>
    <n v="1718443355"/>
    <m/>
    <m/>
    <s v="Bogura Sadar"/>
    <s v="Bogura"/>
    <m/>
    <m/>
    <m/>
  </r>
  <r>
    <s v="RET-22556"/>
    <s v="Al-Haz Telecom"/>
    <s v="Durgapur Bazar  Kahaloo  Bogura"/>
    <x v="6"/>
    <x v="2"/>
    <s v="Md. Abdullah Hel Kafi"/>
    <s v="Md. Mizanur Rahman"/>
    <n v="1715636016"/>
    <m/>
    <m/>
    <m/>
    <x v="0"/>
    <n v="1715636016"/>
    <m/>
    <m/>
    <s v="Kahalu"/>
    <s v="Bogura"/>
    <m/>
    <m/>
    <m/>
  </r>
  <r>
    <s v="RET-22830"/>
    <s v="Raif Telecom"/>
    <s v="Shop No-7-3 Sheik Shorif Uddin Super Market  Ground  Floor  Bogura"/>
    <x v="6"/>
    <x v="2"/>
    <s v="Md. Abdullah Hel Kafi"/>
    <s v="Md. Amir Hossain"/>
    <n v="1878222230"/>
    <m/>
    <m/>
    <m/>
    <x v="0"/>
    <n v="1878222230"/>
    <m/>
    <m/>
    <s v="Bogura Sadar"/>
    <s v="Bogura"/>
    <m/>
    <m/>
    <m/>
  </r>
  <r>
    <s v="RET-23914"/>
    <s v="Repon Mobile Bazar"/>
    <s v="Al-amin Complex*1st Floor*Shop No:C-16* Bogura"/>
    <x v="6"/>
    <x v="2"/>
    <s v="Md. Abdullah Hel Kafi"/>
    <s v="Md. Repon Hossain"/>
    <n v="1759448605"/>
    <m/>
    <m/>
    <m/>
    <x v="0"/>
    <n v="1759448605"/>
    <m/>
    <m/>
    <s v="Bogura Sadar"/>
    <s v="Bogura"/>
    <m/>
    <m/>
    <m/>
  </r>
  <r>
    <s v="RET-24196"/>
    <s v="Phone World"/>
    <s v="Shop-21(5th Floor) Runner Plaza  Nowab Bari Road  Bogura"/>
    <x v="6"/>
    <x v="2"/>
    <s v="Md. Abdullah Hel Kafi"/>
    <s v="Saiduzzaman Sohel"/>
    <n v="1716031932"/>
    <m/>
    <m/>
    <m/>
    <x v="0"/>
    <n v="1716031932"/>
    <m/>
    <m/>
    <s v="Bogura Sadar"/>
    <s v="Bogura"/>
    <m/>
    <m/>
    <m/>
  </r>
  <r>
    <s v="RET-25245"/>
    <s v="Vai Vai Decoretore &amp; Studio Telecom"/>
    <s v="Main Road Kodomtoli Bazar Gabtoli Bazar"/>
    <x v="6"/>
    <x v="2"/>
    <s v="Md. Abdullah Hel Kafi"/>
    <s v="Md. Obaidur Haque(Putu)"/>
    <n v="1912065184"/>
    <m/>
    <m/>
    <m/>
    <x v="0"/>
    <n v="1912065184"/>
    <m/>
    <m/>
    <s v="Gabtoli"/>
    <s v="Bogura"/>
    <m/>
    <m/>
    <m/>
  </r>
  <r>
    <s v="RET-25246"/>
    <s v="Sohan Telecom"/>
    <s v="Kodomtoli Bazar  Gabtoli"/>
    <x v="6"/>
    <x v="2"/>
    <s v="Md. Abdullah Hel Kafi"/>
    <s v="Md. Monowar Hossen"/>
    <n v="1744946374"/>
    <m/>
    <m/>
    <m/>
    <x v="0"/>
    <n v="1744946374"/>
    <m/>
    <m/>
    <s v="Gabtoli"/>
    <s v="Bogura"/>
    <m/>
    <m/>
    <m/>
  </r>
  <r>
    <s v="RET-25247"/>
    <s v="Mayer Asirbard Telecom"/>
    <s v="Ocourki Bazar Gabtoli Bogura"/>
    <x v="6"/>
    <x v="2"/>
    <s v="Md. Abdullah Hel Kafi"/>
    <s v="Asem Chandra singho"/>
    <n v="1843474717"/>
    <m/>
    <m/>
    <m/>
    <x v="0"/>
    <n v="1843474717"/>
    <m/>
    <m/>
    <s v="Gabtoli"/>
    <s v="Bogura"/>
    <m/>
    <m/>
    <m/>
  </r>
  <r>
    <s v="RET-25249"/>
    <s v="Habib Telecom"/>
    <s v="High School Moor  Sariakandi"/>
    <x v="6"/>
    <x v="2"/>
    <s v="Md. Abdullah Hel Kafi"/>
    <s v="Md. Abdul Kadir Islam"/>
    <n v="1976132333"/>
    <m/>
    <m/>
    <m/>
    <x v="0"/>
    <n v="1976132333"/>
    <m/>
    <m/>
    <s v="Gabtoli"/>
    <s v="Bogura"/>
    <m/>
    <m/>
    <m/>
  </r>
  <r>
    <s v="RET-25251"/>
    <s v="Nisha Usha Telecom"/>
    <s v="Soiyd Ahmed college sonatola Bogura"/>
    <x v="6"/>
    <x v="2"/>
    <s v="Md. Abdullah Hel Kafi"/>
    <s v="Md. Nannu Islam"/>
    <n v="1710454383"/>
    <m/>
    <m/>
    <m/>
    <x v="0"/>
    <n v="1710454383"/>
    <m/>
    <m/>
    <s v="Gabtoli"/>
    <s v="Bogura"/>
    <m/>
    <m/>
    <m/>
  </r>
  <r>
    <s v="RET-25252"/>
    <s v="Sahin Telecom"/>
    <s v="Horikhali Bazar sonatola Bogura"/>
    <x v="6"/>
    <x v="2"/>
    <s v="Md. Abdullah Hel Kafi"/>
    <s v="Md. Naeym"/>
    <n v="1978117477"/>
    <m/>
    <m/>
    <m/>
    <x v="0"/>
    <n v="1978117477"/>
    <m/>
    <m/>
    <s v="Gabtoli"/>
    <s v="Bogura"/>
    <m/>
    <m/>
    <m/>
  </r>
  <r>
    <s v="RET-25253"/>
    <s v="Nusrat Telecom"/>
    <s v="Paikar Market Gabtoli Bogura"/>
    <x v="6"/>
    <x v="2"/>
    <s v="Md. Abdullah Hel Kafi"/>
    <s v="Md. Ripon Hossain"/>
    <n v="1770195059"/>
    <m/>
    <m/>
    <m/>
    <x v="0"/>
    <n v="1770195059"/>
    <m/>
    <m/>
    <s v="Gabtoli"/>
    <s v="Bogura"/>
    <m/>
    <m/>
    <m/>
  </r>
  <r>
    <s v="RET-25255"/>
    <s v="R.S Telecom"/>
    <s v="38 Mandolin Mobile soping Center soptopodi Market  Satmatha Bogura"/>
    <x v="6"/>
    <x v="2"/>
    <s v="Md. Abdullah Hel Kafi"/>
    <s v="Md. Rhamjan ali"/>
    <n v="1721419959"/>
    <m/>
    <m/>
    <m/>
    <x v="0"/>
    <n v="1721419959"/>
    <m/>
    <m/>
    <s v="Bogura Sadar"/>
    <s v="Bogura"/>
    <m/>
    <m/>
    <m/>
  </r>
  <r>
    <s v="RET-25256"/>
    <s v="Diya Telecom"/>
    <s v="shop No-33 Soptopodi mobile Market(3rd Floor) Satmatha Bogura"/>
    <x v="6"/>
    <x v="2"/>
    <s v="Md. Abdullah Hel Kafi"/>
    <s v="soiyd Abdul Gofur(Dara)"/>
    <n v="1711286432"/>
    <m/>
    <m/>
    <m/>
    <x v="0"/>
    <n v="1711286432"/>
    <m/>
    <m/>
    <s v="Bogura Sadar"/>
    <s v="Bogura"/>
    <m/>
    <m/>
    <m/>
  </r>
  <r>
    <s v="RET-25257"/>
    <s v="M/S mahi mobile &amp; Electronics"/>
    <s v="SA Collage Stand Gabtoli Bogura"/>
    <x v="6"/>
    <x v="2"/>
    <s v="Md. Abdullah Hel Kafi"/>
    <s v="Md.Mahi Anam Mahbub"/>
    <n v="1711478934"/>
    <m/>
    <m/>
    <m/>
    <x v="0"/>
    <n v="1711478934"/>
    <m/>
    <m/>
    <s v="Gabtoli"/>
    <s v="Bogura"/>
    <m/>
    <m/>
    <m/>
  </r>
  <r>
    <s v="RET-25258"/>
    <s v="Shakib mobile house &amp; Deparmental store"/>
    <s v="kolakopa subad Bazar  gabtoli  Bogura"/>
    <x v="6"/>
    <x v="2"/>
    <s v="Md. Abdullah Hel Kafi"/>
    <s v="Md. Shaiful Islam"/>
    <n v="1719201313"/>
    <m/>
    <m/>
    <m/>
    <x v="0"/>
    <n v="1719201313"/>
    <m/>
    <m/>
    <s v="Gabtoli"/>
    <s v="Bogura"/>
    <m/>
    <m/>
    <m/>
  </r>
  <r>
    <s v="RET-25259"/>
    <s v="M/S Apporupa Enteprise"/>
    <s v="Koritola Bazar Shariakandi Bogura"/>
    <x v="6"/>
    <x v="2"/>
    <s v="Md. Abdullah Hel Kafi"/>
    <s v="Md.Anamul Houqe(Mitu)"/>
    <n v="1711283384"/>
    <m/>
    <m/>
    <m/>
    <x v="0"/>
    <n v="1711283384"/>
    <m/>
    <m/>
    <s v="Sariakandi"/>
    <s v="Bogura"/>
    <m/>
    <m/>
    <m/>
  </r>
  <r>
    <s v="RET-25260"/>
    <s v="Eva Telecom"/>
    <s v="Alauddin Market (CNG Stand) Bagbari Bazar  Gabtoli Bogura"/>
    <x v="6"/>
    <x v="2"/>
    <s v="Md. Abdullah Hel Kafi"/>
    <s v="Md. Abu Bakkor siddiq (Manik)"/>
    <n v="1712339816"/>
    <m/>
    <m/>
    <m/>
    <x v="0"/>
    <n v="1712339816"/>
    <m/>
    <m/>
    <s v="Gabtoli"/>
    <s v="Bogura"/>
    <m/>
    <m/>
    <m/>
  </r>
  <r>
    <s v="RET-25261"/>
    <s v="Jewel Telecom &amp; Disital Studio"/>
    <s v="Alvei complex  Sabgram(2nd Baipase) Bogura"/>
    <x v="6"/>
    <x v="2"/>
    <s v="Md. Abdullah Hel Kafi"/>
    <s v="Md. Jewel Hassan"/>
    <n v="1714422942"/>
    <m/>
    <m/>
    <m/>
    <x v="0"/>
    <n v="1714422942"/>
    <m/>
    <m/>
    <s v="Sariakandi"/>
    <s v="Bogura"/>
    <m/>
    <m/>
    <m/>
  </r>
  <r>
    <s v="RET-25262"/>
    <s v="Sryti Mobile Servising center"/>
    <s v="Golabari Bazar  Gabtoli Bogura"/>
    <x v="6"/>
    <x v="2"/>
    <s v="Md. Abdullah Hel Kafi"/>
    <s v="Md. Shahidul Islam"/>
    <n v="1963192751"/>
    <m/>
    <m/>
    <m/>
    <x v="0"/>
    <n v="1963192751"/>
    <m/>
    <m/>
    <s v="Gabtoli"/>
    <s v="Bogura"/>
    <m/>
    <m/>
    <m/>
  </r>
  <r>
    <s v="RET-25263"/>
    <s v="Ma Mobile Collection"/>
    <s v="Vai Bon Market  Golabari Bazar Mosque North side Gabtoli Bogura"/>
    <x v="6"/>
    <x v="2"/>
    <s v="Md. Abdullah Hel Kafi"/>
    <s v="Md. Alauddin Islam"/>
    <n v="1742411147"/>
    <m/>
    <m/>
    <m/>
    <x v="0"/>
    <n v="1402422963"/>
    <m/>
    <m/>
    <s v="Gabtoli"/>
    <s v="Bogura"/>
    <m/>
    <m/>
    <m/>
  </r>
  <r>
    <s v="RET-25266"/>
    <s v="Khatijha Electronics"/>
    <s v="Abdul Lotif Super Market High School Road  Balua Hat  Sonatola Bogura"/>
    <x v="6"/>
    <x v="2"/>
    <s v="Md. Abdullah Hel Kafi"/>
    <s v="Md.abu Zubayer"/>
    <n v="1708549553"/>
    <m/>
    <m/>
    <m/>
    <x v="0"/>
    <n v="1708549553"/>
    <m/>
    <m/>
    <s v="Sonatola"/>
    <s v="Bogura"/>
    <m/>
    <m/>
    <m/>
  </r>
  <r>
    <s v="RET-25267"/>
    <s v="Jakir Telecom"/>
    <s v="Paikar Market Gabtoli Bogura"/>
    <x v="6"/>
    <x v="2"/>
    <s v="Md. Abdullah Hel Kafi"/>
    <s v="Md. Jakirul Haque"/>
    <n v="1792401664"/>
    <m/>
    <m/>
    <m/>
    <x v="0"/>
    <n v="1792401664"/>
    <m/>
    <m/>
    <s v="Gabtoli"/>
    <s v="Bogura"/>
    <m/>
    <m/>
    <m/>
  </r>
  <r>
    <s v="RET-25268"/>
    <s v="Delwoar Studio &amp; Disital Photosat"/>
    <s v="Kutubpur Bazar Gabtoli Bogura"/>
    <x v="6"/>
    <x v="2"/>
    <s v="Md. Abdullah Hel Kafi"/>
    <s v="Md. Delwoar Hossain"/>
    <n v="1712787841"/>
    <m/>
    <m/>
    <m/>
    <x v="0"/>
    <n v="1712787841"/>
    <m/>
    <m/>
    <s v="Gabtoli"/>
    <s v="Bogura"/>
    <m/>
    <m/>
    <m/>
  </r>
  <r>
    <s v="RET-25270"/>
    <s v="Ambi Electronics &amp; Mobile Center"/>
    <s v="Bagbari High School Get Gabtoli  Bogura"/>
    <x v="6"/>
    <x v="2"/>
    <s v="Md. Abdullah Hel Kafi"/>
    <s v="Md.Masud Rana"/>
    <n v="1740901137"/>
    <m/>
    <m/>
    <m/>
    <x v="0"/>
    <n v="1740901137"/>
    <m/>
    <m/>
    <s v="Gabtoli"/>
    <s v="Bogura"/>
    <m/>
    <m/>
    <m/>
  </r>
  <r>
    <s v="RET-25271"/>
    <s v="Plus Mobile Caf?"/>
    <s v="TMSS Mobile Market 1st floor  shop-123 Nobabari Road  Bogura"/>
    <x v="6"/>
    <x v="2"/>
    <s v="Md. Abdullah Hel Kafi"/>
    <s v="Md.Milton Shaha"/>
    <n v="1717626656"/>
    <m/>
    <m/>
    <m/>
    <x v="0"/>
    <n v="1717626656"/>
    <m/>
    <m/>
    <s v="Bogura Sadar"/>
    <s v="Bogura"/>
    <m/>
    <m/>
    <m/>
  </r>
  <r>
    <s v="RET-25351"/>
    <s v="World Trade Link"/>
    <s v="Al-amin complex  Nawab bare Road  Bogura"/>
    <x v="6"/>
    <x v="2"/>
    <s v="Md. Abdullah Hel Kafi"/>
    <s v="Md. Humayon Kabir(Moon)"/>
    <n v="1790522744"/>
    <m/>
    <m/>
    <m/>
    <x v="0"/>
    <n v="1790522744"/>
    <m/>
    <m/>
    <s v="Bogura Sadar"/>
    <s v="Bogura"/>
    <m/>
    <m/>
    <m/>
  </r>
  <r>
    <s v="RET-25471"/>
    <s v="Shetu Telecom &amp; Mobile Corner"/>
    <s v="Dui Vi Market school Road  Gujia Hat Shibgong Bogura"/>
    <x v="6"/>
    <x v="2"/>
    <s v="Md. Abdullah Hel Kafi"/>
    <s v="Md. Mahabur Rahman"/>
    <n v="1773632121"/>
    <m/>
    <m/>
    <m/>
    <x v="0"/>
    <n v="1635389570"/>
    <m/>
    <m/>
    <s v="Shibgonj"/>
    <s v="Bogura"/>
    <m/>
    <m/>
    <m/>
  </r>
  <r>
    <s v="RET-25474"/>
    <s v="Tanvir Telecom"/>
    <s v="Mosgid Market  Kichok Shibgong  Bogura"/>
    <x v="6"/>
    <x v="2"/>
    <s v="Md. Abdullah Hel Kafi"/>
    <s v="Md. Aminur Islam (Raton)"/>
    <n v="1713790148"/>
    <m/>
    <m/>
    <m/>
    <x v="0"/>
    <n v="1713790148"/>
    <m/>
    <m/>
    <s v="Shibgonj"/>
    <s v="Bogura"/>
    <m/>
    <m/>
    <m/>
  </r>
  <r>
    <s v="RET-25489"/>
    <s v="Mugdho Telecom"/>
    <s v="Al-amin Complex shop No:10 11  Nawab Bare Road  Bogura"/>
    <x v="6"/>
    <x v="2"/>
    <s v="Md. Abdullah Hel Kafi"/>
    <s v="Md Mizu Habib"/>
    <n v="1722791826"/>
    <m/>
    <m/>
    <m/>
    <x v="0"/>
    <n v="1722791826"/>
    <m/>
    <m/>
    <s v="Bogura Sadar"/>
    <s v="Bogura"/>
    <m/>
    <m/>
    <m/>
  </r>
  <r>
    <s v="RET-25492"/>
    <s v="M/S Rouf Traydas"/>
    <s v="Gamgram Bazar Kahalu  Bogura"/>
    <x v="6"/>
    <x v="2"/>
    <s v="Md. Abdullah Hel Kafi"/>
    <s v="Md.Rouf Molla"/>
    <n v="1721614672"/>
    <m/>
    <m/>
    <m/>
    <x v="0"/>
    <n v="1822388297"/>
    <m/>
    <m/>
    <s v="Kahalu"/>
    <s v="Bogura"/>
    <m/>
    <m/>
    <m/>
  </r>
  <r>
    <s v="RET-25685"/>
    <s v="Gabtoli Mobile Center"/>
    <s v="Gabtoli Bazar  Bogura"/>
    <x v="6"/>
    <x v="2"/>
    <s v="Md. Abdullah Hel Kafi"/>
    <s v="Md.shafiul Islam"/>
    <n v="1717521538"/>
    <m/>
    <m/>
    <m/>
    <x v="0"/>
    <n v="1717521538"/>
    <m/>
    <m/>
    <s v="Gabtoli"/>
    <s v="Bogura"/>
    <m/>
    <m/>
    <m/>
  </r>
  <r>
    <s v="RET-25686"/>
    <s v="M R Telecom (2)"/>
    <s v="Bagbari Road Gabtoli Bogura"/>
    <x v="6"/>
    <x v="2"/>
    <s v="Md. Abdullah Hel Kafi"/>
    <s v="Md. Robiul Islam"/>
    <n v="1745333973"/>
    <m/>
    <m/>
    <m/>
    <x v="0"/>
    <n v="1745333973"/>
    <m/>
    <m/>
    <s v="Gabtoli"/>
    <s v="Bogura"/>
    <m/>
    <m/>
    <m/>
  </r>
  <r>
    <s v="RET-25690"/>
    <s v="Sohag Telecom"/>
    <s v="Korpur Bazar Balua Hat Sonatola Bogura"/>
    <x v="6"/>
    <x v="2"/>
    <s v="Md. Abdullah Hel Kafi"/>
    <s v="Md. Sohag"/>
    <n v="1730999239"/>
    <m/>
    <m/>
    <m/>
    <x v="0"/>
    <n v="1730999239"/>
    <m/>
    <m/>
    <s v="Sonatola"/>
    <s v="Bogura"/>
    <m/>
    <m/>
    <m/>
  </r>
  <r>
    <s v="RET-25747"/>
    <s v="A.M Telecom"/>
    <s v="Mondol Market  Jorgacha Bazar Sariakandi Bogura"/>
    <x v="6"/>
    <x v="2"/>
    <s v="Md. Abdullah Hel Kafi"/>
    <s v="Md. Mohidul Islam"/>
    <n v="1928902132"/>
    <m/>
    <m/>
    <m/>
    <x v="0"/>
    <n v="1928902132"/>
    <m/>
    <m/>
    <s v="Sariakandi"/>
    <s v="Bogura"/>
    <m/>
    <m/>
    <m/>
  </r>
  <r>
    <s v="RET-25748"/>
    <s v="Mafiha Telecom"/>
    <s v="Sonatola Road Mokamtola(Near of Land office) sibgonj Bogura"/>
    <x v="6"/>
    <x v="2"/>
    <s v="Md. Abdullah Hel Kafi"/>
    <s v="Md.Iqbal hossain Millat"/>
    <n v="1943375282"/>
    <m/>
    <m/>
    <m/>
    <x v="0"/>
    <n v="1943375282"/>
    <m/>
    <m/>
    <s v="Shibgonj"/>
    <s v="Bogura"/>
    <m/>
    <m/>
    <m/>
  </r>
  <r>
    <s v="RET-25750"/>
    <s v="T.R Enterprise"/>
    <s v="Sarker Super Market(Beside west of Bridge) Pirgacha Bazar Bogura"/>
    <x v="6"/>
    <x v="2"/>
    <s v="Md. Abdullah Hel Kafi"/>
    <s v="Md. Titon"/>
    <n v="1724320736"/>
    <m/>
    <m/>
    <m/>
    <x v="0"/>
    <n v="1724320736"/>
    <m/>
    <m/>
    <s v="Gabtoli"/>
    <s v="Bogura"/>
    <m/>
    <m/>
    <m/>
  </r>
  <r>
    <s v="RET-25751"/>
    <s v="M/S Faruk Traders"/>
    <s v="Pirgacha Bazar  Bogura Sadar  Bogura"/>
    <x v="6"/>
    <x v="2"/>
    <s v="Md. Abdullah Hel Kafi"/>
    <s v="Md. Ruhul Amin(Faruk)"/>
    <n v="1713727293"/>
    <m/>
    <m/>
    <m/>
    <x v="0"/>
    <n v="1713727293"/>
    <m/>
    <m/>
    <s v="Gabtoli"/>
    <s v="Bogura"/>
    <m/>
    <m/>
    <m/>
  </r>
  <r>
    <s v="RET-25752"/>
    <s v="Rojina Mobile"/>
    <s v="Mudhupur Complex Jumarbari Road Ariaghat Sonatola Bogura"/>
    <x v="6"/>
    <x v="2"/>
    <s v="Md. Abdullah Hel Kafi"/>
    <s v="Md.abdul Oahed Bepari"/>
    <n v="1761599960"/>
    <m/>
    <m/>
    <m/>
    <x v="0"/>
    <n v="1761599960"/>
    <m/>
    <m/>
    <s v="Sonatola"/>
    <s v="Bogura"/>
    <m/>
    <m/>
    <m/>
  </r>
  <r>
    <s v="RET-25754"/>
    <s v="Rumon Electronics &amp; Telecom Center"/>
    <s v="Kuritola Bazar Bokultola Sariakandi Bogura"/>
    <x v="6"/>
    <x v="2"/>
    <s v="Md. Abdullah Hel Kafi"/>
    <s v="Md. Rofiqul Islam(Rumon)"/>
    <n v="1730185465"/>
    <m/>
    <m/>
    <m/>
    <x v="0"/>
    <n v="1730185465"/>
    <m/>
    <m/>
    <s v="Sariakandi"/>
    <s v="Bogura"/>
    <m/>
    <m/>
    <m/>
  </r>
  <r>
    <s v="RET-25756"/>
    <s v="Sourav Telecom &amp; Mobile Servicing Center"/>
    <s v="Koritola Bazar  Sonatola Bogura"/>
    <x v="6"/>
    <x v="2"/>
    <s v="Md. Abdullah Hel Kafi"/>
    <s v="Md.Sahajan Ali"/>
    <n v="1713933650"/>
    <m/>
    <m/>
    <m/>
    <x v="0"/>
    <n v="1713933650"/>
    <m/>
    <m/>
    <s v="Sariakandi"/>
    <s v="Bogura"/>
    <m/>
    <m/>
    <m/>
  </r>
  <r>
    <s v="RET-25828"/>
    <s v="Shova Mobile &amp; Electronics"/>
    <s v="Mogibor Palace Thana Road Adomdigi  Bogura"/>
    <x v="6"/>
    <x v="2"/>
    <s v="Md. Abdullah Hel Kafi"/>
    <s v="Md.Lemon Rahman"/>
    <n v="1724424967"/>
    <m/>
    <m/>
    <m/>
    <x v="0"/>
    <n v="1724424967"/>
    <m/>
    <m/>
    <s v="Adamdighi"/>
    <s v="Bogura"/>
    <m/>
    <m/>
    <m/>
  </r>
  <r>
    <s v="RET-25829"/>
    <s v="Al-Araf Mobile Center"/>
    <s v="129 TMSS Mobile Market  2nd Floor Bogura"/>
    <x v="6"/>
    <x v="2"/>
    <s v="Md. Abdullah Hel Kafi"/>
    <s v="Md.Abdul Hasem"/>
    <n v="1738956611"/>
    <m/>
    <m/>
    <m/>
    <x v="0"/>
    <n v="1738956611"/>
    <m/>
    <m/>
    <s v="Bogura Sadar"/>
    <s v="Bogura"/>
    <m/>
    <m/>
    <m/>
  </r>
  <r>
    <s v="RET-25831"/>
    <s v="Arman Telecom"/>
    <s v="Rafela Market  shibgong Road  Boga"/>
    <x v="6"/>
    <x v="2"/>
    <s v="Md. Abdullah Hel Kafi"/>
    <s v="Md. Arman Hossain"/>
    <n v="1920185780"/>
    <m/>
    <m/>
    <m/>
    <x v="0"/>
    <n v="1920185780"/>
    <m/>
    <m/>
    <s v="Shibgonj"/>
    <s v="Bogura"/>
    <m/>
    <m/>
    <m/>
  </r>
  <r>
    <s v="RET-25832"/>
    <s v="Shafiq Telecom"/>
    <s v="111  TMSS Mobile Market  2nd Floor Bogura"/>
    <x v="6"/>
    <x v="2"/>
    <s v="Md. Abdullah Hel Kafi"/>
    <s v="Md. Shafiq Rahman"/>
    <n v="1768915826"/>
    <m/>
    <m/>
    <m/>
    <x v="0"/>
    <n v="1712732375"/>
    <m/>
    <m/>
    <s v="Bogura Sadar"/>
    <s v="Bogura"/>
    <m/>
    <m/>
    <m/>
  </r>
  <r>
    <s v="RET-25843"/>
    <s v="Vai-Vai Electronics &amp; Mobile Center"/>
    <s v="Amtoli Bus Stand Shibgong Bogura"/>
    <x v="6"/>
    <x v="2"/>
    <s v="Md. Abdullah Hel Kafi"/>
    <s v="Md.Lutfor Rahman"/>
    <n v="1719345434"/>
    <m/>
    <m/>
    <m/>
    <x v="0"/>
    <n v="1719345434"/>
    <m/>
    <m/>
    <s v="Shibgonj"/>
    <s v="Bogura"/>
    <m/>
    <m/>
    <m/>
  </r>
  <r>
    <s v="RET-25845"/>
    <s v="Nido Enterprise"/>
    <s v="Namuja Bazar Shibgong  Bogura"/>
    <x v="6"/>
    <x v="2"/>
    <s v="Md. Abdullah Hel Kafi"/>
    <s v="Md. Rofiqul Islam"/>
    <n v="1953290256"/>
    <m/>
    <m/>
    <m/>
    <x v="0"/>
    <n v="1953290256"/>
    <m/>
    <m/>
    <s v="Shibgonj"/>
    <s v="Bogura"/>
    <m/>
    <m/>
    <m/>
  </r>
  <r>
    <s v="RET-25846"/>
    <s v="Al-Mojadded Telecom"/>
    <s v="Tangra Mor Shibgong  Bogura"/>
    <x v="6"/>
    <x v="2"/>
    <s v="Md. Abdullah Hel Kafi"/>
    <s v="Md. Asaduzzaman"/>
    <n v="1750008514"/>
    <m/>
    <m/>
    <m/>
    <x v="0"/>
    <n v="1750008514"/>
    <m/>
    <m/>
    <s v="Shibgonj"/>
    <s v="Bogura"/>
    <m/>
    <m/>
    <m/>
  </r>
  <r>
    <s v="RET-25994"/>
    <s v="New National Electronics"/>
    <s v="Al-amin comolex* 1st floor*Nawab bari Road* Bogura"/>
    <x v="6"/>
    <x v="2"/>
    <s v="Md. Abdullah Hel Kafi"/>
    <s v="Md. Abdul Hamid"/>
    <n v="1718443355"/>
    <m/>
    <m/>
    <m/>
    <x v="0"/>
    <n v="1718443355"/>
    <m/>
    <m/>
    <s v="Bogura Sadar"/>
    <s v="Bogura"/>
    <m/>
    <m/>
    <m/>
  </r>
  <r>
    <s v="RET-25995"/>
    <s v="Mun Mobile Center &amp; Mobile Accessories"/>
    <s v="CO office Road*Jobada Shoping Center*Dupchacia* Bogura"/>
    <x v="6"/>
    <x v="2"/>
    <s v="Md. Abdullah Hel Kafi"/>
    <s v="M.A. Rahman"/>
    <n v="1786339943"/>
    <m/>
    <m/>
    <m/>
    <x v="0"/>
    <n v="1786339943"/>
    <m/>
    <m/>
    <s v="Dupchachia"/>
    <s v="Bogura"/>
    <m/>
    <m/>
    <m/>
  </r>
  <r>
    <s v="RET-26124"/>
    <s v="Muhit Telecom"/>
    <s v="Jobeda Market CO Office Road  Dupchacia Bogura"/>
    <x v="6"/>
    <x v="2"/>
    <s v="Md. Abdullah Hel Kafi"/>
    <s v="Md. Robiul Islam"/>
    <n v="1753244744"/>
    <m/>
    <m/>
    <m/>
    <x v="0"/>
    <n v="1753244744"/>
    <m/>
    <m/>
    <s v="Dupchachia"/>
    <s v="Bogura"/>
    <m/>
    <m/>
    <m/>
  </r>
  <r>
    <s v="RET-26125"/>
    <s v="Vai-Bon Mobile Center"/>
    <s v="Maloncha Bazar  Kahalu  Bogura"/>
    <x v="6"/>
    <x v="2"/>
    <s v="Md. Abdullah Hel Kafi"/>
    <s v="Md. Nurul Islam"/>
    <n v="1813768821"/>
    <m/>
    <m/>
    <m/>
    <x v="0"/>
    <n v="1813768821"/>
    <m/>
    <m/>
    <s v="Kahalu"/>
    <s v="Bogura"/>
    <m/>
    <m/>
    <m/>
  </r>
  <r>
    <s v="RET-26126"/>
    <s v="Dhaka Mobile Corner"/>
    <s v="TMSS Mobilr Market 1st Floor Nawab Bari Road  Bogura"/>
    <x v="6"/>
    <x v="2"/>
    <s v="Md. Abdullah Hel Kafi"/>
    <s v="Md. Anayet Karim"/>
    <n v="1923101212"/>
    <m/>
    <m/>
    <m/>
    <x v="0"/>
    <n v="1760989766"/>
    <m/>
    <m/>
    <s v="Bogura Sadar"/>
    <s v="Bogura"/>
    <m/>
    <m/>
    <m/>
  </r>
  <r>
    <s v="RET-26127"/>
    <s v="Gitanjoli Prime"/>
    <s v="TMSS Mobilr Market 2nd Floor Nawab Bari Road  Bogura"/>
    <x v="6"/>
    <x v="2"/>
    <s v="Md. Abdullah Hel Kafi"/>
    <s v="Sree. Kamol Saha"/>
    <n v="1725318282"/>
    <m/>
    <m/>
    <m/>
    <x v="0"/>
    <n v="1725318282"/>
    <m/>
    <m/>
    <s v="Bogura Sadar"/>
    <s v="Bogura"/>
    <m/>
    <m/>
    <m/>
  </r>
  <r>
    <s v="RET-26128"/>
    <s v="Sarker Smart Gallery"/>
    <s v="Al-amin Complex  Ground Floor  Nawab Bari Road  Bogura"/>
    <x v="6"/>
    <x v="2"/>
    <s v="Md. Abdullah Hel Kafi"/>
    <s v="Most.Wahida Khatun Lipy"/>
    <n v="1711875186"/>
    <m/>
    <m/>
    <m/>
    <x v="2"/>
    <s v="N/A"/>
    <m/>
    <m/>
    <s v="Bogura Sadar"/>
    <s v="Bogura"/>
    <m/>
    <m/>
    <m/>
  </r>
  <r>
    <s v="RET-26208"/>
    <s v="Islam Multimedia Point"/>
    <s v="Pirgacha Carmatha Gabtoli Bogura"/>
    <x v="6"/>
    <x v="2"/>
    <s v="Md. Abdullah Hel Kafi"/>
    <s v="Md. Nurul Islam"/>
    <n v="1712377670"/>
    <m/>
    <m/>
    <m/>
    <x v="0"/>
    <n v="1712377670"/>
    <m/>
    <m/>
    <s v="Shibgonj"/>
    <s v="Bogura"/>
    <m/>
    <m/>
    <m/>
  </r>
  <r>
    <s v="RET-26210"/>
    <s v="Nargis Telecom"/>
    <s v="Durgahata Bazar Gabtoli Bogura"/>
    <x v="6"/>
    <x v="2"/>
    <s v="Md. Abdullah Hel Kafi"/>
    <s v="Md. Nazrul Islam"/>
    <n v="1770067692"/>
    <m/>
    <m/>
    <m/>
    <x v="0"/>
    <n v="1770067692"/>
    <m/>
    <m/>
    <s v="Gabtoli"/>
    <s v="Bogura"/>
    <m/>
    <m/>
    <m/>
  </r>
  <r>
    <s v="RET-26211"/>
    <s v="Nahar Telecom"/>
    <s v="Golabari Gabtoli Bogura"/>
    <x v="6"/>
    <x v="2"/>
    <s v="Md. Abdullah Hel Kafi"/>
    <s v="A H M Monoarul Islam(Ribon)"/>
    <n v="1713790010"/>
    <m/>
    <m/>
    <m/>
    <x v="0"/>
    <n v="1713790010"/>
    <m/>
    <m/>
    <s v="Gabtoli"/>
    <s v="Bogura"/>
    <m/>
    <m/>
    <m/>
  </r>
  <r>
    <s v="RET-26366"/>
    <s v="Modok Telecom"/>
    <s v="Chapapur"/>
    <x v="6"/>
    <x v="2"/>
    <s v="Md. Abdullah Hel Kafi"/>
    <s v="Sree.Polash Kumar"/>
    <n v="1713748847"/>
    <m/>
    <m/>
    <m/>
    <x v="0"/>
    <n v="1713748847"/>
    <m/>
    <m/>
    <s v="Kahalu"/>
    <s v="Bogura"/>
    <m/>
    <m/>
    <m/>
  </r>
  <r>
    <s v="RET-26533"/>
    <s v="Onnesha Telecom"/>
    <s v="Almodina Super Market Jahangirabad fultola Bogura"/>
    <x v="6"/>
    <x v="2"/>
    <s v="Md. Abdullah Hel Kafi"/>
    <s v="Md.Golam Rabbani"/>
    <n v="1746901315"/>
    <m/>
    <m/>
    <m/>
    <x v="0"/>
    <n v="1746901315"/>
    <m/>
    <m/>
    <s v="Bogura Sadar"/>
    <s v="Bogura"/>
    <m/>
    <m/>
    <m/>
  </r>
  <r>
    <s v="RET-26720"/>
    <s v="Soikot Telecom"/>
    <s v="Amtoli BondorShibgongBogura"/>
    <x v="6"/>
    <x v="2"/>
    <s v="Md. Abdullah Hel Kafi"/>
    <s v="Md. Siju Shek"/>
    <n v="1720616912"/>
    <m/>
    <m/>
    <m/>
    <x v="0"/>
    <n v="1720616912"/>
    <m/>
    <m/>
    <s v="Shibgonj"/>
    <s v="Bogura"/>
    <m/>
    <m/>
    <m/>
  </r>
  <r>
    <s v="RET-26721"/>
    <s v="Nisha Moni Enterprise"/>
    <s v="Jopgari Highway Bogura"/>
    <x v="6"/>
    <x v="2"/>
    <s v="Md. Abdullah Hel Kafi"/>
    <s v="Md. Nojrul Islam"/>
    <n v="1730999207"/>
    <m/>
    <m/>
    <m/>
    <x v="0"/>
    <n v="1730999207"/>
    <m/>
    <m/>
    <s v="Bogura Sadar"/>
    <s v="Bogura"/>
    <m/>
    <m/>
    <m/>
  </r>
  <r>
    <s v="RET-26723"/>
    <s v="Mim Tradas"/>
    <s v="Pirab BazarShibgong Bogura"/>
    <x v="6"/>
    <x v="2"/>
    <s v="Md. Abdullah Hel Kafi"/>
    <s v="Md. Faruk Hossain"/>
    <n v="1744487379"/>
    <m/>
    <m/>
    <m/>
    <x v="0"/>
    <n v="1744487379"/>
    <m/>
    <m/>
    <s v="Shibgonj"/>
    <s v="Bogura"/>
    <m/>
    <m/>
    <m/>
  </r>
  <r>
    <s v="RET-26724"/>
    <s v="S Robiul Telecom"/>
    <s v="Pirab BazarShibgong Bogura"/>
    <x v="6"/>
    <x v="2"/>
    <s v="Md. Abdullah Hel Kafi"/>
    <s v="Md. Robiul Islam"/>
    <n v="1925519426"/>
    <m/>
    <m/>
    <m/>
    <x v="0"/>
    <n v="1925519426"/>
    <m/>
    <m/>
    <s v="Shibgonj"/>
    <s v="Bogura"/>
    <m/>
    <m/>
    <m/>
  </r>
  <r>
    <s v="RET-26726"/>
    <s v="Mitu Telecom"/>
    <s v="Namuja Shibgong Bogura"/>
    <x v="6"/>
    <x v="2"/>
    <s v="Md. Abdullah Hel Kafi"/>
    <s v="Md. Mamun"/>
    <n v="1767543821"/>
    <m/>
    <m/>
    <m/>
    <x v="0"/>
    <n v="1767543821"/>
    <m/>
    <m/>
    <s v="Shibgonj"/>
    <s v="Bogura"/>
    <m/>
    <m/>
    <m/>
  </r>
  <r>
    <s v="RET-27653"/>
    <s v="M.S Telecom"/>
    <s v="Shova Mobile Market1st Floor Dupchacia Bogura"/>
    <x v="6"/>
    <x v="2"/>
    <s v="Md. Abdullah Hel Kafi"/>
    <s v="Md. Masud Rana"/>
    <n v="1763142400"/>
    <m/>
    <m/>
    <m/>
    <x v="0"/>
    <n v="1763142400"/>
    <m/>
    <m/>
    <s v="Dupchachia"/>
    <s v="Bogura"/>
    <m/>
    <m/>
    <m/>
  </r>
  <r>
    <s v="RET-27654"/>
    <s v="Mobile Gajet"/>
    <s v="Runner Plaza 5th Floor  Bogura"/>
    <x v="6"/>
    <x v="2"/>
    <s v="Md. Abdullah Hel Kafi"/>
    <s v="Md. Liton"/>
    <n v="1632627423"/>
    <m/>
    <m/>
    <m/>
    <x v="0"/>
    <n v="1632627423"/>
    <m/>
    <m/>
    <s v="Bogura Sadar"/>
    <s v="Bogura"/>
    <m/>
    <m/>
    <m/>
  </r>
  <r>
    <s v="RET-27655"/>
    <s v="Galib Telecom"/>
    <s v="TMSS Mobile Market First Floor Bogura"/>
    <x v="6"/>
    <x v="2"/>
    <s v="Md. Abdullah Hel Kafi"/>
    <s v="Md.Sohidul Islam"/>
    <n v="1966512479"/>
    <m/>
    <m/>
    <m/>
    <x v="0"/>
    <n v="1966512479"/>
    <m/>
    <m/>
    <s v="Bogura Sadar"/>
    <s v="Bogura"/>
    <m/>
    <m/>
    <m/>
  </r>
  <r>
    <s v="RET-27998"/>
    <s v="Idea Gadget"/>
    <s v="Runner Plaza 5th Floor Bogura"/>
    <x v="6"/>
    <x v="2"/>
    <s v="Md. Abdullah Hel Kafi"/>
    <s v="Md. Sayed"/>
    <n v="1792475959"/>
    <m/>
    <m/>
    <m/>
    <x v="0"/>
    <n v="1792475959"/>
    <m/>
    <m/>
    <s v="Bogura Sadar"/>
    <s v="Bogura"/>
    <m/>
    <m/>
    <m/>
  </r>
  <r>
    <s v="RET-27999"/>
    <s v="TMSS Mobile Shop"/>
    <s v="TMSS Mobile Market 3rd Floor Bogura"/>
    <x v="6"/>
    <x v="2"/>
    <s v="Md. Abdullah Hel Kafi"/>
    <s v="Md. Moynul Haque"/>
    <n v="1723143332"/>
    <m/>
    <m/>
    <m/>
    <x v="0"/>
    <n v="1723143332"/>
    <m/>
    <m/>
    <s v="Bogura Sadar"/>
    <s v="Bogura"/>
    <m/>
    <m/>
    <m/>
  </r>
  <r>
    <s v="RET-28011"/>
    <s v="Casio Elctronics"/>
    <s v="Soptopodi Market (116) Graund Floor Bogura Sador Bogura"/>
    <x v="6"/>
    <x v="2"/>
    <s v="Md. Abdullah Hel Kafi"/>
    <s v="Md Sohag Ahmed"/>
    <n v="1744433777"/>
    <m/>
    <m/>
    <m/>
    <x v="0"/>
    <n v="1744433777"/>
    <m/>
    <m/>
    <s v="Bogura Sadar"/>
    <s v="Bogura"/>
    <m/>
    <m/>
    <m/>
  </r>
  <r>
    <s v="RET-28015"/>
    <s v="Mou Mobile &amp; Electronics"/>
    <s v="Sonatola Road Mokamtola Sibgonj Bogura"/>
    <x v="6"/>
    <x v="2"/>
    <s v="Md. Abdullah Hel Kafi"/>
    <s v="Md. Azizul Hakim"/>
    <n v="1840138248"/>
    <m/>
    <m/>
    <m/>
    <x v="0"/>
    <n v="1840138248"/>
    <m/>
    <m/>
    <s v="Shibgonj"/>
    <s v="Bogura"/>
    <m/>
    <m/>
    <m/>
  </r>
  <r>
    <s v="RET-28032"/>
    <s v="Bismillah Telecom"/>
    <s v="Sonatola Madrasha Road Sonatola Bogura"/>
    <x v="6"/>
    <x v="2"/>
    <s v="Md. Abdullah Hel Kafi"/>
    <s v="Md. Mosfiqur Rhaman"/>
    <n v="1767603040"/>
    <m/>
    <m/>
    <m/>
    <x v="0"/>
    <n v="1767603040"/>
    <m/>
    <m/>
    <s v="Bogura Sadar"/>
    <s v="Bogura"/>
    <m/>
    <m/>
    <m/>
  </r>
  <r>
    <s v="RET-28033"/>
    <s v="M.B Telecom"/>
    <s v="Thana Market Gabtoli Bogura"/>
    <x v="6"/>
    <x v="2"/>
    <s v="Md. Abdullah Hel Kafi"/>
    <s v="Md. Habibullha"/>
    <n v="1781380129"/>
    <m/>
    <m/>
    <m/>
    <x v="0"/>
    <n v="1780565347"/>
    <m/>
    <m/>
    <s v="Gabtoli"/>
    <s v="Bogura"/>
    <m/>
    <m/>
    <m/>
  </r>
  <r>
    <s v="RET-28034"/>
    <s v="Siam Cosmetics"/>
    <s v="Jorgasha Bazar Chondon Baisha Road Sariakandi Bogura"/>
    <x v="6"/>
    <x v="2"/>
    <s v="Md. Abdullah Hel Kafi"/>
    <s v="Md. Alomgir Hossain"/>
    <n v="1784434403"/>
    <m/>
    <m/>
    <m/>
    <x v="0"/>
    <n v="1784434403"/>
    <m/>
    <m/>
    <s v="Bogura Sadar"/>
    <s v="Bogura"/>
    <m/>
    <m/>
    <m/>
  </r>
  <r>
    <s v="RET-28035"/>
    <s v="Ma Polli Phone"/>
    <s v="Jorgasha Bazar Chondon Baisha Road Sariakandi Bogura"/>
    <x v="6"/>
    <x v="2"/>
    <s v="Md. Abdullah Hel Kafi"/>
    <s v="Md. Aktar Hossain"/>
    <n v="1786711149"/>
    <m/>
    <m/>
    <m/>
    <x v="0"/>
    <n v="1786711149"/>
    <m/>
    <m/>
    <s v="Bogura Sadar"/>
    <s v="Bogura"/>
    <m/>
    <m/>
    <m/>
  </r>
  <r>
    <s v="RET-28063"/>
    <s v="Miraz Telecom"/>
    <s v="Al-amin Complex* 1st Floor* Nawab Bari Road* Bogura"/>
    <x v="6"/>
    <x v="2"/>
    <s v="Md. Abdullah Hel Kafi"/>
    <s v="Md. Miraz Hossain"/>
    <n v="1756222363"/>
    <m/>
    <m/>
    <m/>
    <x v="0"/>
    <n v="1756222363"/>
    <m/>
    <m/>
    <s v="Bogura Sadar"/>
    <s v="Bogura"/>
    <m/>
    <m/>
    <m/>
  </r>
  <r>
    <s v="RET-28148"/>
    <s v="Brothers Telecom (Dupchacia)"/>
    <s v="Shova Mobile Market 1st Floor Dupchacia"/>
    <x v="6"/>
    <x v="2"/>
    <s v="Md. Abdullah Hel Kafi"/>
    <s v="Md. Rubel Mahamud"/>
    <n v="1719944244"/>
    <m/>
    <m/>
    <m/>
    <x v="0"/>
    <n v="1712478037"/>
    <m/>
    <m/>
    <s v="Dupchachia"/>
    <s v="Bogura"/>
    <m/>
    <m/>
    <m/>
  </r>
  <r>
    <s v="RET-28278"/>
    <s v="Maria Telecom"/>
    <s v="Baropur Bogura"/>
    <x v="6"/>
    <x v="2"/>
    <s v="Md. Abdullah Hel Kafi"/>
    <s v="Md. Robiul Islam"/>
    <n v="1783008115"/>
    <m/>
    <m/>
    <m/>
    <x v="0"/>
    <n v="1783008115"/>
    <m/>
    <m/>
    <s v="Bogura Sadar"/>
    <s v="Bogura"/>
    <m/>
    <m/>
    <m/>
  </r>
  <r>
    <s v="RET-28290"/>
    <s v="Ma Telecom (TuTuL)"/>
    <s v="Runner Plaza 5th Floor Bogura"/>
    <x v="6"/>
    <x v="2"/>
    <s v="Md. Abdullah Hel Kafi"/>
    <s v="Md. Tutul"/>
    <n v="1922402331"/>
    <m/>
    <m/>
    <m/>
    <x v="0"/>
    <n v="1794027001"/>
    <m/>
    <m/>
    <s v="Bogura Sadar"/>
    <s v="Bogura"/>
    <m/>
    <m/>
    <m/>
  </r>
  <r>
    <s v="RET-28291"/>
    <s v="Jesa Mobile Palace"/>
    <s v="Shibgong"/>
    <x v="6"/>
    <x v="2"/>
    <s v="Md. Abdullah Hel Kafi"/>
    <s v="Md. Jaki"/>
    <n v="1755504802"/>
    <m/>
    <m/>
    <m/>
    <x v="0"/>
    <n v="1755504802"/>
    <m/>
    <m/>
    <s v="Shibgonj"/>
    <s v="Bogura"/>
    <m/>
    <m/>
    <m/>
  </r>
  <r>
    <s v="RET-28292"/>
    <s v="Ma Telecom (Dupchacia)"/>
    <s v="Dupchacia New Market 1st Floor Dupchacia Bogura"/>
    <x v="6"/>
    <x v="2"/>
    <s v="Md. Abdullah Hel Kafi"/>
    <s v="Md. Moyaggem Hoassain"/>
    <n v="1848244693"/>
    <m/>
    <m/>
    <m/>
    <x v="0"/>
    <n v="1848233693"/>
    <m/>
    <m/>
    <s v="Dupchachia"/>
    <s v="Bogura"/>
    <m/>
    <m/>
    <m/>
  </r>
  <r>
    <s v="RET-28385"/>
    <s v="Mokka Telecom"/>
    <s v="121 TMSS Mobile Market 1st floor Bogura"/>
    <x v="6"/>
    <x v="2"/>
    <s v="Md. Abdullah Hel Kafi"/>
    <s v="Alhaz khokon Shek"/>
    <n v="1793982221"/>
    <m/>
    <m/>
    <m/>
    <x v="0"/>
    <n v="1793982221"/>
    <m/>
    <m/>
    <s v="Bogura Sadar"/>
    <s v="Bogura"/>
    <m/>
    <m/>
    <m/>
  </r>
  <r>
    <s v="RET-28389"/>
    <s v="Mahi Telecom(Baghopara)"/>
    <s v="Baghopara"/>
    <x v="6"/>
    <x v="2"/>
    <s v="Md. Abdullah Hel Kafi"/>
    <s v="Md. Alamin"/>
    <n v="1902428055"/>
    <m/>
    <m/>
    <m/>
    <x v="0"/>
    <n v="1902428055"/>
    <m/>
    <m/>
    <s v="Bogura Sadar"/>
    <s v="Bogura"/>
    <m/>
    <m/>
    <m/>
  </r>
  <r>
    <s v="RET-28440"/>
    <s v="Mostofa ISD Telecom"/>
    <s v="Kichok Bazar"/>
    <x v="6"/>
    <x v="2"/>
    <s v="Md. Abdullah Hel Kafi"/>
    <s v="Md. Mostofa Kamal"/>
    <n v="1718155892"/>
    <m/>
    <m/>
    <m/>
    <x v="0"/>
    <n v="1718155892"/>
    <m/>
    <m/>
    <s v="Shibgonj"/>
    <s v="Bogura"/>
    <m/>
    <m/>
    <m/>
  </r>
  <r>
    <s v="RET-28441"/>
    <s v="Alap Phone Center"/>
    <s v="Baghopara Bazar"/>
    <x v="6"/>
    <x v="2"/>
    <s v="Md. Abdullah Hel Kafi"/>
    <s v="Md. Delower Hossain"/>
    <n v="1811713192"/>
    <m/>
    <m/>
    <m/>
    <x v="0"/>
    <n v="1811713192"/>
    <m/>
    <m/>
    <s v="Shibgonj"/>
    <s v="Bogura"/>
    <m/>
    <m/>
    <m/>
  </r>
  <r>
    <s v="RET-28442"/>
    <s v="A.Q.P Electronics"/>
    <s v="Kalitola Majirhotto"/>
    <x v="6"/>
    <x v="2"/>
    <s v="Md. Abdullah Hel Kafi"/>
    <s v="Md. Atiqul Islam"/>
    <n v="1770399443"/>
    <m/>
    <m/>
    <m/>
    <x v="0"/>
    <n v="1770399443"/>
    <m/>
    <m/>
    <s v="Shibgonj"/>
    <s v="Bogura"/>
    <m/>
    <m/>
    <m/>
  </r>
  <r>
    <s v="RET-28443"/>
    <s v="Sadik Telecom(TMSS)"/>
    <s v="TMSS Matidali"/>
    <x v="6"/>
    <x v="2"/>
    <s v="Md. Abdullah Hel Kafi"/>
    <s v="Md. Adom"/>
    <n v="1712211126"/>
    <m/>
    <m/>
    <m/>
    <x v="0"/>
    <n v="1712211126"/>
    <m/>
    <m/>
    <s v="Shibgonj"/>
    <s v="Bogura"/>
    <m/>
    <m/>
    <m/>
  </r>
  <r>
    <s v="RET-28613"/>
    <s v="Rashed Phone Fax"/>
    <s v="Dostika Kathershako Namuja Road Bogura"/>
    <x v="6"/>
    <x v="2"/>
    <s v="Md. Abdullah Hel Kafi"/>
    <s v="Md. Rashedul Islam"/>
    <n v="1915665520"/>
    <m/>
    <m/>
    <m/>
    <x v="0"/>
    <n v="1915665520"/>
    <m/>
    <m/>
    <s v="Shibgonj"/>
    <s v="Bogura"/>
    <m/>
    <m/>
    <m/>
  </r>
  <r>
    <s v="RET-28675"/>
    <s v="Dhaka Telecom"/>
    <s v="Runner Plaza 6th Floor Bogura"/>
    <x v="6"/>
    <x v="2"/>
    <s v="Md. Abdullah Hel Kafi"/>
    <s v="M.F Zaman (Lavlu)"/>
    <n v="1761535458"/>
    <m/>
    <m/>
    <m/>
    <x v="0"/>
    <n v="1761535458"/>
    <m/>
    <m/>
    <s v="Bogura Sadar"/>
    <s v="Bogura"/>
    <m/>
    <m/>
    <m/>
  </r>
  <r>
    <s v="RET-28750"/>
    <s v="New Bismillah Telecon"/>
    <s v="Paiker Plaza Gabtoli Bogura"/>
    <x v="6"/>
    <x v="2"/>
    <s v="Md. Abdullah Hel Kafi"/>
    <s v="Abu Bakkor Siddik"/>
    <n v="1767211342"/>
    <m/>
    <m/>
    <m/>
    <x v="0"/>
    <n v="1767211342"/>
    <m/>
    <m/>
    <s v="Gabtoli"/>
    <s v="Bogura"/>
    <m/>
    <m/>
    <m/>
  </r>
  <r>
    <s v="RET-28752"/>
    <s v="College Telecom"/>
    <s v="Gabtoli Thana Market Gabtoli Bogura"/>
    <x v="6"/>
    <x v="2"/>
    <s v="Md. Abdullah Hel Kafi"/>
    <s v="Md. Abddus Salam"/>
    <n v="1917445118"/>
    <m/>
    <m/>
    <m/>
    <x v="0"/>
    <n v="1917445118"/>
    <m/>
    <m/>
    <s v="Gabtoli"/>
    <s v="Bogura"/>
    <m/>
    <m/>
    <m/>
  </r>
  <r>
    <s v="RET-28879"/>
    <s v="Nur Traders"/>
    <s v="Golabari Bazar Gabtoli Bogura"/>
    <x v="6"/>
    <x v="2"/>
    <s v="Md. Abdullah Hel Kafi"/>
    <s v="Md. Raju"/>
    <n v="1712791242"/>
    <m/>
    <m/>
    <m/>
    <x v="0"/>
    <n v="1712791242"/>
    <m/>
    <m/>
    <s v="Gabtoli"/>
    <s v="Bogura"/>
    <m/>
    <m/>
    <m/>
  </r>
  <r>
    <s v="RET-28889"/>
    <s v="Ma Electronics"/>
    <s v="College Station Gabtoli Bogura"/>
    <x v="6"/>
    <x v="2"/>
    <s v="Md. Abdullah Hel Kafi"/>
    <s v="Md. Diju Islam"/>
    <n v="1779916687"/>
    <m/>
    <m/>
    <m/>
    <x v="0"/>
    <n v="1779916687"/>
    <m/>
    <m/>
    <s v="Gabtoli"/>
    <s v="Bogura"/>
    <m/>
    <m/>
    <m/>
  </r>
  <r>
    <s v="RET-28909"/>
    <s v="Yamin Teders"/>
    <s v="Chandihara Petrol Pump north Side* Shibgaonj* Bogura"/>
    <x v="6"/>
    <x v="2"/>
    <s v="Md. Abdullah Hel Kafi"/>
    <s v="Sova Aktar"/>
    <n v="1957526222"/>
    <m/>
    <m/>
    <m/>
    <x v="0"/>
    <n v="1957526222"/>
    <m/>
    <m/>
    <s v="Shibgonj"/>
    <s v="Bogura"/>
    <m/>
    <m/>
    <m/>
  </r>
  <r>
    <s v="RET-29080"/>
    <s v="Master Telecom-2"/>
    <s v="Kicaka Bazar Shibgaonj Bogura"/>
    <x v="6"/>
    <x v="2"/>
    <s v="Md. Abdullah Hel Kafi"/>
    <s v="Md. Roton Khan"/>
    <n v="1729313156"/>
    <m/>
    <m/>
    <m/>
    <x v="0"/>
    <n v="1729313256"/>
    <m/>
    <m/>
    <s v="Shibgonj"/>
    <s v="Bogura"/>
    <m/>
    <m/>
    <m/>
  </r>
  <r>
    <s v="RET-29088"/>
    <s v="Friend Mobile Corner"/>
    <s v="117 TMSS Mobile Market(2nd Floor) Nababbari Road Bogura"/>
    <x v="6"/>
    <x v="2"/>
    <s v="Md. Abdullah Hel Kafi"/>
    <s v="Md. Rasel"/>
    <n v="1712045160"/>
    <m/>
    <m/>
    <m/>
    <x v="0"/>
    <n v="1712045160"/>
    <m/>
    <m/>
    <s v="Bogura Sadar"/>
    <s v="Bogura"/>
    <m/>
    <m/>
    <m/>
  </r>
  <r>
    <s v="RET-29373"/>
    <s v="Shahariar Telecom"/>
    <s v="Torni Hat College Road Gabtoli Bogura"/>
    <x v="6"/>
    <x v="2"/>
    <s v="Md. Abdullah Hel Kafi"/>
    <s v="Md. Manik Mia"/>
    <n v="1714923642"/>
    <m/>
    <m/>
    <m/>
    <x v="0"/>
    <n v="1714923642"/>
    <m/>
    <m/>
    <s v="Bogura Sadar"/>
    <s v="Bogura"/>
    <m/>
    <m/>
    <m/>
  </r>
  <r>
    <s v="RET-29375"/>
    <s v="NANS Telcom"/>
    <s v="Jamil Sopping Center Borogola Bogura Sador Bogura"/>
    <x v="6"/>
    <x v="2"/>
    <s v="Md. Abdullah Hel Kafi"/>
    <s v="Md.Delwoar Hossain"/>
    <n v="1811751475"/>
    <m/>
    <m/>
    <m/>
    <x v="0"/>
    <n v="1760438419"/>
    <m/>
    <m/>
    <s v="Bogura Sadar"/>
    <s v="Bogura"/>
    <m/>
    <m/>
    <m/>
  </r>
  <r>
    <s v="RET-29376"/>
    <s v="Reza Multimedia"/>
    <s v="Atapara Bazar Sonatola Bogura"/>
    <x v="6"/>
    <x v="2"/>
    <s v="Md. Abdullah Hel Kafi"/>
    <s v="Md. Rezaul Islam"/>
    <n v="1710054054"/>
    <m/>
    <m/>
    <m/>
    <x v="0"/>
    <n v="1710054054"/>
    <m/>
    <m/>
    <s v="Bogura Sadar"/>
    <s v="Bogura"/>
    <m/>
    <m/>
    <m/>
  </r>
  <r>
    <s v="RET-29377"/>
    <s v="Momin Telecom - 2"/>
    <s v="Hirikhali Bazar Sonatola Bogura"/>
    <x v="6"/>
    <x v="2"/>
    <s v="Md. Abdullah Hel Kafi"/>
    <s v="Md. Mominul Haque"/>
    <n v="1791403272"/>
    <m/>
    <m/>
    <m/>
    <x v="0"/>
    <n v="1932756759"/>
    <m/>
    <m/>
    <s v="Bogura Sadar"/>
    <s v="Bogura"/>
    <m/>
    <m/>
    <m/>
  </r>
  <r>
    <s v="RET-29379"/>
    <s v="Ideal Enterprise"/>
    <s v="Chondihara Shibganj Bogura"/>
    <x v="6"/>
    <x v="2"/>
    <s v="Md. Abdullah Hel Kafi"/>
    <s v="Md Iqbal Hossain"/>
    <n v="1716229442"/>
    <m/>
    <m/>
    <m/>
    <x v="0"/>
    <n v="1716229442"/>
    <m/>
    <m/>
    <s v="Shibgonj"/>
    <s v="Bogura"/>
    <m/>
    <m/>
    <m/>
  </r>
  <r>
    <s v="RET-29460"/>
    <s v="M/S Liton Traders"/>
    <s v="Brothers Pond Market Shibganj Bogura"/>
    <x v="6"/>
    <x v="2"/>
    <s v="Md. Abdullah Hel Kafi"/>
    <s v="Sri Liton Sarker"/>
    <n v="1713733729"/>
    <m/>
    <m/>
    <m/>
    <x v="0"/>
    <n v="1847071286"/>
    <m/>
    <m/>
    <s v="Shibgonj"/>
    <s v="Bogura"/>
    <m/>
    <m/>
    <m/>
  </r>
  <r>
    <s v="RET-29464"/>
    <s v="Rasel Telecom"/>
    <s v="Mukktijoddha Market Wapda Road SariakandiBogura"/>
    <x v="6"/>
    <x v="2"/>
    <s v="Md. Abdullah Hel Kafi"/>
    <s v="Md. Yusuf Kobir(Rased)"/>
    <n v="1717826218"/>
    <m/>
    <m/>
    <m/>
    <x v="0"/>
    <n v="1717826218"/>
    <m/>
    <m/>
    <s v="Bogura Sadar"/>
    <s v="Bogura"/>
    <m/>
    <m/>
    <m/>
  </r>
  <r>
    <s v="RET-29465"/>
    <s v="Bhai Bhon Telecom"/>
    <s v="Durgahata Bazar Gabtoli Bogura"/>
    <x v="6"/>
    <x v="2"/>
    <s v="Md. Abdullah Hel Kafi"/>
    <s v="Hafez Md. Abdul Wahab"/>
    <n v="1774186889"/>
    <m/>
    <m/>
    <m/>
    <x v="0"/>
    <n v="1774186889"/>
    <m/>
    <m/>
    <s v="Gabtoli"/>
    <s v="Bogura"/>
    <m/>
    <m/>
    <m/>
  </r>
  <r>
    <s v="RET-29666"/>
    <s v="Apon Telecom"/>
    <s v="Bagbari Bazar* Gabtoli* Bogura"/>
    <x v="6"/>
    <x v="2"/>
    <s v="Md. Abdullah Hel Kafi"/>
    <s v="Md. Rezaul Islam"/>
    <n v="1710794065"/>
    <m/>
    <m/>
    <m/>
    <x v="0"/>
    <n v="1767777916"/>
    <m/>
    <m/>
    <s v="Bogura Sadar"/>
    <s v="Bogura"/>
    <m/>
    <m/>
    <m/>
  </r>
  <r>
    <s v="RET-29700"/>
    <s v="A.S Mobile Sevicing Center"/>
    <s v="Shova Mobile Market (2nd Floor) New Market Dupchanchia Bogura"/>
    <x v="6"/>
    <x v="2"/>
    <s v="Md. Abdullah Hel Kafi"/>
    <s v="Md. Atiqur Rhaman"/>
    <n v="1750222249"/>
    <m/>
    <m/>
    <m/>
    <x v="0"/>
    <n v="1750222249"/>
    <m/>
    <m/>
    <s v="Bogura Sadar"/>
    <s v="Bogura"/>
    <m/>
    <m/>
    <m/>
  </r>
  <r>
    <s v="RET-29763"/>
    <s v="Asha Telecom"/>
    <s v="RC Upshahar Twoer Bazar *Bogura"/>
    <x v="6"/>
    <x v="2"/>
    <s v="Md. Abdullah Hel Kafi"/>
    <s v="A.K Azad"/>
    <n v="1919524266"/>
    <m/>
    <m/>
    <m/>
    <x v="0"/>
    <n v="1790535216"/>
    <m/>
    <m/>
    <s v="Shibgonj"/>
    <s v="Bogura"/>
    <m/>
    <m/>
    <m/>
  </r>
  <r>
    <s v="RET-29862"/>
    <s v="Mithu Telecom"/>
    <s v="Baluahat* Sonatola* Bogura"/>
    <x v="6"/>
    <x v="2"/>
    <s v="Md. Abdullah Hel Kafi"/>
    <s v="Md. Mithu Mia"/>
    <n v="1752887527"/>
    <m/>
    <m/>
    <m/>
    <x v="0"/>
    <n v="1752887527"/>
    <m/>
    <m/>
    <s v="Bogura Sadar"/>
    <s v="Bogura"/>
    <m/>
    <m/>
    <m/>
  </r>
  <r>
    <s v="RET-29918"/>
    <s v="Riya Telecom"/>
    <s v="Kahalu Hut Kahalu Bogura"/>
    <x v="6"/>
    <x v="2"/>
    <s v="Md. Abdullah Hel Kafi"/>
    <s v="Md. Kazi Abdur Rahim"/>
    <n v="1709194300"/>
    <m/>
    <m/>
    <m/>
    <x v="0"/>
    <n v="1709194300"/>
    <m/>
    <m/>
    <s v="Kahalu"/>
    <s v="Bogura"/>
    <m/>
    <m/>
    <m/>
  </r>
  <r>
    <s v="RET-29919"/>
    <s v="Atik Telecom"/>
    <s v="Jamgram Bazar Kahalu Bogura"/>
    <x v="6"/>
    <x v="2"/>
    <s v="Md. Abdullah Hel Kafi"/>
    <s v="Md. Atiqur Rahman(Atik)"/>
    <n v="1813794444"/>
    <m/>
    <m/>
    <m/>
    <x v="0"/>
    <n v="1813794444"/>
    <m/>
    <m/>
    <s v="Kahalu"/>
    <s v="Bogura"/>
    <m/>
    <m/>
    <m/>
  </r>
  <r>
    <s v="RET-29923"/>
    <s v="Jogajog Telecom"/>
    <s v="Abdul Mojid Market* Chuomoni Bazar Dhupchachaia* Bogura"/>
    <x v="6"/>
    <x v="2"/>
    <s v="Md. Abdullah Hel Kafi"/>
    <s v="Md. Golam Robbani"/>
    <n v="1756506907"/>
    <m/>
    <m/>
    <m/>
    <x v="0"/>
    <n v="1938847110"/>
    <m/>
    <m/>
    <s v="Bogura Sadar"/>
    <s v="Bogura"/>
    <m/>
    <m/>
    <m/>
  </r>
  <r>
    <s v="RET-29998"/>
    <s v="Karim TelecomTelecom"/>
    <s v="Abdul Jabbar Market*Ghoradhap Hat*Shibganj*Bogura."/>
    <x v="6"/>
    <x v="2"/>
    <s v="Md. Abdullah Hel Kafi"/>
    <s v="Md. Abul Kalam Azad"/>
    <n v="1753031580"/>
    <m/>
    <m/>
    <m/>
    <x v="0"/>
    <n v="1828613111"/>
    <m/>
    <m/>
    <s v="Bogura Sadar"/>
    <s v="Bogura"/>
    <m/>
    <m/>
    <m/>
  </r>
  <r>
    <s v="RET-30015"/>
    <s v="Al-Riyad Telecom"/>
    <s v="Shop No-116* TMSS Mobile Market (2nd floor) Nawabbari Road* Bogura."/>
    <x v="6"/>
    <x v="2"/>
    <s v="Md. Abdullah Hel Kafi"/>
    <s v="Md. Saiful Islam"/>
    <n v="1736980600"/>
    <m/>
    <m/>
    <m/>
    <x v="0"/>
    <n v="1736980600"/>
    <m/>
    <m/>
    <s v="Bogura Sadar"/>
    <s v="Bogura"/>
    <m/>
    <m/>
    <m/>
  </r>
  <r>
    <s v="RET-30039"/>
    <s v="G.R Multimedia &amp; Electric House"/>
    <s v="Jamurhat* Shibgaonj* Bogura"/>
    <x v="6"/>
    <x v="2"/>
    <s v="Md. Abdullah Hel Kafi"/>
    <s v="Md. Deljar Ali (Jinnah)"/>
    <n v="1717013026"/>
    <m/>
    <m/>
    <m/>
    <x v="0"/>
    <n v="1717013026"/>
    <m/>
    <m/>
    <s v="Bogura Sadar"/>
    <s v="Bogura"/>
    <m/>
    <m/>
    <m/>
  </r>
  <r>
    <s v="RET-30175"/>
    <s v="Nishad Telecom"/>
    <s v="Al-Amin Complex(2nd Floor) Shop no-C:4/5 Nawababari Road* Bogura."/>
    <x v="6"/>
    <x v="2"/>
    <s v="Md. Abdullah Hel Kafi"/>
    <s v="Md. Alauddin(Nishad)"/>
    <n v="1714923985"/>
    <m/>
    <m/>
    <m/>
    <x v="0"/>
    <n v="1714923985"/>
    <m/>
    <m/>
    <s v="Bogura Sadar"/>
    <s v="Bogura"/>
    <m/>
    <m/>
    <m/>
  </r>
  <r>
    <s v="RET-30229"/>
    <s v="Media Telecom"/>
    <s v="Matidali Moor* Bogura "/>
    <x v="6"/>
    <x v="2"/>
    <s v="Md. Abdullah Hel Kafi"/>
    <s v="Md. Anwoar Hossain"/>
    <n v="1717268546"/>
    <m/>
    <m/>
    <m/>
    <x v="0"/>
    <n v="1717268546"/>
    <m/>
    <m/>
    <s v="Bogura Sadar"/>
    <s v="Bogura"/>
    <m/>
    <m/>
    <m/>
  </r>
  <r>
    <s v="RET-30255"/>
    <s v="Yusuf Telecom &amp; Mobile Servicing Center"/>
    <s v="Talwora road Nurul Islam Super Market Dupchanchia Bogura"/>
    <x v="6"/>
    <x v="2"/>
    <s v="Md. Abdullah Hel Kafi"/>
    <s v="Md. Yusuf Nijami"/>
    <n v="1756766824"/>
    <m/>
    <m/>
    <m/>
    <x v="0"/>
    <n v="1756766424"/>
    <m/>
    <m/>
    <s v="Bogura Sadar"/>
    <s v="Bogura"/>
    <m/>
    <m/>
    <m/>
  </r>
  <r>
    <s v="RET-31329"/>
    <s v="Rojoni Telecom"/>
    <s v="CNG Stand Kahaloo Bogura"/>
    <x v="6"/>
    <x v="2"/>
    <s v="Md. Abdullah Hel Kafi"/>
    <s v="Alal Paramanik"/>
    <n v="1719946705"/>
    <m/>
    <m/>
    <m/>
    <x v="0"/>
    <n v="1784919449"/>
    <m/>
    <m/>
    <s v="kahaloo"/>
    <s v="Bogura"/>
    <m/>
    <m/>
    <m/>
  </r>
  <r>
    <s v="RET-31330"/>
    <s v="Zunayed Telecom"/>
    <s v="Kandirio Bus terminal Charmatha Bogura"/>
    <x v="6"/>
    <x v="2"/>
    <s v="Md. Abdullah Hel Kafi"/>
    <s v="Sahidul Islam"/>
    <n v="1773818111"/>
    <m/>
    <m/>
    <m/>
    <x v="0"/>
    <n v="1773818111"/>
    <m/>
    <m/>
    <s v="Bogura Sadar"/>
    <s v="Bogura"/>
    <m/>
    <m/>
    <m/>
  </r>
  <r>
    <s v="RET-31331"/>
    <s v="Nishat Telacom 2"/>
    <s v="Galapotti Thanamor bogura"/>
    <x v="6"/>
    <x v="2"/>
    <s v="Md. Abdullah Hel Kafi"/>
    <s v="sohel Rana"/>
    <n v="1727525220"/>
    <m/>
    <m/>
    <m/>
    <x v="0"/>
    <n v="1727525220"/>
    <m/>
    <m/>
    <s v="Bogura Sadar"/>
    <s v="Bogura"/>
    <m/>
    <m/>
    <m/>
  </r>
  <r>
    <s v="RET-31332"/>
    <s v="Ma Nafi Telecom"/>
    <s v="Shop : 03 Islam Plaza Bogura"/>
    <x v="6"/>
    <x v="2"/>
    <s v="Md. Abdullah Hel Kafi"/>
    <s v="Md. Robiul Islam"/>
    <n v="1717577474"/>
    <m/>
    <m/>
    <m/>
    <x v="0"/>
    <n v="1717577474"/>
    <m/>
    <m/>
    <s v="Bogura Sadar"/>
    <s v="Bogura"/>
    <m/>
    <m/>
    <m/>
  </r>
  <r>
    <s v="RET-31739"/>
    <s v="Chowdury Telecom"/>
    <s v="Kichok Bazar Bogura"/>
    <x v="6"/>
    <x v="2"/>
    <s v="Md. Abdullah Hel Kafi"/>
    <s v="Mr. Sumon"/>
    <n v="1713773544"/>
    <m/>
    <m/>
    <m/>
    <x v="0"/>
    <n v="1713773544"/>
    <m/>
    <m/>
    <s v="Shibgonj"/>
    <s v="Bogura"/>
    <m/>
    <m/>
    <m/>
  </r>
  <r>
    <s v="RET-31740"/>
    <s v="Ruhul Telecom"/>
    <s v="Gonessherpur Shibgonj Bogura"/>
    <x v="6"/>
    <x v="2"/>
    <s v="Md. Abdullah Hel Kafi"/>
    <s v="Mr. Amin"/>
    <n v="1712611912"/>
    <m/>
    <m/>
    <m/>
    <x v="0"/>
    <n v="1712611912"/>
    <m/>
    <m/>
    <s v="Shibgonj"/>
    <s v="Bogura"/>
    <m/>
    <m/>
    <m/>
  </r>
  <r>
    <s v="RET-31812"/>
    <s v="Style Mobile Shop"/>
    <s v="TMSS Mobile Market*Bogura"/>
    <x v="6"/>
    <x v="2"/>
    <s v="Md. Abdullah Hel Kafi"/>
    <s v="Zahirul Haque"/>
    <n v="1716879278"/>
    <m/>
    <m/>
    <m/>
    <x v="0"/>
    <n v="1716879278"/>
    <m/>
    <m/>
    <s v="Bogura"/>
    <s v="Bogura"/>
    <m/>
    <m/>
    <m/>
  </r>
  <r>
    <s v="RET-31814"/>
    <s v="Tabassum Telecom"/>
    <s v="Shova Mobile Market Dhupchnia "/>
    <x v="6"/>
    <x v="2"/>
    <s v="Md. Abdullah Hel Kafi"/>
    <s v="Elious Paramanik"/>
    <n v="1710872740"/>
    <m/>
    <m/>
    <m/>
    <x v="0"/>
    <n v="1710872740"/>
    <m/>
    <m/>
    <s v="Dupchancia"/>
    <s v="Bogura"/>
    <m/>
    <m/>
    <m/>
  </r>
  <r>
    <s v="RET-32167"/>
    <s v="Al Nur mobile Collectin"/>
    <s v="TMSS Mobile Market*Bogura"/>
    <x v="6"/>
    <x v="2"/>
    <s v="Md. Abdullah Hel Kafi"/>
    <s v="Zahaggir Kobir"/>
    <n v="1717177668"/>
    <m/>
    <m/>
    <m/>
    <x v="0"/>
    <n v="1717177668"/>
    <m/>
    <m/>
    <s v="Bogura"/>
    <s v="Bogura"/>
    <m/>
    <m/>
    <m/>
  </r>
  <r>
    <s v="RET-32435"/>
    <s v="Forhad Telecom"/>
    <s v="Durgapur RoadRanirhatShajahanpur Bogura"/>
    <x v="6"/>
    <x v="2"/>
    <s v="Md. Abdullah Hel Kafi"/>
    <s v="Md.Forhad ali"/>
    <n v="1913677627"/>
    <m/>
    <m/>
    <m/>
    <x v="0"/>
    <n v="1913677627"/>
    <m/>
    <m/>
    <s v="Shajahanpur"/>
    <s v="Bogura"/>
    <m/>
    <m/>
    <m/>
  </r>
  <r>
    <s v="RET-32436"/>
    <s v="M/S Vai Vai Phone Fax"/>
    <s v="Durgapur Bazar Kahalu Bogura"/>
    <x v="6"/>
    <x v="2"/>
    <s v="Md. Abdullah Hel Kafi"/>
    <s v="Md.Rezaul Hoque"/>
    <n v="1711412154"/>
    <m/>
    <m/>
    <m/>
    <x v="0"/>
    <n v="1711412154"/>
    <m/>
    <m/>
    <s v="Kahalu"/>
    <s v="Bogura"/>
    <m/>
    <m/>
    <m/>
  </r>
  <r>
    <s v="RET-32437"/>
    <s v="Ma Electronics"/>
    <s v="DewgramCharmatha Bazar KahaluBogura"/>
    <x v="6"/>
    <x v="2"/>
    <s v="Md. Abdullah Hel Kafi"/>
    <s v="Md. Aminul Islam"/>
    <n v="1727106542"/>
    <m/>
    <m/>
    <m/>
    <x v="0"/>
    <n v="1727106542"/>
    <m/>
    <m/>
    <s v="Kahalu"/>
    <s v="Bogura"/>
    <m/>
    <m/>
    <m/>
  </r>
  <r>
    <s v="RET-32438"/>
    <s v="New Mobile 4U"/>
    <s v="Runner Plaza (5th Floor) Nawab Bari Road Bogura Sadar Bogura"/>
    <x v="6"/>
    <x v="2"/>
    <s v="Md. Abdullah Hel Kafi"/>
    <s v="Md. Manun Sarker (Bappi)"/>
    <n v="1752990990"/>
    <m/>
    <m/>
    <m/>
    <x v="0"/>
    <n v="1752990990"/>
    <m/>
    <m/>
    <s v="Bogura Sador"/>
    <s v="Bogura"/>
    <m/>
    <m/>
    <m/>
  </r>
  <r>
    <s v="RET-32439"/>
    <s v="Jihad Telecom"/>
    <s v="Gujiya Bazar Sibgonj Bogura"/>
    <x v="6"/>
    <x v="2"/>
    <s v="Md. Abdullah Hel Kafi"/>
    <s v="Md. Jahidul Islam"/>
    <n v="1854700160"/>
    <m/>
    <m/>
    <m/>
    <x v="0"/>
    <n v="1750682095"/>
    <m/>
    <m/>
    <s v="Shibgonj"/>
    <s v="Bogura"/>
    <m/>
    <m/>
    <m/>
  </r>
  <r>
    <s v="RET-32533"/>
    <s v="Siddique Multimedia"/>
    <s v="Thana Market Gabtoli Bogura"/>
    <x v="6"/>
    <x v="2"/>
    <s v="Md. Abdullah Hel Kafi"/>
    <s v="Md.Abu Bokkor Siddique"/>
    <n v="1713668080"/>
    <m/>
    <m/>
    <m/>
    <x v="0"/>
    <n v="1713668080"/>
    <m/>
    <m/>
    <s v="Gabtoli"/>
    <s v="Bogura"/>
    <m/>
    <m/>
    <m/>
  </r>
  <r>
    <s v="RET-32534"/>
    <s v="Tasfiya Tasniya Telecom"/>
    <s v="TMSS Mobile Market Nawab Bari Road Bogura"/>
    <x v="6"/>
    <x v="2"/>
    <s v="Md. Abdullah Hel Kafi"/>
    <s v="Md. Munna"/>
    <n v="1718407200"/>
    <m/>
    <m/>
    <m/>
    <x v="0"/>
    <n v="1718407200"/>
    <m/>
    <m/>
    <s v="Bogra Sadar"/>
    <s v="Bogura"/>
    <m/>
    <m/>
    <m/>
  </r>
  <r>
    <s v="RET-32535"/>
    <s v="Sumon Telecom"/>
    <s v="TMSS Mobile Market Nawab Bari Road Bogura"/>
    <x v="6"/>
    <x v="2"/>
    <s v="Md. Abdullah Hel Kafi"/>
    <s v="Md. Farhan Mansur Sumon"/>
    <n v="1717954017"/>
    <m/>
    <m/>
    <m/>
    <x v="0"/>
    <n v="1719117631"/>
    <m/>
    <m/>
    <s v="Bogra Sadar"/>
    <s v="Bogura"/>
    <m/>
    <m/>
    <m/>
  </r>
  <r>
    <s v="RET-32536"/>
    <s v="Shoha Telecom"/>
    <s v="TMSS Mobile Market Nawab Bari Road Bogura"/>
    <x v="6"/>
    <x v="2"/>
    <s v="Md. Abdullah Hel Kafi"/>
    <s v="Md. Sahin islam Medha"/>
    <n v="1739165627"/>
    <m/>
    <m/>
    <m/>
    <x v="0"/>
    <n v="1739165627"/>
    <m/>
    <m/>
    <s v="Bogra Sadar"/>
    <s v="Bogura"/>
    <m/>
    <m/>
    <m/>
  </r>
  <r>
    <s v="RET-32886"/>
    <s v="B R Telecom"/>
    <s v="Viyerpukur Bazar Shibgonj Bogura"/>
    <x v="6"/>
    <x v="2"/>
    <s v="Md. Abdullah Hel Kafi"/>
    <s v="Md. Mazed Ali"/>
    <n v="1715139431"/>
    <m/>
    <m/>
    <m/>
    <x v="0"/>
    <n v="1880516750"/>
    <m/>
    <m/>
    <s v="Shibgonj"/>
    <s v="Bogura"/>
    <m/>
    <m/>
    <m/>
  </r>
  <r>
    <s v="RET-32887"/>
    <s v="New Bhai Bhai Telecom"/>
    <s v="Sonali Bank More Shibgonj Bogura"/>
    <x v="6"/>
    <x v="2"/>
    <s v="Md. Abdullah Hel Kafi"/>
    <s v="Md. Riad Hasan"/>
    <n v="1729749489"/>
    <m/>
    <m/>
    <m/>
    <x v="0"/>
    <n v="1729749489"/>
    <m/>
    <m/>
    <s v="Shibgonj"/>
    <s v="Bogura"/>
    <m/>
    <m/>
    <m/>
  </r>
  <r>
    <s v="RET-32911"/>
    <s v="Burigonj Shukhi songgosta"/>
    <s v="Burigonj BazarShibgonj Bogura"/>
    <x v="6"/>
    <x v="2"/>
    <s v="Md. Abdullah Hel Kafi"/>
    <s v="Md.Rustom Ali"/>
    <n v="1716870835"/>
    <m/>
    <m/>
    <m/>
    <x v="0"/>
    <n v="1716870835"/>
    <m/>
    <m/>
    <s v="Shibgonj"/>
    <s v="Bogura"/>
    <m/>
    <m/>
    <m/>
  </r>
  <r>
    <s v="RET-32912"/>
    <s v="Source &amp; Gadget"/>
    <s v="Shop No-11Level 5Runner plazaNobab Bari RoadBogura"/>
    <x v="6"/>
    <x v="2"/>
    <s v="Md. Abdullah Hel Kafi"/>
    <s v="Shifat Khan"/>
    <n v="1689755927"/>
    <m/>
    <m/>
    <m/>
    <x v="0"/>
    <n v="1689755927"/>
    <m/>
    <m/>
    <s v="Bogura sadar"/>
    <s v="Bogura"/>
    <m/>
    <m/>
    <m/>
  </r>
  <r>
    <s v="RET-33231"/>
    <s v="Shetu Electric &amp; Electronic"/>
    <s v="Sonatola RoadMokamtolaShibgonj Bogura"/>
    <x v="6"/>
    <x v="2"/>
    <s v="Md. Abdullah Hel Kafi"/>
    <s v="Md.Shetu Akando"/>
    <n v="1750705843"/>
    <m/>
    <m/>
    <m/>
    <x v="0"/>
    <n v="1750705843"/>
    <m/>
    <m/>
    <s v="Shibgonj"/>
    <s v="Bogura"/>
    <m/>
    <m/>
    <m/>
  </r>
  <r>
    <s v="RET-33232"/>
    <s v="Anamul Telecom"/>
    <s v="College station Sonatola Bogura"/>
    <x v="6"/>
    <x v="2"/>
    <s v="Md. Abdullah Hel Kafi"/>
    <s v="Md.Anamul Haque"/>
    <n v="1736135073"/>
    <m/>
    <m/>
    <m/>
    <x v="0"/>
    <n v="1736135073"/>
    <m/>
    <m/>
    <s v="Sonatola"/>
    <s v="Bogura"/>
    <m/>
    <m/>
    <m/>
  </r>
  <r>
    <s v="RET-33233"/>
    <s v="M/S Maisha Mobile Center"/>
    <s v="Abdul Lotib Market Baluiahat Sonatola Bogura"/>
    <x v="6"/>
    <x v="2"/>
    <s v="Md. Abdullah Hel Kafi"/>
    <s v="Md. Masud Rana"/>
    <n v="1761058308"/>
    <m/>
    <m/>
    <m/>
    <x v="0"/>
    <n v="1774423013"/>
    <m/>
    <m/>
    <s v="Sonatola"/>
    <s v="Bogura"/>
    <m/>
    <m/>
    <m/>
  </r>
  <r>
    <s v="RET-33298"/>
    <s v="Ismat Telecom"/>
    <s v="Akkas Ali Super MarketChoumohoni BazarDhupchachiyaBogura"/>
    <x v="6"/>
    <x v="2"/>
    <s v="Md. Abdullah Hel Kafi"/>
    <s v="Md. Eman Ali"/>
    <n v="1716513522"/>
    <m/>
    <m/>
    <m/>
    <x v="0"/>
    <n v="1716513522"/>
    <m/>
    <m/>
    <s v="Dhupchachiya ? "/>
    <s v="Bogura"/>
    <m/>
    <m/>
    <m/>
  </r>
  <r>
    <s v="RET-33299"/>
    <s v="Ma Telecom (Deaugram)"/>
    <s v="Dewgram Charmatha BazarKahaluBagura"/>
    <x v="6"/>
    <x v="2"/>
    <s v="Md. Abdullah Hel Kafi"/>
    <s v="Md. Aminul Haque"/>
    <n v="1727106542"/>
    <m/>
    <m/>
    <m/>
    <x v="0"/>
    <n v="1727106542"/>
    <m/>
    <m/>
    <s v="Kahalu"/>
    <s v="Bogura"/>
    <m/>
    <m/>
    <m/>
  </r>
  <r>
    <s v="RET-33395"/>
    <s v="A to Z House Hold"/>
    <s v="Morakata bazarBogura sadarBogura"/>
    <x v="6"/>
    <x v="2"/>
    <s v="Md. Abdullah Hel Kafi"/>
    <s v="Md. Shahinur Islam"/>
    <n v="1750324855"/>
    <m/>
    <m/>
    <m/>
    <x v="0"/>
    <n v="1750324855"/>
    <m/>
    <m/>
    <s v="Bogura Sadar"/>
    <s v="Bogura"/>
    <m/>
    <m/>
    <m/>
  </r>
  <r>
    <s v="RET-33396"/>
    <s v="Brothers Telecom-1"/>
    <s v="Shova Mobile Market Dhupchacia Bogura"/>
    <x v="6"/>
    <x v="2"/>
    <s v="Md. Abdullah Hel Kafi"/>
    <s v="Md. Ronju Mia"/>
    <n v="1783824070"/>
    <m/>
    <m/>
    <m/>
    <x v="0"/>
    <n v="1783824070"/>
    <m/>
    <m/>
    <s v="Dhupchacia"/>
    <s v="Bogura"/>
    <m/>
    <m/>
    <m/>
  </r>
  <r>
    <s v="RET-33547"/>
    <s v="S P Smart Mobile Zone"/>
    <s v="BRTC Shopping Complex* Shatmatha* Bogura "/>
    <x v="6"/>
    <x v="2"/>
    <s v="Md. Abdullah Hel Kafi"/>
    <s v="Sree Polash Ghos"/>
    <n v="1714801611"/>
    <m/>
    <m/>
    <m/>
    <x v="0"/>
    <n v="1714801611"/>
    <m/>
    <m/>
    <s v="Bogura Sadar"/>
    <s v="Bogura"/>
    <m/>
    <m/>
    <m/>
  </r>
  <r>
    <s v="RET-33765"/>
    <s v="Standard Mobile Shop"/>
    <s v="Nawab Bari Road Tmss Mobile MarketBogra"/>
    <x v="6"/>
    <x v="2"/>
    <s v="Md. Abdullah Hel Kafi"/>
    <s v="Md. Bulu Mia"/>
    <n v="1728746278"/>
    <m/>
    <m/>
    <m/>
    <x v="0"/>
    <n v="1728746278"/>
    <m/>
    <m/>
    <s v="Bogra Sadar"/>
    <s v="Bogura"/>
    <m/>
    <m/>
    <m/>
  </r>
  <r>
    <s v="RET-33766"/>
    <s v="Kazi Sayem Telecom"/>
    <s v="Thana RoadSomobay Market AdamdigiBogra"/>
    <x v="6"/>
    <x v="2"/>
    <s v="Md. Abdullah Hel Kafi"/>
    <s v="Md. Selim Kazi"/>
    <n v="1773455975"/>
    <m/>
    <m/>
    <m/>
    <x v="0"/>
    <n v="1773455975"/>
    <m/>
    <m/>
    <s v="Adamdigi"/>
    <s v="Bogura"/>
    <m/>
    <m/>
    <m/>
  </r>
  <r>
    <s v="RET-33767"/>
    <s v="GK Communication"/>
    <s v="Majar Ghet MohasthanBogra"/>
    <x v="6"/>
    <x v="2"/>
    <s v="Md. Abdullah Hel Kafi"/>
    <s v="Md. Taynul islam (kajol)"/>
    <n v="1713805903"/>
    <m/>
    <m/>
    <m/>
    <x v="0"/>
    <n v="1941707220"/>
    <m/>
    <m/>
    <s v="Sibgonj"/>
    <s v="Bogura"/>
    <m/>
    <m/>
    <m/>
  </r>
  <r>
    <s v="RET-33768"/>
    <s v="Jahangir Electronics"/>
    <s v="Bibir PukurKollanpur Bazar KahaluBogra"/>
    <x v="6"/>
    <x v="2"/>
    <s v="Md. Abdullah Hel Kafi"/>
    <s v="Md. Jahangir Alom"/>
    <n v="1719617464"/>
    <m/>
    <m/>
    <m/>
    <x v="0"/>
    <n v="1957803387"/>
    <m/>
    <m/>
    <s v="Kahalu "/>
    <s v="Bogura"/>
    <m/>
    <m/>
    <m/>
  </r>
  <r>
    <s v="RET-33769"/>
    <s v="Azizul Telecom"/>
    <s v="Muroil Bazar Kahalu Bogra"/>
    <x v="6"/>
    <x v="2"/>
    <s v="Md. Abdullah Hel Kafi"/>
    <s v="Md. Azizul "/>
    <n v="1726726796"/>
    <m/>
    <m/>
    <m/>
    <x v="0"/>
    <n v="1726726796"/>
    <m/>
    <m/>
    <s v="Kahalu "/>
    <s v="Bogura"/>
    <m/>
    <m/>
    <m/>
  </r>
  <r>
    <s v="RET-33770"/>
    <s v="Bismillah Treaders"/>
    <s v="Muroil Bazar Kahalu Bogra"/>
    <x v="6"/>
    <x v="2"/>
    <s v="Md. Abdullah Hel Kafi"/>
    <s v="Md. Alomgir Hossen Sorder"/>
    <n v="1718945182"/>
    <m/>
    <m/>
    <m/>
    <x v="0"/>
    <n v="1311897289"/>
    <m/>
    <m/>
    <s v="Kahalu "/>
    <s v="Bogura"/>
    <m/>
    <m/>
    <m/>
  </r>
  <r>
    <s v="RET-33825"/>
    <s v="Roni Electronics"/>
    <s v="Sarker Super MarketPirgachaBogra"/>
    <x v="6"/>
    <x v="2"/>
    <s v="Md. Abdullah Hel Kafi"/>
    <s v="Md. Roni"/>
    <n v="1723930336"/>
    <m/>
    <m/>
    <m/>
    <x v="0"/>
    <n v="1723930336"/>
    <m/>
    <m/>
    <s v="Bogra Sadar"/>
    <s v="Bogura"/>
    <m/>
    <m/>
    <m/>
  </r>
  <r>
    <s v="RET-33826"/>
    <s v="B.C.L Super Shop"/>
    <s v="TMSS Mobile Market 1St Floor Bogra"/>
    <x v="6"/>
    <x v="2"/>
    <s v="Md. Abdullah Hel Kafi"/>
    <s v="Md. Roni"/>
    <n v="1719675046"/>
    <m/>
    <m/>
    <m/>
    <x v="0"/>
    <n v="1719675046"/>
    <m/>
    <m/>
    <s v="Bogra Sadar"/>
    <s v="Bogura"/>
    <m/>
    <m/>
    <m/>
  </r>
  <r>
    <s v="RET-34325"/>
    <s v="Shotota Electronics"/>
    <s v="Dokkin Beberpukur BazarkahaluBogura"/>
    <x v="6"/>
    <x v="2"/>
    <s v="Md. Abdullah Hel Kafi"/>
    <s v="Md. Abu Jafor"/>
    <n v="1713939010"/>
    <m/>
    <m/>
    <m/>
    <x v="0"/>
    <n v="1713939010"/>
    <m/>
    <m/>
    <s v="Kahalu"/>
    <s v="Bogura"/>
    <m/>
    <m/>
    <m/>
  </r>
  <r>
    <s v="RET-34326"/>
    <s v="Mobile Park"/>
    <s v="TMSS Mobile MarketNowab bari RoadBogura"/>
    <x v="6"/>
    <x v="2"/>
    <s v="Md. Abdullah Hel Kafi"/>
    <s v="Md. Rakib Hasan Hasib"/>
    <n v="1724565758"/>
    <m/>
    <m/>
    <m/>
    <x v="0"/>
    <n v="1724565758"/>
    <m/>
    <m/>
    <s v="Bogura Sadar"/>
    <s v="Bogura"/>
    <m/>
    <m/>
    <m/>
  </r>
  <r>
    <s v="RET-34327"/>
    <s v="Ma Telecom"/>
    <s v="Pukurpar Pirgacha Bazar Bogura"/>
    <x v="6"/>
    <x v="2"/>
    <s v="Md. Abdullah Hel Kafi"/>
    <s v="Md. Golam Rahman"/>
    <n v="1720252085"/>
    <m/>
    <m/>
    <m/>
    <x v="0"/>
    <n v="1720252085"/>
    <m/>
    <m/>
    <s v="Bogura Sadar"/>
    <s v="Bogura"/>
    <m/>
    <m/>
    <m/>
  </r>
  <r>
    <s v="RET-34328"/>
    <s v="Mobile Bazar"/>
    <s v="Gabtoli bazar Bogura"/>
    <x v="6"/>
    <x v="2"/>
    <s v="Md. Abdullah Hel Kafi"/>
    <s v="Md. Limon"/>
    <n v="1911797357"/>
    <m/>
    <m/>
    <m/>
    <x v="0"/>
    <n v="1911797357"/>
    <m/>
    <m/>
    <s v="Gabtoli"/>
    <s v="Bogura"/>
    <m/>
    <m/>
    <m/>
  </r>
  <r>
    <s v="RET-34329"/>
    <s v="Sifat Telecom"/>
    <s v="Gabtoli bazar Bogura"/>
    <x v="6"/>
    <x v="2"/>
    <s v="Md. Abdullah Hel Kafi"/>
    <s v="Md. Sifat"/>
    <n v="1770365178"/>
    <m/>
    <m/>
    <m/>
    <x v="0"/>
    <n v="1770365178"/>
    <m/>
    <m/>
    <s v="Gabtoli"/>
    <s v="Bogura"/>
    <m/>
    <m/>
    <m/>
  </r>
  <r>
    <s v="RET-34330"/>
    <s v="Rabbi Telecom"/>
    <s v="Sabgram Bazar Bogura"/>
    <x v="6"/>
    <x v="2"/>
    <s v="Md. Abdullah Hel Kafi"/>
    <s v="Mr. Rabbi"/>
    <n v="1765528152"/>
    <m/>
    <m/>
    <m/>
    <x v="0"/>
    <n v="1765528152"/>
    <m/>
    <m/>
    <s v="Gabtoli"/>
    <s v="Bogura"/>
    <m/>
    <m/>
    <m/>
  </r>
  <r>
    <s v="RET-09979"/>
    <s v="Friends Telecom"/>
    <s v="Kamdia*Gobindagonj*Gaibandha"/>
    <x v="7"/>
    <x v="1"/>
    <s v="Md. Abdullah Hel Kafi"/>
    <s v="Mr.Rasel"/>
    <n v="1712853606"/>
    <m/>
    <m/>
    <m/>
    <x v="0"/>
    <n v="1747117368"/>
    <m/>
    <m/>
    <s v="Gobindaganj"/>
    <s v="Gaibandha"/>
    <m/>
    <m/>
    <m/>
  </r>
  <r>
    <s v="RET-09980"/>
    <s v="Ettadi Telecom"/>
    <s v="Kamdia*Gobindagonj*Gaibandha"/>
    <x v="7"/>
    <x v="1"/>
    <s v="Md. Abdullah Hel Kafi"/>
    <s v="Mr. Eliyas Ali Akando"/>
    <n v="1732809444"/>
    <m/>
    <m/>
    <m/>
    <x v="0"/>
    <n v="1723280944"/>
    <m/>
    <m/>
    <s v="Gobindaganj"/>
    <s v="Gaibandha"/>
    <m/>
    <m/>
    <m/>
  </r>
  <r>
    <s v="RET-09982"/>
    <s v="Basar Electronics&amp; Mobile Palace"/>
    <s v="Mohimagonj*Gobindogonj**Gaibandha"/>
    <x v="7"/>
    <x v="1"/>
    <s v="Md. Abdullah Hel Kafi"/>
    <s v="Md.Habibul basar Sumon"/>
    <n v="1711414487"/>
    <m/>
    <m/>
    <m/>
    <x v="0"/>
    <n v="1611414487"/>
    <m/>
    <m/>
    <s v="Gobindaganj"/>
    <s v="Gaibandha"/>
    <m/>
    <m/>
    <m/>
  </r>
  <r>
    <s v="RET-09983"/>
    <s v="Barnomala Telecom"/>
    <s v="Mohimagonj*Gobindogonj**Gaibandha"/>
    <x v="7"/>
    <x v="1"/>
    <s v="Md. Abdullah Hel Kafi"/>
    <s v="Mr.Manjurul Habib Manju"/>
    <n v="1711411653"/>
    <m/>
    <m/>
    <m/>
    <x v="0"/>
    <n v="1711411653"/>
    <m/>
    <m/>
    <s v="Gobindaganj"/>
    <s v="Gaibandha"/>
    <m/>
    <m/>
    <m/>
  </r>
  <r>
    <s v="RET-09984"/>
    <s v="Omar Electronics"/>
    <s v="Gobindaganj*Gaibandha"/>
    <x v="7"/>
    <x v="1"/>
    <s v="Md. Abdullah Hel Kafi"/>
    <s v="Mr.Ranju Mondol"/>
    <n v="1724596709"/>
    <m/>
    <m/>
    <m/>
    <x v="0"/>
    <n v="1820655274"/>
    <m/>
    <m/>
    <s v="Gobindaganj"/>
    <s v="Gaibandha"/>
    <m/>
    <m/>
    <m/>
  </r>
  <r>
    <s v="RET-09986"/>
    <s v="Grameen Mobile Care"/>
    <s v="Gobindaganj*Gaibandha"/>
    <x v="7"/>
    <x v="1"/>
    <s v="Md. Abdullah Hel Kafi"/>
    <s v="Mr.Abu Khalid Biplob"/>
    <n v="1718657833"/>
    <m/>
    <m/>
    <m/>
    <x v="0"/>
    <n v="1718657833"/>
    <m/>
    <m/>
    <s v="Gobindaganj"/>
    <s v="Gaibandha"/>
    <m/>
    <m/>
    <m/>
  </r>
  <r>
    <s v="RET-09990"/>
    <s v="Jamdani Mobile Center"/>
    <s v="Dhaper hat* Sadullapur*Gaibandha"/>
    <x v="7"/>
    <x v="1"/>
    <s v="Md. Abdullah Hel Kafi"/>
    <s v="Mr.Razzak"/>
    <n v="1751978409"/>
    <m/>
    <m/>
    <m/>
    <x v="0"/>
    <n v="1718128526"/>
    <m/>
    <m/>
    <s v="Shadullapur"/>
    <s v="Gaibandha"/>
    <m/>
    <m/>
    <m/>
  </r>
  <r>
    <s v="RET-09993"/>
    <s v="Kosik Electronics &amp; Telecom"/>
    <s v="Jumarbari*Gobindogonj**Gaibandha"/>
    <x v="7"/>
    <x v="1"/>
    <s v="Md. Abdullah Hel Kafi"/>
    <s v="Md.Sahidul Islam"/>
    <n v="1796131300"/>
    <m/>
    <m/>
    <m/>
    <x v="0"/>
    <n v="1965283495"/>
    <m/>
    <m/>
    <s v="Gobindaganj"/>
    <s v="Gaibandha"/>
    <m/>
    <m/>
    <m/>
  </r>
  <r>
    <s v="RET-09994"/>
    <s v="Soikot Telecom"/>
    <s v="Bonarpara*saghata*Gaibandha"/>
    <x v="7"/>
    <x v="1"/>
    <s v="Md. Abdullah Hel Kafi"/>
    <s v="Md.Khairul Islam"/>
    <n v="1713705273"/>
    <m/>
    <m/>
    <m/>
    <x v="0"/>
    <n v="1713706273"/>
    <m/>
    <m/>
    <s v="Shaghata"/>
    <s v="Gaibandha"/>
    <m/>
    <m/>
    <m/>
  </r>
  <r>
    <s v="RET-09995"/>
    <s v="Maa Telecom"/>
    <s v="Polashbari* Gaibandha"/>
    <x v="7"/>
    <x v="1"/>
    <s v="Md. Abdullah Hel Kafi"/>
    <s v="Md. Rezaul Karim"/>
    <n v="1781545454"/>
    <m/>
    <m/>
    <m/>
    <x v="0"/>
    <n v="1781545454"/>
    <m/>
    <m/>
    <s v="Palashbari"/>
    <s v="Gaibandha"/>
    <m/>
    <m/>
    <m/>
  </r>
  <r>
    <s v="RET-10002"/>
    <s v="Hasin Mobile Palace"/>
    <s v="Gobindaganj*Gaibandha"/>
    <x v="7"/>
    <x v="1"/>
    <s v="Md. Abdullah Hel Kafi"/>
    <s v="Mr.Abu Hayat"/>
    <n v="1739879671"/>
    <m/>
    <m/>
    <m/>
    <x v="0"/>
    <n v="1918070643"/>
    <m/>
    <m/>
    <s v="Gobindaganj"/>
    <s v="Gaibandha"/>
    <m/>
    <m/>
    <m/>
  </r>
  <r>
    <s v="RET-10003"/>
    <s v="Mamun telecom"/>
    <s v="Bonarpara*Saghata*Gaibandha"/>
    <x v="7"/>
    <x v="1"/>
    <s v="Md. Abdullah Hel Kafi"/>
    <s v="Mr. Mamun"/>
    <n v="1726111212"/>
    <m/>
    <m/>
    <m/>
    <x v="0"/>
    <n v="1716111212"/>
    <m/>
    <m/>
    <s v="Shaghata"/>
    <s v="Gaibandha"/>
    <m/>
    <m/>
    <m/>
  </r>
  <r>
    <s v="RET-10004"/>
    <s v="Maria Mobile Palace"/>
    <s v="Gobindaganj*Gaibandha"/>
    <x v="7"/>
    <x v="1"/>
    <s v="Md. Abdullah Hel Kafi"/>
    <s v="Kazi Md. Abu Raihan"/>
    <n v="1712986383"/>
    <m/>
    <m/>
    <m/>
    <x v="0"/>
    <n v="1712986383"/>
    <m/>
    <m/>
    <s v="Gobindaganj"/>
    <s v="Gaibandha"/>
    <m/>
    <m/>
    <m/>
  </r>
  <r>
    <s v="RET-10005"/>
    <s v="Maruf Mobile Palace"/>
    <s v="Sundargonj*Gaibandha"/>
    <x v="7"/>
    <x v="1"/>
    <s v="Md. Abdullah Hel Kafi"/>
    <s v="Mr.Mozid"/>
    <n v="1729119191"/>
    <m/>
    <m/>
    <m/>
    <x v="0"/>
    <n v="1729119191"/>
    <m/>
    <m/>
    <s v="Gobindaganj"/>
    <s v="Gaibandha"/>
    <m/>
    <m/>
    <m/>
  </r>
  <r>
    <s v="RET-10006"/>
    <s v="Mahim  Telecom"/>
    <s v="Fulsori*Gaibandha"/>
    <x v="7"/>
    <x v="1"/>
    <s v="Md. Abdullah Hel Kafi"/>
    <s v="Mr.Jakir Hossen"/>
    <n v="1713769790"/>
    <m/>
    <m/>
    <m/>
    <x v="0"/>
    <n v="1717903522"/>
    <m/>
    <m/>
    <s v="Fulchori"/>
    <s v="Gaibandha"/>
    <m/>
    <m/>
    <m/>
  </r>
  <r>
    <s v="RET-10011"/>
    <s v="Ma Mobile Showroom"/>
    <s v="Dhaper hat* Sadullapur*Gaibandha"/>
    <x v="7"/>
    <x v="1"/>
    <s v="Md. Abdullah Hel Kafi"/>
    <s v="Md.Jafor Mia"/>
    <n v="1750741122"/>
    <m/>
    <m/>
    <m/>
    <x v="0"/>
    <n v="1750741127"/>
    <m/>
    <m/>
    <s v="Palashbari"/>
    <s v="Gaibandha"/>
    <m/>
    <m/>
    <m/>
  </r>
  <r>
    <s v="RET-10015"/>
    <s v="Mondol Telecom"/>
    <s v="Saghata Bazar*Gaibandha"/>
    <x v="7"/>
    <x v="1"/>
    <s v="Md. Abdullah Hel Kafi"/>
    <s v="Mr.Jahangir Alam Vola"/>
    <n v="1713706522"/>
    <m/>
    <m/>
    <m/>
    <x v="0"/>
    <n v="1987642082"/>
    <m/>
    <m/>
    <s v="Shaghata"/>
    <s v="Gaibandha"/>
    <m/>
    <m/>
    <m/>
  </r>
  <r>
    <s v="RET-10017"/>
    <s v="Mintu Telecom"/>
    <s v="Bonarpara*Saghata*Gaibandha"/>
    <x v="7"/>
    <x v="1"/>
    <s v="Md. Abdullah Hel Kafi"/>
    <s v="Mr.Moshiur Rahman"/>
    <n v="1768202324"/>
    <m/>
    <m/>
    <m/>
    <x v="0"/>
    <n v="1533614223"/>
    <m/>
    <m/>
    <s v="Shaghata"/>
    <s v="Gaibandha"/>
    <m/>
    <m/>
    <m/>
  </r>
  <r>
    <s v="RET-10018"/>
    <s v="Munni Telecom"/>
    <s v="polashbari*Gaibandha"/>
    <x v="7"/>
    <x v="1"/>
    <s v="Md. Abdullah Hel Kafi"/>
    <s v="Md. Munsur Ali"/>
    <n v="1792974134"/>
    <m/>
    <m/>
    <m/>
    <x v="0"/>
    <n v="1820636623"/>
    <m/>
    <m/>
    <s v="Palashbari"/>
    <s v="Gaibandha"/>
    <m/>
    <m/>
    <m/>
  </r>
  <r>
    <s v="RET-10021"/>
    <s v="Abir Telecom"/>
    <s v="Gobindaganj*Gaibandha"/>
    <x v="7"/>
    <x v="1"/>
    <s v="Md. Abdullah Hel Kafi"/>
    <s v="Md. Arshed Ali"/>
    <n v="1713937921"/>
    <m/>
    <m/>
    <m/>
    <x v="0"/>
    <n v="1722606640"/>
    <m/>
    <m/>
    <s v="Gobindaganj"/>
    <s v="Gaibandha"/>
    <m/>
    <m/>
    <m/>
  </r>
  <r>
    <s v="RET-10022"/>
    <s v="Kurshi Electronics"/>
    <s v="Gobindaganj*Gaibandha"/>
    <x v="7"/>
    <x v="1"/>
    <s v="Md. Abdullah Hel Kafi"/>
    <s v="Md.Fuhad Hasan"/>
    <n v="1739383030"/>
    <m/>
    <m/>
    <m/>
    <x v="0"/>
    <n v="1739383030"/>
    <m/>
    <m/>
    <s v="Gobindaganj"/>
    <s v="Gaibandha"/>
    <m/>
    <m/>
    <m/>
  </r>
  <r>
    <s v="RET-10023"/>
    <s v="Pacific Electronics"/>
    <s v="Gobindaganj*Gaibandha"/>
    <x v="7"/>
    <x v="1"/>
    <s v="Md. Abdullah Hel Kafi"/>
    <s v="Mr.Faridul Islam"/>
    <n v="1713711414"/>
    <m/>
    <m/>
    <m/>
    <x v="0"/>
    <n v="1713711414"/>
    <m/>
    <m/>
    <s v="Gobindaganj"/>
    <s v="Gaibandha"/>
    <m/>
    <m/>
    <m/>
  </r>
  <r>
    <s v="RET-10026"/>
    <s v="Polash Telecom"/>
    <s v="Bonarpara*saghata*Gaibandha"/>
    <x v="7"/>
    <x v="1"/>
    <s v="Md. Abdullah Hel Kafi"/>
    <s v="Mr. Polash"/>
    <n v="1719422779"/>
    <m/>
    <m/>
    <m/>
    <x v="0"/>
    <n v="1719422779"/>
    <m/>
    <m/>
    <s v="Fulchori"/>
    <s v="Gaibandha"/>
    <m/>
    <m/>
    <m/>
  </r>
  <r>
    <s v="RET-10027"/>
    <s v="Rumman Electronics"/>
    <s v="polashbari*Gaibandha"/>
    <x v="7"/>
    <x v="1"/>
    <s v="Md. Abdullah Hel Kafi"/>
    <s v="Md.Abul Kalam Azad Miah"/>
    <n v="1744682066"/>
    <m/>
    <m/>
    <m/>
    <x v="0"/>
    <n v="1757962917"/>
    <m/>
    <m/>
    <s v="Palashbari"/>
    <s v="Gaibandha"/>
    <m/>
    <m/>
    <m/>
  </r>
  <r>
    <s v="RET-10029"/>
    <s v="Raisha Telecom"/>
    <s v="polashbari*Gaibandha"/>
    <x v="7"/>
    <x v="1"/>
    <s v="Md. Abdullah Hel Kafi"/>
    <s v="Mr.Kamruzzaman Kafi"/>
    <n v="1824276624"/>
    <m/>
    <m/>
    <m/>
    <x v="0"/>
    <n v="1824276624"/>
    <m/>
    <m/>
    <s v="Palashbari"/>
    <s v="Gaibandha"/>
    <m/>
    <m/>
    <m/>
  </r>
  <r>
    <s v="RET-10034"/>
    <s v="Pintu Telecom"/>
    <s v="Bonarpara*saghata*Gaibandha"/>
    <x v="7"/>
    <x v="1"/>
    <s v="Md. Abdullah Hel Kafi"/>
    <s v="Md.Pintu sarker"/>
    <n v="1723213981"/>
    <m/>
    <m/>
    <m/>
    <x v="0"/>
    <n v="1786972434"/>
    <m/>
    <m/>
    <s v="Shaghata"/>
    <s v="Gaibandha"/>
    <m/>
    <m/>
    <m/>
  </r>
  <r>
    <s v="RET-10035"/>
    <s v="Alam Telecom"/>
    <s v="Bonarpara*Fulsori*Gaibandha"/>
    <x v="7"/>
    <x v="1"/>
    <s v="Md. Abdullah Hel Kafi"/>
    <s v="Md.Nur Alam"/>
    <n v="1711413792"/>
    <m/>
    <m/>
    <m/>
    <x v="0"/>
    <n v="1718198902"/>
    <m/>
    <m/>
    <s v="Fulchori"/>
    <s v="Gaibandha"/>
    <m/>
    <m/>
    <m/>
  </r>
  <r>
    <s v="RET-10037"/>
    <s v="Uzzol Telecom"/>
    <s v="Bonarpara*saghata*Gaibandha"/>
    <x v="7"/>
    <x v="1"/>
    <s v="Md. Abdullah Hel Kafi"/>
    <s v="Md.Ismail Hossen"/>
    <n v="1716109165"/>
    <m/>
    <m/>
    <m/>
    <x v="0"/>
    <n v="1716109165"/>
    <m/>
    <m/>
    <s v="Fulchori"/>
    <s v="Gaibandha"/>
    <m/>
    <m/>
    <m/>
  </r>
  <r>
    <s v="RET-10038"/>
    <s v="Maa Electronics &amp; Telecom"/>
    <s v="Saghata*Gaibandha"/>
    <x v="7"/>
    <x v="1"/>
    <s v="Md. Abdullah Hel Kafi"/>
    <s v="Md.Sohidul Islam"/>
    <n v="1736788207"/>
    <m/>
    <m/>
    <m/>
    <x v="0"/>
    <n v="1736788207"/>
    <m/>
    <m/>
    <s v="Shaghata"/>
    <s v="Gaibandha"/>
    <m/>
    <m/>
    <m/>
  </r>
  <r>
    <s v="RET-10041"/>
    <s v="Jibon Multimedia"/>
    <s v="Gobindaganj*Gaibandha"/>
    <x v="7"/>
    <x v="1"/>
    <s v="Md. Abdullah Hel Kafi"/>
    <s v="Mr.Jibon"/>
    <n v="1740929533"/>
    <m/>
    <m/>
    <m/>
    <x v="0"/>
    <n v="1740929533"/>
    <m/>
    <m/>
    <s v="Gobindaganj"/>
    <s v="Gaibandha"/>
    <m/>
    <m/>
    <m/>
  </r>
  <r>
    <s v="RET-10042"/>
    <s v="Porag Telecom"/>
    <s v="Gobindaganj*Gaibandha"/>
    <x v="7"/>
    <x v="1"/>
    <s v="Md. Abdullah Hel Kafi"/>
    <s v="Md.Rasel Iqbal"/>
    <n v="1739879671"/>
    <m/>
    <m/>
    <m/>
    <x v="0"/>
    <n v="1739879671"/>
    <m/>
    <m/>
    <s v="Gobindaganj"/>
    <s v="Gaibandha"/>
    <m/>
    <m/>
    <m/>
  </r>
  <r>
    <s v="RET-10043"/>
    <s v="Sumon Mobile palace"/>
    <s v="Gobindaganj*Gaibandha"/>
    <x v="7"/>
    <x v="1"/>
    <s v="Md. Abdullah Hel Kafi"/>
    <s v="Mr.Sumon"/>
    <n v="1734674350"/>
    <m/>
    <m/>
    <m/>
    <x v="0"/>
    <n v="1734674350"/>
    <m/>
    <m/>
    <s v="Gobindaganj"/>
    <s v="Gaibandha"/>
    <m/>
    <m/>
    <m/>
  </r>
  <r>
    <s v="RET-10044"/>
    <s v="Top Telecom"/>
    <s v="Anullah Super Market* Gobindoganj* Gaibandha"/>
    <x v="7"/>
    <x v="1"/>
    <s v="Md. Abdullah Hel Kafi"/>
    <s v="Md.Zillur Rahman Prodhan"/>
    <n v="1716868358"/>
    <m/>
    <m/>
    <m/>
    <x v="0"/>
    <n v="1716868358"/>
    <m/>
    <m/>
    <s v="Gobindaganj"/>
    <s v="Gaibandha"/>
    <m/>
    <m/>
    <m/>
  </r>
  <r>
    <s v="RET-10047"/>
    <s v="Saha Telecom"/>
    <s v="Ullah Bazar*Fulsori*Gaibandha"/>
    <x v="7"/>
    <x v="1"/>
    <s v="Md. Abdullah Hel Kafi"/>
    <s v="Mr. Titu Saha"/>
    <n v="1711412125"/>
    <m/>
    <m/>
    <m/>
    <x v="0"/>
    <n v="1611412125"/>
    <m/>
    <m/>
    <s v="Fulchori"/>
    <s v="Gaibandha"/>
    <m/>
    <m/>
    <m/>
  </r>
  <r>
    <s v="RET-10048"/>
    <s v="Rahib Telecom"/>
    <s v="Gobindaganj*Gaibandha"/>
    <x v="7"/>
    <x v="1"/>
    <s v="Md. Abdullah Hel Kafi"/>
    <s v="Md.Anowar Hossain"/>
    <n v="1734885065"/>
    <m/>
    <m/>
    <m/>
    <x v="0"/>
    <n v="1734885065"/>
    <m/>
    <m/>
    <s v="Gobindaganj"/>
    <s v="Gaibandha"/>
    <m/>
    <m/>
    <m/>
  </r>
  <r>
    <s v="RET-10050"/>
    <s v="Raju Telecom"/>
    <s v="Gobindaganj*Gaibandha"/>
    <x v="7"/>
    <x v="1"/>
    <s v="Md. Abdullah Hel Kafi"/>
    <s v="Mr.Mafizur Rahman Raju"/>
    <n v="1718875991"/>
    <m/>
    <m/>
    <m/>
    <x v="0"/>
    <n v="1718875991"/>
    <m/>
    <m/>
    <s v="Gobindaganj"/>
    <s v="Gaibandha"/>
    <m/>
    <m/>
    <m/>
  </r>
  <r>
    <s v="RET-10052"/>
    <s v="Seyam Network"/>
    <s v="polashbari*Gaibandha"/>
    <x v="7"/>
    <x v="1"/>
    <s v="Md. Abdullah Hel Kafi"/>
    <s v="Mr.Ajad Prodhan"/>
    <n v="1822510008"/>
    <m/>
    <m/>
    <m/>
    <x v="0"/>
    <n v="1750804671"/>
    <m/>
    <m/>
    <s v="Palashbari"/>
    <s v="Gaibandha"/>
    <m/>
    <m/>
    <m/>
  </r>
  <r>
    <s v="RET-10055"/>
    <s v="Shilpi Verities Stor "/>
    <s v="polashbari*Gaibandha"/>
    <x v="7"/>
    <x v="1"/>
    <s v="Md. Abdullah Hel Kafi"/>
    <s v="Mr. Amijul Islam"/>
    <n v="1714755147"/>
    <m/>
    <m/>
    <m/>
    <x v="0"/>
    <n v="1788188646"/>
    <m/>
    <m/>
    <s v="Palashbari"/>
    <s v="Gaibandha"/>
    <m/>
    <m/>
    <m/>
  </r>
  <r>
    <s v="RET-10056"/>
    <s v="Lucky Telecom"/>
    <s v="Barokona*Saghata*Gaibandha"/>
    <x v="7"/>
    <x v="1"/>
    <s v="Md. Abdullah Hel Kafi"/>
    <s v="Mr. Jakerul Islam "/>
    <n v="1713642553"/>
    <m/>
    <m/>
    <m/>
    <x v="0"/>
    <n v="1750773366"/>
    <m/>
    <m/>
    <s v="Shaghata"/>
    <s v="Gaibandha"/>
    <m/>
    <m/>
    <m/>
  </r>
  <r>
    <s v="RET-10060"/>
    <s v="Fatema Telecom"/>
    <s v="Gobindaganj* Gaibandha"/>
    <x v="7"/>
    <x v="1"/>
    <s v="Md. Abdullah Hel Kafi"/>
    <s v="Md.Nizmul Prodhan"/>
    <n v="1710189111"/>
    <m/>
    <m/>
    <m/>
    <x v="0"/>
    <n v="1710189111"/>
    <m/>
    <m/>
    <s v="Gobindaganj"/>
    <s v="Gaibandha"/>
    <m/>
    <m/>
    <m/>
  </r>
  <r>
    <s v="RET-10061"/>
    <s v="Jotima Mobile Palace"/>
    <s v="Gobindaganj*Gaibandha"/>
    <x v="7"/>
    <x v="1"/>
    <s v="Md. Abdullah Hel Kafi"/>
    <s v="Md.Milon Hossain"/>
    <n v="1787603921"/>
    <m/>
    <m/>
    <m/>
    <x v="0"/>
    <n v="1922692569"/>
    <m/>
    <m/>
    <s v="Gobindaganj"/>
    <s v="Gaibandha"/>
    <m/>
    <m/>
    <m/>
  </r>
  <r>
    <s v="RET-10062"/>
    <s v="Moon Electronics &amp; Mobile palace"/>
    <s v="Gobindaganj*Gaibandha"/>
    <x v="7"/>
    <x v="1"/>
    <s v="Md. Abdullah Hel Kafi"/>
    <s v="Md.Safiqul Islam Prince"/>
    <n v="1738849938"/>
    <m/>
    <m/>
    <m/>
    <x v="0"/>
    <n v="1866634791"/>
    <m/>
    <m/>
    <s v="Gobindaganj"/>
    <s v="Gaibandha"/>
    <m/>
    <m/>
    <m/>
  </r>
  <r>
    <s v="RET-10067"/>
    <s v="Apon Studio &amp; Telecom"/>
    <s v="Vorotkhali*Saghata*Gaibandha"/>
    <x v="7"/>
    <x v="1"/>
    <s v="Md. Abdullah Hel Kafi"/>
    <s v="Md.Abdus Salam Akando"/>
    <n v="1788242492"/>
    <m/>
    <m/>
    <m/>
    <x v="0"/>
    <n v="1921672712"/>
    <m/>
    <m/>
    <s v="Shaghata"/>
    <s v="Gaibandha"/>
    <m/>
    <m/>
    <m/>
  </r>
  <r>
    <s v="RET-10071"/>
    <s v="Pollobi Telecom"/>
    <s v="Dhaper hat*Sadullapur*Gaibandha"/>
    <x v="7"/>
    <x v="1"/>
    <s v="Md. Abdullah Hel Kafi"/>
    <s v="Mr. Moniruzzaman"/>
    <n v="1928979113"/>
    <m/>
    <m/>
    <m/>
    <x v="0"/>
    <n v="1738702121"/>
    <m/>
    <m/>
    <s v="Shadullapur"/>
    <s v="Gaibandha"/>
    <m/>
    <m/>
    <m/>
  </r>
  <r>
    <s v="RET-10072"/>
    <s v="Sakil Telecom"/>
    <s v="Sadullapur*Gaibandha"/>
    <x v="7"/>
    <x v="1"/>
    <s v="Md. Abdullah Hel Kafi"/>
    <s v="Md.Sanu Mondol"/>
    <n v="1713711233"/>
    <m/>
    <m/>
    <m/>
    <x v="0"/>
    <n v="1713711233"/>
    <m/>
    <m/>
    <s v="Shadullapur"/>
    <s v="Gaibandha"/>
    <m/>
    <m/>
    <m/>
  </r>
  <r>
    <s v="RET-10075"/>
    <s v="Nurun Naher Telecom"/>
    <s v="Dhakbanglar more*Saghata*Gaibandha"/>
    <x v="7"/>
    <x v="1"/>
    <s v="Md. Abdullah Hel Kafi"/>
    <s v="Md.Badsha Mia"/>
    <n v="1794818646"/>
    <m/>
    <m/>
    <m/>
    <x v="0"/>
    <n v="1794818646"/>
    <m/>
    <m/>
    <s v="Shaghata"/>
    <s v="Gaibandha"/>
    <m/>
    <m/>
    <m/>
  </r>
  <r>
    <s v="RET-10079"/>
    <s v="Sohel Telecom"/>
    <s v="Ullah Bazar*Fulsori*Gaibandha"/>
    <x v="7"/>
    <x v="1"/>
    <s v="Md. Abdullah Hel Kafi"/>
    <s v="Md.Sohel Rana"/>
    <n v="1757985000"/>
    <m/>
    <m/>
    <m/>
    <x v="0"/>
    <n v="1757986000"/>
    <m/>
    <m/>
    <s v="Fulchori"/>
    <s v="Gaibandha"/>
    <m/>
    <m/>
    <m/>
  </r>
  <r>
    <s v="RET-10081"/>
    <s v="New S.T.M Telecom"/>
    <s v="Polashbari*Gaibandha"/>
    <x v="7"/>
    <x v="1"/>
    <s v="Md. Abdullah Hel Kafi"/>
    <s v="Md.Monirul Islam"/>
    <n v="1796803919"/>
    <m/>
    <m/>
    <m/>
    <x v="0"/>
    <n v="1736002780"/>
    <m/>
    <m/>
    <s v="Palashbari"/>
    <s v="Gaibandha"/>
    <m/>
    <m/>
    <m/>
  </r>
  <r>
    <s v="RET-15005"/>
    <s v="Mintu Telecom"/>
    <s v="Polasbari"/>
    <x v="7"/>
    <x v="1"/>
    <s v="Md. Abdullah Hel Kafi"/>
    <s v="Md.Mitu Sarkar"/>
    <n v="1722061005"/>
    <m/>
    <m/>
    <m/>
    <x v="0"/>
    <n v="1722061005"/>
    <m/>
    <m/>
    <s v="Palashbari"/>
    <s v="Gaibandha"/>
    <m/>
    <m/>
    <m/>
  </r>
  <r>
    <s v="RET-15006"/>
    <s v="G. R Telecom "/>
    <s v="Fatema super market* Dhaperhet."/>
    <x v="7"/>
    <x v="1"/>
    <s v="Md. Abdullah Hel Kafi"/>
    <s v="Md Golam Robbany "/>
    <n v="1722213117"/>
    <m/>
    <m/>
    <m/>
    <x v="0"/>
    <n v="1744682153"/>
    <m/>
    <m/>
    <s v="Shadullapur"/>
    <s v="Gaibandha"/>
    <m/>
    <m/>
    <m/>
  </r>
  <r>
    <s v="RET-15010"/>
    <s v="M/s Konok Treders"/>
    <s v="kalier bazar* Upozala Gate "/>
    <x v="7"/>
    <x v="1"/>
    <s v="Md. Abdullah Hel Kafi"/>
    <s v="Md. Kamrutzaman konok"/>
    <n v="1739463821"/>
    <m/>
    <m/>
    <m/>
    <x v="0"/>
    <n v="1714802070"/>
    <m/>
    <m/>
    <s v="Fulchori"/>
    <s v="Gaibandha"/>
    <m/>
    <m/>
    <m/>
  </r>
  <r>
    <s v="RET-15011"/>
    <s v="Babu Telecom"/>
    <s v="Fulshori Bazar "/>
    <x v="7"/>
    <x v="1"/>
    <s v="Md. Abdullah Hel Kafi"/>
    <s v="Md. Asadud Zaman Babu"/>
    <n v="1757533435"/>
    <m/>
    <m/>
    <m/>
    <x v="0"/>
    <n v="1757533435"/>
    <m/>
    <m/>
    <s v="Fulchori"/>
    <s v="Gaibandha"/>
    <m/>
    <m/>
    <m/>
  </r>
  <r>
    <s v="RET-15012"/>
    <s v="Mohona Electronics "/>
    <s v="Badikhili "/>
    <x v="7"/>
    <x v="1"/>
    <s v="Md. Abdullah Hel Kafi"/>
    <s v="Md. Mamun Mia "/>
    <n v="1721105819"/>
    <m/>
    <m/>
    <m/>
    <x v="0"/>
    <n v="1721105819"/>
    <m/>
    <m/>
    <s v="Fulchori"/>
    <s v="Gaibandha"/>
    <m/>
    <m/>
    <m/>
  </r>
  <r>
    <s v="RET-15013"/>
    <s v="Raju Electronics "/>
    <s v="College Rode * Bonarpara "/>
    <x v="7"/>
    <x v="1"/>
    <s v="Md. Abdullah Hel Kafi"/>
    <s v="Md. Ahosan Habib Liton"/>
    <n v="1755394689"/>
    <m/>
    <m/>
    <m/>
    <x v="0"/>
    <n v="1755393689"/>
    <m/>
    <m/>
    <s v="Shaghata"/>
    <s v="Gaibandha"/>
    <m/>
    <m/>
    <m/>
  </r>
  <r>
    <s v="RET-15015"/>
    <s v="Vaivai Telecom &amp; Photostate"/>
    <s v="Badikhili "/>
    <x v="7"/>
    <x v="1"/>
    <s v="Md. Abdullah Hel Kafi"/>
    <s v="Mr. Mostofa "/>
    <n v="1783807380"/>
    <m/>
    <m/>
    <m/>
    <x v="0"/>
    <n v="1703650023"/>
    <m/>
    <m/>
    <s v="Fulchori"/>
    <s v="Gaibandha"/>
    <m/>
    <m/>
    <m/>
  </r>
  <r>
    <s v="RET-15016"/>
    <s v="Zahid Telecom"/>
    <s v="Bonarpara Bazar"/>
    <x v="7"/>
    <x v="1"/>
    <s v="Md. Abdullah Hel Kafi"/>
    <s v="A. Malik"/>
    <n v="1716077886"/>
    <m/>
    <m/>
    <m/>
    <x v="0"/>
    <n v="1712500119"/>
    <m/>
    <m/>
    <s v="Shaghata"/>
    <s v="Gaibandha"/>
    <m/>
    <m/>
    <m/>
  </r>
  <r>
    <s v="RET-18346"/>
    <s v="Rejwan telecomj "/>
    <s v="Balupara mor Bagdabazar  Gobindagang  Gaibandha. "/>
    <x v="7"/>
    <x v="1"/>
    <s v="Md. Abdullah Hel Kafi"/>
    <s v="Md. Anamul Haquk (Babu)"/>
    <n v="1713930722"/>
    <m/>
    <m/>
    <m/>
    <x v="0"/>
    <n v="1718001394"/>
    <m/>
    <m/>
    <s v="Gobindaganj"/>
    <s v="Gaibandha"/>
    <m/>
    <m/>
    <m/>
  </r>
  <r>
    <s v="RET-18347"/>
    <s v=" Dawon Verities Stor"/>
    <s v="Kamdia  Gobindagang. Gaibandha"/>
    <x v="7"/>
    <x v="1"/>
    <s v="Md. Abdullah Hel Kafi"/>
    <s v="Md. Ruhol Hasib  Dawon "/>
    <n v="1718881174"/>
    <m/>
    <m/>
    <m/>
    <x v="0"/>
    <n v="1738099593"/>
    <m/>
    <m/>
    <s v="Gobindaganj"/>
    <s v="Gaibandha"/>
    <m/>
    <m/>
    <m/>
  </r>
  <r>
    <s v="RET-18348"/>
    <s v="Gift House "/>
    <s v="Kamdia  Gobindagang. Gaibandha"/>
    <x v="7"/>
    <x v="1"/>
    <s v="Md. Abdullah Hel Kafi"/>
    <s v="Md. Elias Ali Akondo"/>
    <n v="1743904477"/>
    <m/>
    <m/>
    <m/>
    <x v="0"/>
    <n v="1730848865"/>
    <m/>
    <m/>
    <s v="Gobindaganj"/>
    <s v="Gaibandha"/>
    <m/>
    <m/>
    <m/>
  </r>
  <r>
    <s v="RET-18349"/>
    <s v="Kasfia Mobile Palaes "/>
    <s v="Bagdabazar  Gobindagang  Gaibandha. "/>
    <x v="7"/>
    <x v="1"/>
    <s v="Md. Abdullah Hel Kafi"/>
    <s v="Md. Kamrul Islam"/>
    <n v="1741721940"/>
    <m/>
    <m/>
    <m/>
    <x v="0"/>
    <n v="1741721940"/>
    <m/>
    <m/>
    <s v="Gobindaganj"/>
    <s v="Gaibandha"/>
    <m/>
    <m/>
    <m/>
  </r>
  <r>
    <s v="RET-18350"/>
    <s v="Israt Telecom &amp; Electronics "/>
    <s v="Kamdia  Gobindagang. Gaibandha"/>
    <x v="7"/>
    <x v="1"/>
    <s v="Md. Abdullah Hel Kafi"/>
    <s v="Md. Emran Hossin "/>
    <n v="1712771748"/>
    <m/>
    <m/>
    <m/>
    <x v="0"/>
    <n v="1712771748"/>
    <m/>
    <m/>
    <s v="Gobindaganj"/>
    <s v="Gaibandha"/>
    <m/>
    <m/>
    <m/>
  </r>
  <r>
    <s v="RET-18353"/>
    <s v="Safi Electronis "/>
    <s v="Al-Modina Super Market   Polashbari Gaibandha "/>
    <x v="7"/>
    <x v="1"/>
    <s v="Md. Abdullah Hel Kafi"/>
    <s v="Md. Liton Babu "/>
    <n v="1716127694"/>
    <m/>
    <m/>
    <m/>
    <x v="0"/>
    <n v="1716127694"/>
    <m/>
    <m/>
    <s v="Palashbari"/>
    <s v="Gaibandha"/>
    <m/>
    <m/>
    <m/>
  </r>
  <r>
    <s v="RET-18354"/>
    <s v=" Tamim Mobile Center "/>
    <s v="Nakaihat  Gobindaganj  Gaibandha. "/>
    <x v="7"/>
    <x v="1"/>
    <s v="Md. Abdullah Hel Kafi"/>
    <s v="Md. Al-Amin Sarkar (Pinto)"/>
    <n v="1767202090"/>
    <m/>
    <m/>
    <m/>
    <x v="0"/>
    <n v="1911055921"/>
    <m/>
    <m/>
    <s v="Gobindaganj"/>
    <s v="Gaibandha"/>
    <m/>
    <m/>
    <m/>
  </r>
  <r>
    <s v="RET-18361"/>
    <s v="Ma Telecom_2"/>
    <s v="Nakaihat  Gobindaganj  Gaibandha. "/>
    <x v="7"/>
    <x v="1"/>
    <s v="Md. Abdullah Hel Kafi"/>
    <s v="Md. Abdul Halim "/>
    <n v="1823013890"/>
    <m/>
    <m/>
    <m/>
    <x v="0"/>
    <n v="1717531244"/>
    <m/>
    <m/>
    <s v="Shadullapur"/>
    <s v="Gaibandha"/>
    <m/>
    <m/>
    <m/>
  </r>
  <r>
    <s v="RET-18655"/>
    <s v="Zihad Telecom"/>
    <s v="Kalibari Bazar "/>
    <x v="7"/>
    <x v="1"/>
    <s v="Md. Abdullah Hel Kafi"/>
    <s v="Md. Rojjob ali "/>
    <n v="1860798900"/>
    <m/>
    <m/>
    <m/>
    <x v="0"/>
    <n v="1787603921"/>
    <m/>
    <m/>
    <s v="Palashbari"/>
    <s v="Gaibandha"/>
    <m/>
    <m/>
    <m/>
  </r>
  <r>
    <s v="RET-18658"/>
    <s v="Azhar Telecom"/>
    <s v="Nakaihat"/>
    <x v="7"/>
    <x v="1"/>
    <s v="Md. Abdullah Hel Kafi"/>
    <s v="MD. Azhar"/>
    <n v="1774545070"/>
    <m/>
    <m/>
    <m/>
    <x v="0"/>
    <n v="1833656117"/>
    <m/>
    <m/>
    <s v="Gobindaganj"/>
    <s v="Gaibandha"/>
    <m/>
    <m/>
    <m/>
  </r>
  <r>
    <s v="RET-19303"/>
    <s v="Mimi Electronics "/>
    <s v="Nakai Hat  Gobindoganj  Gaibandha "/>
    <x v="7"/>
    <x v="1"/>
    <s v="Md. Abdullah Hel Kafi"/>
    <s v="Md. Mumin Hossian "/>
    <n v="1728581485"/>
    <m/>
    <m/>
    <m/>
    <x v="0"/>
    <n v="1728581485"/>
    <m/>
    <m/>
    <s v="Gobindaganj"/>
    <s v="Gaibandha"/>
    <m/>
    <m/>
    <m/>
  </r>
  <r>
    <s v="RET-19412"/>
    <s v="Kamrul Telecom"/>
    <s v="Bagdabazar  Gobindoganj  Gaibandha "/>
    <x v="7"/>
    <x v="1"/>
    <s v="Md. Abdullah Hel Kafi"/>
    <s v="MD. Kamruzzaman Siddik "/>
    <n v="1724940423"/>
    <m/>
    <m/>
    <m/>
    <x v="0"/>
    <n v="1724940423"/>
    <m/>
    <m/>
    <s v="Gobindaganj"/>
    <s v="Gaibandha"/>
    <m/>
    <m/>
    <m/>
  </r>
  <r>
    <s v="RET-19413"/>
    <s v="Maa masonries stor "/>
    <s v="Shohorgasi  Gobindoganj  Gaibandha "/>
    <x v="7"/>
    <x v="1"/>
    <s v="Md. Abdullah Hel Kafi"/>
    <s v="Md. Mehadi Hasan "/>
    <n v="1740557963"/>
    <m/>
    <m/>
    <m/>
    <x v="0"/>
    <n v="1740557963"/>
    <m/>
    <m/>
    <s v="Gobindaganj"/>
    <s v="Gaibandha"/>
    <m/>
    <m/>
    <m/>
  </r>
  <r>
    <s v="RET-19415"/>
    <s v="M/s Sumon Enterprice "/>
    <s v="komorpur Gobindoganj  Gaibandha "/>
    <x v="7"/>
    <x v="1"/>
    <s v="Md. Abdullah Hel Kafi"/>
    <s v="Md. Alek Mondol (Ali)"/>
    <n v="1744853618"/>
    <m/>
    <m/>
    <m/>
    <x v="0"/>
    <n v="1706747518"/>
    <m/>
    <m/>
    <s v="Gobindaganj"/>
    <s v="Gaibandha"/>
    <m/>
    <m/>
    <m/>
  </r>
  <r>
    <s v="RET-19416"/>
    <s v="M/s Ma Telecom Canter "/>
    <s v="komorpur Gobindoganj  Gaibandha "/>
    <x v="7"/>
    <x v="1"/>
    <s v="Md. Abdullah Hel Kafi"/>
    <s v="Md. Badul Sarker "/>
    <n v="1746106016"/>
    <m/>
    <m/>
    <m/>
    <x v="0"/>
    <n v="1787904077"/>
    <m/>
    <m/>
    <s v="Gobindaganj"/>
    <s v="Gaibandha"/>
    <m/>
    <m/>
    <m/>
  </r>
  <r>
    <s v="RET-19419"/>
    <s v="Rehena telecom "/>
    <s v="Rajabirat  Gobindoganj  Gaibandha. "/>
    <x v="7"/>
    <x v="1"/>
    <s v="Md. Abdullah Hel Kafi"/>
    <s v="Md. Emdadul Haque"/>
    <n v="1740330031"/>
    <m/>
    <m/>
    <m/>
    <x v="0"/>
    <n v="1840330031"/>
    <m/>
    <m/>
    <s v="Gobindaganj"/>
    <s v="Gaibandha"/>
    <m/>
    <m/>
    <m/>
  </r>
  <r>
    <s v="RET-19421"/>
    <s v="Welltack  Mobile Cornar "/>
    <s v="Polashbari  Gaibandha."/>
    <x v="7"/>
    <x v="1"/>
    <s v="Md. Abdullah Hel Kafi"/>
    <s v="Md. Zahid Hasan Pyus "/>
    <n v="1721398204"/>
    <m/>
    <m/>
    <m/>
    <x v="0"/>
    <n v="1721398204"/>
    <m/>
    <m/>
    <s v="Palashbari"/>
    <s v="Gaibandha"/>
    <m/>
    <m/>
    <m/>
  </r>
  <r>
    <s v="RET-19422"/>
    <s v="Safiq Digital Studio "/>
    <s v="Barokona   Shagata  Gobindoganj"/>
    <x v="7"/>
    <x v="1"/>
    <s v="Md. Abdullah Hel Kafi"/>
    <s v="Md. Safiqul Islam Safiq "/>
    <n v="1733276412"/>
    <m/>
    <m/>
    <m/>
    <x v="0"/>
    <n v="1772387979"/>
    <m/>
    <m/>
    <s v="Shaghata"/>
    <s v="Gaibandha"/>
    <m/>
    <m/>
    <m/>
  </r>
  <r>
    <s v="RET-19423"/>
    <s v="Tin Vai Electronics "/>
    <s v="Bonarpara  Shagata  Gobindoganj"/>
    <x v="7"/>
    <x v="1"/>
    <s v="Md. Abdullah Hel Kafi"/>
    <s v="Md. Anamul Haque"/>
    <n v="1912149207"/>
    <m/>
    <m/>
    <m/>
    <x v="0"/>
    <n v="1912149207"/>
    <m/>
    <m/>
    <s v="Shaghata"/>
    <s v="Gaibandha"/>
    <m/>
    <m/>
    <m/>
  </r>
  <r>
    <s v="RET-19424"/>
    <s v="Rasal Electronics &amp; Mobile Cornar "/>
    <s v="Mohimaganj  Gobindogonj  Gaibandha. "/>
    <x v="7"/>
    <x v="1"/>
    <s v="Md. Abdullah Hel Kafi"/>
    <s v="Md. Ayub Ali"/>
    <n v="1711032454"/>
    <m/>
    <m/>
    <m/>
    <x v="0"/>
    <n v="1711032454"/>
    <m/>
    <m/>
    <s v="Gobindaganj"/>
    <s v="Gaibandha"/>
    <m/>
    <m/>
    <m/>
  </r>
  <r>
    <s v="RET-19425"/>
    <s v="Tisha  Telecom "/>
    <s v="Kochuyahat  Shagata  Gaibandha"/>
    <x v="7"/>
    <x v="1"/>
    <s v="Md. Abdullah Hel Kafi"/>
    <s v="Md. Jahangir Kabir"/>
    <n v="1713642553"/>
    <m/>
    <m/>
    <m/>
    <x v="0"/>
    <n v="1741985048"/>
    <m/>
    <m/>
    <s v="Shaghata"/>
    <s v="Gaibandha"/>
    <m/>
    <m/>
    <m/>
  </r>
  <r>
    <s v="RET-19503"/>
    <s v="Lemon Telecom-2"/>
    <s v="Bonarpara   Shagata  Gobindoganj"/>
    <x v="7"/>
    <x v="1"/>
    <s v="Md. Abdullah Hel Kafi"/>
    <s v=" Md. Lemon"/>
    <n v="1318197770"/>
    <m/>
    <m/>
    <m/>
    <x v="0"/>
    <n v="1318197770"/>
    <m/>
    <m/>
    <s v="Shaghata"/>
    <s v="Gaibandha"/>
    <m/>
    <m/>
    <m/>
  </r>
  <r>
    <s v="RET-19676"/>
    <s v="Afiya Telecom"/>
    <s v="Barkona Bazar  Saghata"/>
    <x v="7"/>
    <x v="1"/>
    <s v="Md. Abdullah Hel Kafi"/>
    <s v="Md. Apple Mahmud"/>
    <n v="1739092387"/>
    <m/>
    <m/>
    <m/>
    <x v="0"/>
    <n v="1721117038"/>
    <m/>
    <m/>
    <s v="Gaibandha Sadar"/>
    <s v="Gaibandha"/>
    <m/>
    <m/>
    <m/>
  </r>
  <r>
    <s v="RET-19677"/>
    <s v="Akram  Telecom"/>
    <s v="Kocha Sahor  Gobindoganj"/>
    <x v="7"/>
    <x v="1"/>
    <s v="Md. Abdullah Hel Kafi"/>
    <s v="Md. Mizanur Rahman"/>
    <n v="1761172222"/>
    <m/>
    <m/>
    <m/>
    <x v="0"/>
    <n v="1761172222"/>
    <m/>
    <m/>
    <s v="Gaibandha Sadar"/>
    <s v="Gaibandha"/>
    <m/>
    <m/>
    <m/>
  </r>
  <r>
    <s v="RET-19678"/>
    <s v="Khondokar  Telecom 2"/>
    <s v="Kamdiya  Gobindoganj"/>
    <x v="7"/>
    <x v="1"/>
    <s v="Md. Abdullah Hel Kafi"/>
    <s v="Md. Moshiur Rahman"/>
    <n v="1723012938"/>
    <m/>
    <m/>
    <m/>
    <x v="0"/>
    <n v="1712726092"/>
    <m/>
    <m/>
    <s v="Gobindaganj"/>
    <s v="Gaibandha"/>
    <m/>
    <m/>
    <m/>
  </r>
  <r>
    <s v="RET-19679"/>
    <s v="Milon Telecom"/>
    <s v="Dholvanga  polashbari"/>
    <x v="7"/>
    <x v="1"/>
    <s v="Md. Abdullah Hel Kafi"/>
    <s v="Md. Mahfuzar Rahman"/>
    <n v="1721837735"/>
    <m/>
    <m/>
    <m/>
    <x v="0"/>
    <n v="1712837729"/>
    <m/>
    <m/>
    <s v="Palashbari"/>
    <s v="Gaibandha"/>
    <m/>
    <m/>
    <m/>
  </r>
  <r>
    <s v="RET-19680"/>
    <s v="Lija  Telecom"/>
    <s v="Dholvanga  polashbari"/>
    <x v="7"/>
    <x v="1"/>
    <s v="Md. Abdullah Hel Kafi"/>
    <s v="Md. Azizur Rahman"/>
    <n v="1764645889"/>
    <m/>
    <m/>
    <m/>
    <x v="0"/>
    <n v="1764645889"/>
    <m/>
    <m/>
    <s v="Palashbari"/>
    <s v="Gaibandha"/>
    <m/>
    <m/>
    <m/>
  </r>
  <r>
    <s v="RET-19681"/>
    <s v="Sinha Telecom- 2"/>
    <s v="Rajabirat  Gobindoganj"/>
    <x v="7"/>
    <x v="1"/>
    <s v="Md. Abdullah Hel Kafi"/>
    <s v="Md. Sohel Rana"/>
    <n v="1719329183"/>
    <m/>
    <m/>
    <m/>
    <x v="0"/>
    <n v="1721794990"/>
    <m/>
    <m/>
    <s v="Gobindaganj"/>
    <s v="Gaibandha"/>
    <m/>
    <m/>
    <m/>
  </r>
  <r>
    <s v="RET-19682"/>
    <s v="Abdulla  Telecom"/>
    <s v="Rajabirat  Gobindoganj"/>
    <x v="7"/>
    <x v="1"/>
    <s v="Md. Abdullah Hel Kafi"/>
    <s v="Md. Saddam Hossan"/>
    <n v="1722357953"/>
    <m/>
    <m/>
    <m/>
    <x v="0"/>
    <n v="1722357953"/>
    <m/>
    <m/>
    <s v="Gobindaganj"/>
    <s v="Gaibandha"/>
    <m/>
    <m/>
    <m/>
  </r>
  <r>
    <s v="RET-19820"/>
    <s v="Friends Technology-Gobindoganj"/>
    <s v="Hazi Market  Gobindoganj"/>
    <x v="7"/>
    <x v="1"/>
    <s v="Md. Abdullah Hel Kafi"/>
    <s v="Md. Ekramul Hoque"/>
    <n v="1740030609"/>
    <m/>
    <m/>
    <m/>
    <x v="0"/>
    <n v="1712853606"/>
    <m/>
    <m/>
    <s v="Gobindaganj"/>
    <s v="Gaibandha"/>
    <m/>
    <m/>
    <m/>
  </r>
  <r>
    <s v="RET-21300"/>
    <s v="Nipen Telecom"/>
    <s v="Zumarbari Bridge Road   Saghata"/>
    <x v="7"/>
    <x v="1"/>
    <s v="Md. Abdullah Hel Kafi"/>
    <s v="Sree Arjun Chandro"/>
    <n v="1917202241"/>
    <m/>
    <m/>
    <m/>
    <x v="0"/>
    <n v="1917202241"/>
    <m/>
    <m/>
    <s v="Shaghata"/>
    <s v="Gaibandha"/>
    <m/>
    <m/>
    <m/>
  </r>
  <r>
    <s v="RET-21301"/>
    <s v="Safiq Telecom-2"/>
    <s v="Fulsori Bazar  Fulsori"/>
    <x v="7"/>
    <x v="1"/>
    <s v="Md. Abdullah Hel Kafi"/>
    <s v="Md. Safiqul Islam"/>
    <n v="1825473450"/>
    <m/>
    <m/>
    <m/>
    <x v="0"/>
    <n v="1756041789"/>
    <m/>
    <m/>
    <s v="Fulchori"/>
    <s v="Gaibandha"/>
    <m/>
    <m/>
    <m/>
  </r>
  <r>
    <s v="RET-21303"/>
    <s v="Munna Telecom"/>
    <s v="Ducbangla market  Polashbari"/>
    <x v="7"/>
    <x v="1"/>
    <s v="Md. Abdullah Hel Kafi"/>
    <s v="Md. Munna"/>
    <n v="1761887913"/>
    <m/>
    <m/>
    <m/>
    <x v="0"/>
    <n v="1761887913"/>
    <m/>
    <m/>
    <s v="Palashbari"/>
    <s v="Gaibandha"/>
    <m/>
    <m/>
    <m/>
  </r>
  <r>
    <s v="RET-21304"/>
    <s v="Ma Mobile Place"/>
    <s v="Zohir Complex    Gobindagon"/>
    <x v="7"/>
    <x v="1"/>
    <s v="Md. Abdullah Hel Kafi"/>
    <s v="Md. Abu Hedayat"/>
    <n v="1748991699"/>
    <m/>
    <m/>
    <m/>
    <x v="0"/>
    <n v="1748991699"/>
    <m/>
    <m/>
    <s v="Gobindaganj"/>
    <s v="Gaibandha"/>
    <m/>
    <m/>
    <m/>
  </r>
  <r>
    <s v="RET-22621"/>
    <s v="Shovon Telecom"/>
    <s v="Kumorpur Chowmatha  Gobindagonj"/>
    <x v="7"/>
    <x v="1"/>
    <s v="Md. Abdullah Hel Kafi"/>
    <s v="Md. Mahmudul Islam"/>
    <n v="1723101112"/>
    <m/>
    <m/>
    <m/>
    <x v="0"/>
    <n v="1862121671"/>
    <m/>
    <m/>
    <s v="Gobindaganj"/>
    <s v="Gaibandha"/>
    <m/>
    <m/>
    <m/>
  </r>
  <r>
    <s v="RET-22622"/>
    <s v="Juyal Telecom"/>
    <s v="Kumorpur Chowmatha  Gobindagonj"/>
    <x v="7"/>
    <x v="1"/>
    <s v="Md. Abdullah Hel Kafi"/>
    <s v="Md. Nirjhar Miya"/>
    <n v="1750804671"/>
    <m/>
    <m/>
    <m/>
    <x v="0"/>
    <n v="1838189012"/>
    <m/>
    <m/>
    <s v="Gobindaganj"/>
    <s v="Gaibandha"/>
    <m/>
    <m/>
    <m/>
  </r>
  <r>
    <s v="RET-22625"/>
    <s v="Farhad Telecom"/>
    <s v="Amgachi Bazar  polashbari"/>
    <x v="7"/>
    <x v="1"/>
    <s v="Md. Abdullah Hel Kafi"/>
    <s v="Md. Farhad Mondol"/>
    <n v="1768977932"/>
    <m/>
    <m/>
    <m/>
    <x v="0"/>
    <n v="1768977932"/>
    <m/>
    <m/>
    <s v="Palashbari"/>
    <s v="Gaibandha"/>
    <m/>
    <m/>
    <m/>
  </r>
  <r>
    <s v="RET-22626"/>
    <s v="Sajol Telecom"/>
    <s v="D B Road  Nakaihat  Gobindagonj"/>
    <x v="7"/>
    <x v="1"/>
    <s v="Md. Abdullah Hel Kafi"/>
    <s v="Md.Jahidur Rahman"/>
    <n v="1719023847"/>
    <m/>
    <m/>
    <m/>
    <x v="0"/>
    <n v="1719023847"/>
    <m/>
    <m/>
    <s v="Gobindaganj"/>
    <s v="Gaibandha"/>
    <m/>
    <m/>
    <m/>
  </r>
  <r>
    <s v="RET-22627"/>
    <s v=" Nurjahan Telecom"/>
    <s v="Nakai Hat  Gobindagonj"/>
    <x v="7"/>
    <x v="1"/>
    <s v="Md. Abdullah Hel Kafi"/>
    <s v="Md. Sujan Miah"/>
    <n v="1738188772"/>
    <m/>
    <m/>
    <m/>
    <x v="0"/>
    <n v="1750084771"/>
    <m/>
    <m/>
    <s v="Gobindaganj"/>
    <s v="Gaibandha"/>
    <m/>
    <m/>
    <m/>
  </r>
  <r>
    <s v="RET-22628"/>
    <s v="Seyam Telecom-2"/>
    <s v="Kamdia  Gobindagonj"/>
    <x v="7"/>
    <x v="1"/>
    <s v="Md. Abdullah Hel Kafi"/>
    <s v="Md.Golam Rabbani"/>
    <n v="1744489737"/>
    <m/>
    <m/>
    <m/>
    <x v="0"/>
    <n v="1744489737"/>
    <m/>
    <m/>
    <s v="Gobindaganj"/>
    <s v="Gaibandha"/>
    <m/>
    <m/>
    <m/>
  </r>
  <r>
    <s v="RET-22629"/>
    <s v="Mou Mita Telecom"/>
    <s v="Kamdia  Gobindagonj"/>
    <x v="7"/>
    <x v="1"/>
    <s v="Md. Abdullah Hel Kafi"/>
    <s v="Md. Rafiqul Islam"/>
    <n v="1924416291"/>
    <m/>
    <m/>
    <m/>
    <x v="0"/>
    <n v="1712433859"/>
    <m/>
    <m/>
    <s v="Gobindaganj"/>
    <s v="Gaibandha"/>
    <m/>
    <m/>
    <m/>
  </r>
  <r>
    <s v="RET-23241"/>
    <s v="Sabuj Telecom"/>
    <s v="Rajabirat  Gobindagonj"/>
    <x v="7"/>
    <x v="1"/>
    <s v="Md. Abdullah Hel Kafi"/>
    <s v="Md. Sabuj Khan"/>
    <n v="1749964196"/>
    <m/>
    <m/>
    <m/>
    <x v="0"/>
    <n v="1749964196"/>
    <m/>
    <m/>
    <s v="Gobindaganj"/>
    <s v="Gaibandha"/>
    <m/>
    <m/>
    <m/>
  </r>
  <r>
    <s v="RET-23242"/>
    <s v="Lima Telecom-2"/>
    <s v="Horinabari Nakaihat  Gobindagonj"/>
    <x v="7"/>
    <x v="1"/>
    <s v="Md. Abdullah Hel Kafi"/>
    <s v="Md. Makles Uddin"/>
    <n v="1750629740"/>
    <m/>
    <m/>
    <m/>
    <x v="0"/>
    <n v="1617590103"/>
    <m/>
    <m/>
    <s v="Gobindaganj"/>
    <s v="Gaibandha"/>
    <m/>
    <m/>
    <m/>
  </r>
  <r>
    <s v="RET-23925"/>
    <s v="Ma Enterprise"/>
    <s v="Dakbangla More  Polashbari"/>
    <x v="7"/>
    <x v="1"/>
    <s v="Md. Abdullah Hel Kafi"/>
    <s v="Md. Bakul Islam"/>
    <n v="1750555262"/>
    <m/>
    <m/>
    <m/>
    <x v="0"/>
    <n v="1744412780"/>
    <m/>
    <m/>
    <s v="Palashbari"/>
    <s v="Gaibandha"/>
    <m/>
    <m/>
    <m/>
  </r>
  <r>
    <s v="RET-23926"/>
    <s v="Arafat Telecom"/>
    <s v="Komorpur Buss Stand"/>
    <x v="7"/>
    <x v="1"/>
    <s v="Md. Abdullah Hel Kafi"/>
    <s v="Md. Asaduzzaman"/>
    <n v="1747083481"/>
    <m/>
    <m/>
    <m/>
    <x v="0"/>
    <n v="1747083481"/>
    <m/>
    <m/>
    <s v="Gobindaganj"/>
    <s v="Gaibandha"/>
    <m/>
    <m/>
    <m/>
  </r>
  <r>
    <s v="RET-23927"/>
    <s v="Ma Rahima Telecom"/>
    <s v="Baluya Hat"/>
    <x v="7"/>
    <x v="1"/>
    <s v="Md. Abdullah Hel Kafi"/>
    <s v="Md. Asraful Alam"/>
    <n v="1714585724"/>
    <m/>
    <m/>
    <m/>
    <x v="0"/>
    <n v="1717789928"/>
    <m/>
    <m/>
    <s v="Gobindaganj"/>
    <s v="Gaibandha"/>
    <m/>
    <m/>
    <m/>
  </r>
  <r>
    <s v="RET-23928"/>
    <s v="Alipur Telecom"/>
    <s v="Dhaper Hat"/>
    <x v="7"/>
    <x v="1"/>
    <s v="Md. Abdullah Hel Kafi"/>
    <s v="Md. Anarul Islam"/>
    <n v="1736002780"/>
    <m/>
    <m/>
    <m/>
    <x v="0"/>
    <n v="1740306071"/>
    <m/>
    <m/>
    <s v="Shadullapur"/>
    <s v="Gaibandha"/>
    <m/>
    <m/>
    <m/>
  </r>
  <r>
    <s v="RET-23929"/>
    <s v="Mahisha Telecom"/>
    <s v="Baluya Hat"/>
    <x v="7"/>
    <x v="1"/>
    <s v="Md. Abdullah Hel Kafi"/>
    <s v="Md. Masud Rana"/>
    <n v="1732525460"/>
    <m/>
    <m/>
    <m/>
    <x v="0"/>
    <n v="1822510008"/>
    <m/>
    <m/>
    <s v="Gobindaganj"/>
    <s v="Gaibandha"/>
    <m/>
    <m/>
    <m/>
  </r>
  <r>
    <s v="RET-23930"/>
    <s v="Ma Babar Doya Telecom"/>
    <s v="Dholvanga Buss Stand"/>
    <x v="7"/>
    <x v="1"/>
    <s v="Md. Abdullah Hel Kafi"/>
    <s v="Md. Shahajan Islam"/>
    <n v="1763041693"/>
    <m/>
    <m/>
    <m/>
    <x v="0"/>
    <n v="1763041693"/>
    <m/>
    <m/>
    <s v="Palashbari"/>
    <s v="Gaibandha"/>
    <m/>
    <m/>
    <m/>
  </r>
  <r>
    <s v="RET-23931"/>
    <s v="Ma Telecom &amp; Electric 2"/>
    <s v="Dholvanga "/>
    <x v="7"/>
    <x v="1"/>
    <s v="Md. Abdullah Hel Kafi"/>
    <s v="Md. Moshiur Rahman"/>
    <n v="1780826561"/>
    <m/>
    <m/>
    <m/>
    <x v="0"/>
    <n v="1780826561"/>
    <m/>
    <m/>
    <s v="Palashbari"/>
    <s v="Gaibandha"/>
    <m/>
    <m/>
    <m/>
  </r>
  <r>
    <s v="RET-23932"/>
    <s v="Masud Telecom"/>
    <s v="Fulsori"/>
    <x v="7"/>
    <x v="1"/>
    <s v="Md. Abdullah Hel Kafi"/>
    <s v="Md. Masud Rana"/>
    <n v="1710511837"/>
    <m/>
    <m/>
    <m/>
    <x v="0"/>
    <n v="1710511837"/>
    <m/>
    <m/>
    <s v="Fulchori"/>
    <s v="Gaibandha"/>
    <m/>
    <m/>
    <m/>
  </r>
  <r>
    <s v="RET-23933"/>
    <s v="Mijan Telecom"/>
    <s v="Kocha Shahor"/>
    <x v="7"/>
    <x v="1"/>
    <s v="Md. Abdullah Hel Kafi"/>
    <s v="Md. Mijanur Rahman"/>
    <n v="1751488968"/>
    <m/>
    <m/>
    <m/>
    <x v="0"/>
    <n v="1751489868"/>
    <m/>
    <m/>
    <s v="Gobindaganj"/>
    <s v="Gaibandha"/>
    <m/>
    <m/>
    <m/>
  </r>
  <r>
    <s v="RET-24321"/>
    <s v="Vai Vai Telecom"/>
    <s v="Kalibari Road  Polashbari"/>
    <x v="7"/>
    <x v="1"/>
    <s v="Md. Abdullah Hel Kafi"/>
    <s v="Pobitro Ray"/>
    <n v="1719508220"/>
    <m/>
    <m/>
    <m/>
    <x v="0"/>
    <n v="1719508220"/>
    <m/>
    <m/>
    <s v="Palashbari"/>
    <s v="Gaibandha"/>
    <m/>
    <m/>
    <m/>
  </r>
  <r>
    <s v="RET-24322"/>
    <s v="Janoni Telecom"/>
    <s v="Dighir Hat"/>
    <x v="7"/>
    <x v="1"/>
    <s v="Md. Abdullah Hel Kafi"/>
    <s v="Md. Monoyar Hosain"/>
    <n v="1761170486"/>
    <m/>
    <m/>
    <m/>
    <x v="0"/>
    <n v="1761170486"/>
    <m/>
    <m/>
    <s v="Gobindaganj"/>
    <s v="Gaibandha"/>
    <m/>
    <m/>
    <m/>
  </r>
  <r>
    <s v="RET-24323"/>
    <s v="Ma Telecom -4"/>
    <s v="Dholvanga Buss Stand"/>
    <x v="7"/>
    <x v="1"/>
    <s v="Md. Abdullah Hel Kafi"/>
    <s v="Md. Mominur Rahman"/>
    <n v="1717452717"/>
    <m/>
    <m/>
    <m/>
    <x v="0"/>
    <n v="1866333296"/>
    <m/>
    <m/>
    <s v="Palashbari"/>
    <s v="Gaibandha"/>
    <m/>
    <m/>
    <m/>
  </r>
  <r>
    <s v="RET-24324"/>
    <s v="Anu Telecom"/>
    <s v="Fakir Hat"/>
    <x v="7"/>
    <x v="1"/>
    <s v="Md. Abdullah Hel Kafi"/>
    <s v="Md. Latif Prodhan"/>
    <n v="1789898181"/>
    <m/>
    <m/>
    <m/>
    <x v="0"/>
    <n v="1789898181"/>
    <m/>
    <m/>
    <s v="Gaibandha Sadar"/>
    <s v="Gaibandha"/>
    <m/>
    <m/>
    <m/>
  </r>
  <r>
    <s v="RET-24325"/>
    <s v="Bulu Telecom"/>
    <s v="Rajabirat"/>
    <x v="7"/>
    <x v="1"/>
    <s v="Md. Abdullah Hel Kafi"/>
    <s v="Md. Shamsul Alam"/>
    <n v="1723012950"/>
    <m/>
    <m/>
    <m/>
    <x v="0"/>
    <n v="1849243111"/>
    <m/>
    <m/>
    <s v="Gobindaganj"/>
    <s v="Gaibandha"/>
    <m/>
    <m/>
    <m/>
  </r>
  <r>
    <s v="RET-24326"/>
    <s v="Fahad Telecom"/>
    <s v="Shaghata"/>
    <x v="7"/>
    <x v="1"/>
    <s v="Md. Abdullah Hel Kafi"/>
    <s v="Md. Bipul Sarkar"/>
    <n v="1719508220"/>
    <m/>
    <m/>
    <m/>
    <x v="0"/>
    <n v="1956391716"/>
    <m/>
    <m/>
    <s v="Shaghata"/>
    <s v="Gaibandha"/>
    <m/>
    <m/>
    <m/>
  </r>
  <r>
    <s v="RET-24327"/>
    <s v="Sharmin Telecom"/>
    <s v="Fulsori"/>
    <x v="7"/>
    <x v="1"/>
    <s v="Md. Abdullah Hel Kafi"/>
    <s v="Md. Sohel Rana"/>
    <n v="1934665854"/>
    <m/>
    <m/>
    <m/>
    <x v="0"/>
    <n v="1934665854"/>
    <m/>
    <m/>
    <s v="Fulchori"/>
    <s v="Gaibandha"/>
    <m/>
    <m/>
    <m/>
  </r>
  <r>
    <s v="RET-24328"/>
    <s v="Sumon Electronics"/>
    <s v="Upozila Gate  Gobindagonj"/>
    <x v="7"/>
    <x v="1"/>
    <s v="Md. Abdullah Hel Kafi"/>
    <s v="Md. Abdur Rahman"/>
    <n v="1745363661"/>
    <m/>
    <m/>
    <m/>
    <x v="0"/>
    <n v="1714929591"/>
    <m/>
    <m/>
    <s v="Gobindaganj"/>
    <s v="Gaibandha"/>
    <m/>
    <m/>
    <m/>
  </r>
  <r>
    <s v="RET-24329"/>
    <s v="Jakia Telecom"/>
    <s v="Hazi Super Market  Gobindagonj"/>
    <x v="7"/>
    <x v="1"/>
    <s v="Md. Abdullah Hel Kafi"/>
    <s v="Md. Jakir Hosain"/>
    <n v="1729633788"/>
    <m/>
    <m/>
    <m/>
    <x v="0"/>
    <n v="1818129062"/>
    <m/>
    <m/>
    <s v="Gobindaganj"/>
    <s v="Gaibandha"/>
    <m/>
    <m/>
    <m/>
  </r>
  <r>
    <s v="RET-24330"/>
    <s v="Al- Amin Telecom"/>
    <s v="Bunatola  Kocha Shahor"/>
    <x v="7"/>
    <x v="1"/>
    <s v="Md. Abdullah Hel Kafi"/>
    <s v="Md. Al- Amin"/>
    <n v="1737006959"/>
    <m/>
    <m/>
    <m/>
    <x v="0"/>
    <n v="1745564636"/>
    <m/>
    <m/>
    <s v="Gobindaganj"/>
    <s v="Gaibandha"/>
    <m/>
    <m/>
    <m/>
  </r>
  <r>
    <s v="RET-24945"/>
    <s v="Ma Telecom &amp; Mobile Palace"/>
    <s v="Hazi Super Market  Gobindagonj  Gaibandha"/>
    <x v="7"/>
    <x v="1"/>
    <s v="Md. Abdullah Hel Kafi"/>
    <s v="Md. Manu Rahman"/>
    <n v="1741409535"/>
    <m/>
    <m/>
    <m/>
    <x v="0"/>
    <n v="1737006959"/>
    <m/>
    <m/>
    <s v="Gobindaganj"/>
    <s v="Gaibandha"/>
    <m/>
    <m/>
    <m/>
  </r>
  <r>
    <s v="RET-24946"/>
    <s v="Ma Mobile Bazar "/>
    <s v="High School Market  Bishoroad  Polashbari  Gaibandha"/>
    <x v="7"/>
    <x v="1"/>
    <s v="Md. Abdullah Hel Kafi"/>
    <s v="Md. Mostafezur Rahman"/>
    <n v="1755286912"/>
    <m/>
    <m/>
    <m/>
    <x v="0"/>
    <n v="1793888798"/>
    <m/>
    <m/>
    <s v="Palashbari"/>
    <s v="Gaibandha"/>
    <m/>
    <m/>
    <m/>
  </r>
  <r>
    <s v="RET-24947"/>
    <s v="Vai Vai Telecom"/>
    <s v="Shaghata Polton Moor  Saghata  Gaibandha"/>
    <x v="7"/>
    <x v="1"/>
    <s v="Md. Abdullah Hel Kafi"/>
    <s v="Md. Sultan"/>
    <n v="1745363661"/>
    <m/>
    <m/>
    <m/>
    <x v="0"/>
    <n v="1745363661"/>
    <m/>
    <m/>
    <s v="Shaghata"/>
    <s v="Gaibandha"/>
    <m/>
    <m/>
    <m/>
  </r>
  <r>
    <s v="RET-24948"/>
    <s v="Alif Telecom &amp; Electronics"/>
    <s v="1No Bridge Road  Barokona Bazar  Shaghata  Gaibandha"/>
    <x v="7"/>
    <x v="1"/>
    <s v="Md. Abdullah Hel Kafi"/>
    <s v="Md. Ahshanul Habib"/>
    <n v="1729633788"/>
    <m/>
    <m/>
    <m/>
    <x v="0"/>
    <n v="1712908255"/>
    <m/>
    <m/>
    <s v="Shaghata"/>
    <s v="Gaibandha"/>
    <m/>
    <m/>
    <m/>
  </r>
  <r>
    <s v="RET-24949"/>
    <s v="Ma Telecom &amp; Customer Service"/>
    <s v="Main Road  Dholvanga  Polashbari  Gaibandha"/>
    <x v="7"/>
    <x v="1"/>
    <s v="Md. Abdullah Hel Kafi"/>
    <s v="Md. Mominur Rhaman"/>
    <n v="1717452717"/>
    <m/>
    <m/>
    <m/>
    <x v="0"/>
    <n v="1717452717"/>
    <m/>
    <m/>
    <s v="Palashbari"/>
    <s v="Gaibandha"/>
    <m/>
    <m/>
    <m/>
  </r>
  <r>
    <s v="RET-24950"/>
    <s v="Easi Telecom"/>
    <s v="Bridge Road  Badiakhali  Gaibandha"/>
    <x v="7"/>
    <x v="1"/>
    <s v="Md. Abdullah Hel Kafi"/>
    <s v="Md. Shirajul Islam"/>
    <n v="1715845785"/>
    <m/>
    <m/>
    <m/>
    <x v="0"/>
    <n v="1734721233"/>
    <m/>
    <m/>
    <s v="Gaibandha Sadar"/>
    <s v="Gaibandha"/>
    <m/>
    <m/>
    <m/>
  </r>
  <r>
    <s v="RET-25731"/>
    <s v="Tonni Telecom"/>
    <s v="Shaghata Road  Kachowa  Shaghata  Gaibandha."/>
    <x v="7"/>
    <x v="1"/>
    <s v="Md. Abdullah Hel Kafi"/>
    <s v="Md. Tajul Islam"/>
    <n v="1733142406"/>
    <m/>
    <m/>
    <m/>
    <x v="0"/>
    <n v="1706717498"/>
    <m/>
    <m/>
    <s v="Shaghata"/>
    <s v="Gaibandha"/>
    <m/>
    <m/>
    <m/>
  </r>
  <r>
    <s v="RET-25732"/>
    <s v="Sopon Telecom"/>
    <s v="Chowrasta Bazar  Polashbari  Gaibandha."/>
    <x v="7"/>
    <x v="1"/>
    <s v="Md. Abdullah Hel Kafi"/>
    <s v="Md. Abdul Malak"/>
    <n v="1741721898"/>
    <m/>
    <m/>
    <m/>
    <x v="0"/>
    <n v="1741721898"/>
    <m/>
    <m/>
    <s v="Palashbari"/>
    <s v="Gaibandha"/>
    <m/>
    <m/>
    <m/>
  </r>
  <r>
    <s v="RET-25733"/>
    <s v="Shakh Telecom"/>
    <s v="Bottola Charmatha  Kalir Bazar  Fulshori  Gaibandha."/>
    <x v="7"/>
    <x v="1"/>
    <s v="Md. Abdullah Hel Kafi"/>
    <s v="Md. Moslim Uddin"/>
    <n v="1744582870"/>
    <m/>
    <m/>
    <m/>
    <x v="0"/>
    <n v="1636617096"/>
    <m/>
    <m/>
    <s v="Fulchori"/>
    <s v="Gaibandha"/>
    <m/>
    <m/>
    <m/>
  </r>
  <r>
    <s v="RET-28051"/>
    <s v="Tamanna Telecom"/>
    <s v="Thana Road FulsoriGaibandha"/>
    <x v="7"/>
    <x v="1"/>
    <s v="Md. Abdullah Hel Kafi"/>
    <s v="Md. Foyad Hasan"/>
    <n v="1712350933"/>
    <m/>
    <m/>
    <m/>
    <x v="0"/>
    <n v="1712350933"/>
    <m/>
    <m/>
    <s v="Fulchori"/>
    <s v="Gaibandha"/>
    <m/>
    <m/>
    <m/>
  </r>
  <r>
    <s v="RET-28052"/>
    <s v="Munshi Enterprise"/>
    <s v="Unique Road Polashbari Gaibandha"/>
    <x v="7"/>
    <x v="1"/>
    <s v="Md. Abdullah Hel Kafi"/>
    <s v="Md. Abu Al Fattah"/>
    <n v="1721419599"/>
    <m/>
    <m/>
    <m/>
    <x v="0"/>
    <n v="1710791350"/>
    <m/>
    <m/>
    <s v="Palashbari"/>
    <s v="Gaibandha"/>
    <m/>
    <m/>
    <m/>
  </r>
  <r>
    <s v="RET-28053"/>
    <s v="Rubel Telecom"/>
    <s v="Rongpur Road Polashbari Gaibandha"/>
    <x v="7"/>
    <x v="1"/>
    <s v="Md. Abdullah Hel Kafi"/>
    <s v="Md. Rubel Mia"/>
    <n v="1787904077"/>
    <m/>
    <m/>
    <m/>
    <x v="0"/>
    <n v="1773296203"/>
    <m/>
    <m/>
    <s v="Palashbari"/>
    <s v="Gaibandha"/>
    <m/>
    <m/>
    <m/>
  </r>
  <r>
    <s v="RET-28054"/>
    <s v="Sadhin Telecom"/>
    <s v="Harun Super Market Polashbari Gaibandha"/>
    <x v="7"/>
    <x v="1"/>
    <s v="Md. Abdullah Hel Kafi"/>
    <s v="Md. Azad Mia"/>
    <n v="1718935995"/>
    <m/>
    <m/>
    <m/>
    <x v="0"/>
    <n v="1718935995"/>
    <m/>
    <m/>
    <s v="Palashbari"/>
    <s v="Gaibandha"/>
    <m/>
    <m/>
    <m/>
  </r>
  <r>
    <s v="RET-28055"/>
    <s v="Samiul Telecom"/>
    <s v="Anullah Super Market Gobindagonj Gaibandha"/>
    <x v="7"/>
    <x v="1"/>
    <s v="Md. Abdullah Hel Kafi"/>
    <s v="Md. Al Amin Sarker"/>
    <n v="1723766554"/>
    <m/>
    <m/>
    <m/>
    <x v="0"/>
    <n v="1723766554"/>
    <m/>
    <m/>
    <s v="Gobindaganj"/>
    <s v="Gaibandha"/>
    <m/>
    <m/>
    <m/>
  </r>
  <r>
    <s v="RET-28056"/>
    <s v="Orbit Multimedia"/>
    <s v="H B Plaza Gobindagonj Gaibandha"/>
    <x v="7"/>
    <x v="1"/>
    <s v="Md. Abdullah Hel Kafi"/>
    <s v="Md. Asif Hossain"/>
    <n v="1712080020"/>
    <m/>
    <m/>
    <m/>
    <x v="0"/>
    <n v="1712080020"/>
    <m/>
    <m/>
    <s v="Gobindaganj"/>
    <s v="Gaibandha"/>
    <m/>
    <m/>
    <m/>
  </r>
  <r>
    <s v="RET-28418"/>
    <s v="Mehedi Telecom-2"/>
    <s v="Taluk Zamira* Polashbari* Gaibandha "/>
    <x v="7"/>
    <x v="1"/>
    <s v="Md. Abdullah Hel Kafi"/>
    <s v="Md Mahabur Rahman"/>
    <n v="1731133373"/>
    <m/>
    <m/>
    <m/>
    <x v="0"/>
    <n v="1731134373"/>
    <m/>
    <m/>
    <s v="Palashbari"/>
    <s v="Gaibandha"/>
    <m/>
    <m/>
    <m/>
  </r>
  <r>
    <s v="RET-28567"/>
    <s v="Borsha Telecom"/>
    <s v="High way road Dholvanga Polashbari"/>
    <x v="7"/>
    <x v="1"/>
    <s v="Md. Abdullah Hel Kafi"/>
    <s v="Md. Babul Mia"/>
    <n v="1705970066"/>
    <m/>
    <m/>
    <m/>
    <x v="0"/>
    <n v="1705970066"/>
    <m/>
    <m/>
    <s v="Palashbari"/>
    <s v="Gaibandha"/>
    <m/>
    <m/>
    <m/>
  </r>
  <r>
    <s v="RET-28568"/>
    <s v="Rakhib Telecom"/>
    <s v="High way road Dholvanga Polashbari"/>
    <x v="7"/>
    <x v="1"/>
    <s v="Md. Abdullah Hel Kafi"/>
    <s v="Md. Rakhib Sarkar"/>
    <n v="1738218663"/>
    <m/>
    <m/>
    <m/>
    <x v="0"/>
    <n v="1738218663"/>
    <m/>
    <m/>
    <s v="Palashbari"/>
    <s v="Gaibandha"/>
    <m/>
    <m/>
    <m/>
  </r>
  <r>
    <s v="RET-29343"/>
    <s v="Ma-Babar Doa Telecom"/>
    <s v="Asad mor Shakhahar "/>
    <x v="7"/>
    <x v="1"/>
    <s v="Md. Abdullah Hel Kafi"/>
    <s v="Md Moshiur Rahman"/>
    <n v="1738334132"/>
    <m/>
    <m/>
    <m/>
    <x v="0"/>
    <n v="1738334132"/>
    <m/>
    <m/>
    <s v="Gobindaganj"/>
    <s v="Gaibandha"/>
    <m/>
    <m/>
    <m/>
  </r>
  <r>
    <s v="RET-29957"/>
    <s v="Sopon Telecom &amp;Photostate"/>
    <s v="Barokona bazar saghata gaibandha"/>
    <x v="7"/>
    <x v="1"/>
    <s v="Md. Abdullah Hel Kafi"/>
    <s v="Md.Abdur Rased"/>
    <n v="1774739647"/>
    <m/>
    <m/>
    <m/>
    <x v="0"/>
    <n v="1774739647"/>
    <m/>
    <m/>
    <s v="Shaghata"/>
    <s v="Gaibandha"/>
    <m/>
    <m/>
    <m/>
  </r>
  <r>
    <s v="RET-29959"/>
    <s v="Vai  vai Telecom &amp; Mahi Electric"/>
    <s v="Zumar bari Bus Stant saghata gaibandha"/>
    <x v="7"/>
    <x v="1"/>
    <s v="Md. Abdullah Hel Kafi"/>
    <s v="Md.Bayazid Alam"/>
    <n v="1712488332"/>
    <m/>
    <m/>
    <m/>
    <x v="0"/>
    <n v="1737153318"/>
    <m/>
    <m/>
    <s v="Shaghata"/>
    <s v="Gaibandha"/>
    <m/>
    <m/>
    <m/>
  </r>
  <r>
    <s v="RET-29960"/>
    <s v="Rony Veraities Store"/>
    <s v="Zumar bari Bus Stant saghata gaibandha"/>
    <x v="7"/>
    <x v="1"/>
    <s v="Md. Abdullah Hel Kafi"/>
    <s v="Abdul Moula"/>
    <n v="1735956898"/>
    <m/>
    <m/>
    <m/>
    <x v="0"/>
    <n v="1990060387"/>
    <m/>
    <m/>
    <s v="Shaghata"/>
    <s v="Gaibandha"/>
    <m/>
    <m/>
    <m/>
  </r>
  <r>
    <s v="RET-29961"/>
    <s v="Azibor Telecom"/>
    <s v="Moulovi bazar saghata Gaibandha"/>
    <x v="7"/>
    <x v="1"/>
    <s v="Md. Abdullah Hel Kafi"/>
    <s v="Md.Azibor Rahman"/>
    <n v="1780105994"/>
    <m/>
    <m/>
    <m/>
    <x v="0"/>
    <n v="1780105994"/>
    <m/>
    <m/>
    <s v="Shaghata"/>
    <s v="Gaibandha"/>
    <m/>
    <m/>
    <m/>
  </r>
  <r>
    <s v="RET-30046"/>
    <s v="Saptopodi"/>
    <s v="Komorpur Gobindaganj Gaibandha"/>
    <x v="7"/>
    <x v="1"/>
    <s v="Md. Abdullah Hel Kafi"/>
    <s v="Md.Shehab Rahaman"/>
    <n v="1740805180"/>
    <m/>
    <m/>
    <m/>
    <x v="0"/>
    <n v="1740805180"/>
    <m/>
    <m/>
    <s v="Gobindaganj"/>
    <s v="Gaibandha"/>
    <m/>
    <m/>
    <m/>
  </r>
  <r>
    <s v="RET-30047"/>
    <s v="Murad Electronics"/>
    <s v="Nobab Super Markek Polashbari Gaibandha"/>
    <x v="7"/>
    <x v="1"/>
    <s v="Md. Abdullah Hel Kafi"/>
    <s v="Md.Murad Hosan"/>
    <n v="1730999062"/>
    <m/>
    <m/>
    <m/>
    <x v="0"/>
    <n v="1730999062"/>
    <m/>
    <m/>
    <s v="Palashbari"/>
    <s v="Gaibandha"/>
    <m/>
    <m/>
    <m/>
  </r>
  <r>
    <s v="RET-30048"/>
    <s v="Jononi Medical &amp; mahi Telecom"/>
    <s v="Komorpur Bazar Gobindagonj Gaibandha"/>
    <x v="7"/>
    <x v="1"/>
    <s v="Md. Abdullah Hel Kafi"/>
    <s v="Md.Mominul Mondol"/>
    <n v="1720336268"/>
    <m/>
    <m/>
    <m/>
    <x v="0"/>
    <n v="1711045546"/>
    <m/>
    <m/>
    <s v="Gobindaganj"/>
    <s v="Gaibandha"/>
    <m/>
    <m/>
    <m/>
  </r>
  <r>
    <s v="RET-30049"/>
    <s v="Khandakar Electronics"/>
    <s v="Nobab Super Markek Polashbari Gaibandha"/>
    <x v="7"/>
    <x v="1"/>
    <s v="Md. Abdullah Hel Kafi"/>
    <s v="Md.Makbul Hossin"/>
    <n v="1701538135"/>
    <m/>
    <m/>
    <m/>
    <x v="0"/>
    <n v="1701538135"/>
    <m/>
    <m/>
    <s v="Palashbari"/>
    <s v="Gaibandha"/>
    <m/>
    <m/>
    <m/>
  </r>
  <r>
    <s v="RET-30752"/>
    <s v="M/S Jannat Telecom"/>
    <s v="Polashbari* Gaibandha "/>
    <x v="7"/>
    <x v="1"/>
    <s v="Md. Abdullah Hel Kafi"/>
    <s v="Md. Masud Rana"/>
    <n v="1779911648"/>
    <m/>
    <m/>
    <m/>
    <x v="0"/>
    <n v="1717135745"/>
    <m/>
    <m/>
    <s v="Polashbari"/>
    <s v="Gaibandha"/>
    <m/>
    <m/>
    <m/>
  </r>
  <r>
    <s v="RET-30984"/>
    <s v="Rafi Telecom"/>
    <s v="Rajabirat  bazar* Gobindagonj* Gaibandha "/>
    <x v="7"/>
    <x v="1"/>
    <s v="Md. Abdullah Hel Kafi"/>
    <s v="Md. Shaharul "/>
    <n v="1738502093"/>
    <m/>
    <m/>
    <m/>
    <x v="0"/>
    <n v="1738502093"/>
    <m/>
    <m/>
    <s v="Gobindaganj"/>
    <s v="Gaibandha"/>
    <m/>
    <m/>
    <m/>
  </r>
  <r>
    <s v="RET-31244"/>
    <s v="Maria Mobile Palace-2"/>
    <s v="T.S Plaza Gobindaganj Gaibandha"/>
    <x v="7"/>
    <x v="1"/>
    <s v="Md. Abdullah Hel Kafi"/>
    <s v="Kazi Md. Abu Raihan"/>
    <n v="1712986383"/>
    <m/>
    <m/>
    <m/>
    <x v="0"/>
    <n v="1712986383"/>
    <m/>
    <m/>
    <s v="Gobindaganj"/>
    <s v="Gaibandha"/>
    <m/>
    <m/>
    <m/>
  </r>
  <r>
    <s v="RET-31245"/>
    <s v="Mohona Telecom-2"/>
    <s v="Khamarpara Bottoli bazar Gobindaganj Gaibandha"/>
    <x v="7"/>
    <x v="1"/>
    <s v="Md. Abdullah Hel Kafi"/>
    <s v="Md. Mehedi Hasan"/>
    <n v="1722450745"/>
    <m/>
    <m/>
    <m/>
    <x v="0"/>
    <n v="1751226030"/>
    <m/>
    <m/>
    <s v="Gobindaganj"/>
    <s v="Gaibandha"/>
    <m/>
    <m/>
    <m/>
  </r>
  <r>
    <s v="RET-31581"/>
    <s v="Sinha Telecom"/>
    <s v="Boiragi Bazar Gobindaganj Gaibandha"/>
    <x v="7"/>
    <x v="1"/>
    <s v="Md. Abdullah Hel Kafi"/>
    <s v="Md. Saiful Islam"/>
    <n v="1716709003"/>
    <m/>
    <m/>
    <m/>
    <x v="0"/>
    <n v="1716709003"/>
    <m/>
    <m/>
    <s v="Gobindaganj"/>
    <s v="Gaibandha"/>
    <m/>
    <m/>
    <m/>
  </r>
  <r>
    <s v="RET-31763"/>
    <s v="Seezan Multimedia"/>
    <s v="T.S Plaza Gobindaganj Gaibandha"/>
    <x v="7"/>
    <x v="1"/>
    <s v="Md. Abdullah Hel Kafi"/>
    <s v="M.A Barek Rana"/>
    <n v="1770090577"/>
    <m/>
    <m/>
    <m/>
    <x v="0"/>
    <n v="1763809597"/>
    <m/>
    <m/>
    <s v="Gobindaganj"/>
    <s v="Gaibandha"/>
    <m/>
    <m/>
    <m/>
  </r>
  <r>
    <s v="RET-31764"/>
    <s v="Tanvir Telecom"/>
    <s v="Boiragi Bazar Gobindaganj Gaibandha"/>
    <x v="7"/>
    <x v="1"/>
    <s v="Md. Abdullah Hel Kafi"/>
    <s v="Md. Mahabub Alam"/>
    <n v="1738442314"/>
    <m/>
    <m/>
    <m/>
    <x v="0"/>
    <n v="1718727541"/>
    <m/>
    <m/>
    <s v="Gobindaganj"/>
    <s v="Gaibandha"/>
    <m/>
    <m/>
    <m/>
  </r>
  <r>
    <s v="RET-31867"/>
    <s v="Anowar Mobile Point"/>
    <s v="Bonarpra bazar College road Shaghata Gaibandha"/>
    <x v="7"/>
    <x v="1"/>
    <s v="Md. Abdullah Hel Kafi"/>
    <s v="Md. Anowar Hossain"/>
    <n v="1722461399"/>
    <m/>
    <m/>
    <m/>
    <x v="0"/>
    <n v="1722461399"/>
    <m/>
    <m/>
    <s v="Shaghata"/>
    <s v="Gaibandha"/>
    <m/>
    <m/>
    <m/>
  </r>
  <r>
    <s v="RET-32261"/>
    <s v="Naba Telecom"/>
    <s v="Folia bazar Shaghata Gaibandha"/>
    <x v="7"/>
    <x v="1"/>
    <s v="Md. Abdullah Hel Kafi"/>
    <s v="Md. Nuruzzaman Akondo"/>
    <n v="1999670113"/>
    <m/>
    <m/>
    <m/>
    <x v="0"/>
    <n v="1999670113"/>
    <m/>
    <m/>
    <s v="Shaghata"/>
    <s v="Gaibandha"/>
    <m/>
    <m/>
    <m/>
  </r>
  <r>
    <s v="RET-32262"/>
    <s v="Bondhu Telecom"/>
    <s v="Fashitola bazar Gobindaganj Gaibandha"/>
    <x v="7"/>
    <x v="1"/>
    <s v="Md. Abdullah Hel Kafi"/>
    <s v="Md. Rangga Mia"/>
    <n v="1764721585"/>
    <m/>
    <m/>
    <m/>
    <x v="0"/>
    <n v="1764721585"/>
    <m/>
    <m/>
    <s v="Gobindaganj"/>
    <s v="Gaibandha"/>
    <m/>
    <m/>
    <m/>
  </r>
  <r>
    <s v="RET-32764"/>
    <s v="Masud digital shop &amp; Telecom"/>
    <s v="Dhaperhat bazar Sadullapur Gaibandha"/>
    <x v="7"/>
    <x v="1"/>
    <s v="Md. Abdullah Hel Kafi"/>
    <s v="Md. Masud Rahman"/>
    <n v="1301138126"/>
    <m/>
    <m/>
    <m/>
    <x v="1"/>
    <n v="13011381262"/>
    <m/>
    <m/>
    <s v="Sadullapur"/>
    <s v="Gaibandha"/>
    <m/>
    <m/>
    <m/>
  </r>
  <r>
    <s v="RET-32765"/>
    <s v="Tip Top Telecom"/>
    <s v="Dhaperhat bazar Sadullapur Gaibandha"/>
    <x v="7"/>
    <x v="1"/>
    <s v="Md. Abdullah Hel Kafi"/>
    <s v="Sree Shuvo Mohonto"/>
    <n v="1874138418"/>
    <m/>
    <m/>
    <m/>
    <x v="0"/>
    <n v="1874138418"/>
    <m/>
    <m/>
    <s v="Sadullapur"/>
    <s v="Gaibandha"/>
    <m/>
    <m/>
    <m/>
  </r>
  <r>
    <s v="RET-32940"/>
    <s v="Maayer Doa Telecom"/>
    <s v="Saghata bazar Saghata Gaibandha"/>
    <x v="7"/>
    <x v="1"/>
    <s v="Md. Abdullah Hel Kafi"/>
    <s v="Md. Jamil Mia"/>
    <n v="1786203020"/>
    <m/>
    <m/>
    <m/>
    <x v="0"/>
    <n v="1786203020"/>
    <m/>
    <m/>
    <s v="Saghata"/>
    <s v="Gaibandha"/>
    <m/>
    <m/>
    <m/>
  </r>
  <r>
    <s v="RET-32941"/>
    <s v="Samiha Telecom"/>
    <s v="Bonarpara bazar Saghata Gaibandha"/>
    <x v="7"/>
    <x v="1"/>
    <s v="Md. Abdullah Hel Kafi"/>
    <s v="Md. Abu Zafar"/>
    <n v="1883410235"/>
    <m/>
    <m/>
    <m/>
    <x v="0"/>
    <n v="1883410235"/>
    <m/>
    <m/>
    <s v="Saghata"/>
    <s v="Gaibandha"/>
    <m/>
    <m/>
    <m/>
  </r>
  <r>
    <s v="RET-32946"/>
    <s v="Siyam &amp; Anabiya Electronics"/>
    <s v="Gobindaganj*Gaibandha "/>
    <x v="7"/>
    <x v="1"/>
    <s v="Md. Abdullah Hel Kafi"/>
    <s v="Md. Abdul Alim"/>
    <n v="1724215422"/>
    <m/>
    <m/>
    <m/>
    <x v="0"/>
    <n v="1724215422"/>
    <m/>
    <m/>
    <s v="Gobindaganj"/>
    <s v="Gaibandha"/>
    <m/>
    <m/>
    <m/>
  </r>
  <r>
    <s v="RET-33792"/>
    <s v="Parves Telecom"/>
    <s v="Dakbangla marketPolashbariGaibandha."/>
    <x v="7"/>
    <x v="1"/>
    <s v="Md. Abdullah Hel Kafi"/>
    <s v="Md.Parves sarker"/>
    <n v="1722494353"/>
    <m/>
    <m/>
    <m/>
    <x v="0"/>
    <n v="1722494353"/>
    <m/>
    <m/>
    <s v="Palashbari"/>
    <s v="Gaibandha"/>
    <m/>
    <m/>
    <m/>
  </r>
  <r>
    <s v="RET-33793"/>
    <s v="Pappu Telecom"/>
    <s v="BagdabazarGobindagongGaibandha."/>
    <x v="7"/>
    <x v="1"/>
    <s v="Md. Abdullah Hel Kafi"/>
    <s v="Md.Abbas Ali "/>
    <n v="1729614235"/>
    <m/>
    <m/>
    <m/>
    <x v="0"/>
    <n v="1729614235"/>
    <m/>
    <m/>
    <s v="Gobindagong"/>
    <s v="Gaibandha"/>
    <m/>
    <m/>
    <m/>
  </r>
  <r>
    <s v="RET-33794"/>
    <s v="Ashik Telecom "/>
    <s v="KamdiabazarGobindagongGaibandha."/>
    <x v="7"/>
    <x v="1"/>
    <s v="Md. Abdullah Hel Kafi"/>
    <s v="Md. Ashik"/>
    <n v="1711570146"/>
    <m/>
    <m/>
    <m/>
    <x v="0"/>
    <n v="1711570146"/>
    <m/>
    <m/>
    <s v="Gobindagong"/>
    <s v="Gaibandha"/>
    <m/>
    <m/>
    <m/>
  </r>
  <r>
    <s v="RET-34176"/>
    <s v="Faruk Tredars"/>
    <s v="Johir ComplexGobindagonGaibandha"/>
    <x v="7"/>
    <x v="1"/>
    <s v="Md. Abdullah Hel Kafi"/>
    <s v="Md. Faruk mondol"/>
    <n v="1731449877"/>
    <m/>
    <m/>
    <m/>
    <x v="0"/>
    <n v="1731449877"/>
    <m/>
    <m/>
    <s v="Gobindagong"/>
    <s v="Gaibandha"/>
    <m/>
    <m/>
    <m/>
  </r>
  <r>
    <s v="RET-34177"/>
    <s v="G.R Electronics &amp; Distribution House"/>
    <s v="OvirampurGobindagongGaibandha"/>
    <x v="7"/>
    <x v="1"/>
    <s v="Md. Abdullah Hel Kafi"/>
    <s v="Md.Ziaur Rahman"/>
    <n v="1738099225"/>
    <m/>
    <m/>
    <m/>
    <x v="0"/>
    <n v="1757949616"/>
    <m/>
    <m/>
    <s v="Gobindagong"/>
    <s v="Gaibandha"/>
    <m/>
    <m/>
    <m/>
  </r>
  <r>
    <s v="RET-34178"/>
    <s v="Master Enterprise"/>
    <s v="Dakbangla super marketPolashbariGaibandha"/>
    <x v="7"/>
    <x v="1"/>
    <s v="Md. Abdullah Hel Kafi"/>
    <s v="Md.Sirazul Islam Budu"/>
    <n v="1722034275"/>
    <m/>
    <m/>
    <m/>
    <x v="0"/>
    <n v="1722034275"/>
    <m/>
    <m/>
    <s v="Polashbari"/>
    <s v="Gaibandha"/>
    <m/>
    <m/>
    <m/>
  </r>
  <r>
    <s v="RET-34179"/>
    <s v="Yasin Telecom"/>
    <s v="JumarbariSaghataGaibandha"/>
    <x v="7"/>
    <x v="1"/>
    <s v="Md. Abdullah Hel Kafi"/>
    <s v="Md.Abdul Mottalib"/>
    <n v="1741362943"/>
    <m/>
    <m/>
    <m/>
    <x v="0"/>
    <n v="1741362943"/>
    <m/>
    <m/>
    <s v="Saghata"/>
    <s v="Gaibandha"/>
    <m/>
    <m/>
    <m/>
  </r>
  <r>
    <s v="RET-34180"/>
    <s v="Shuvo Telecom"/>
    <s v="NutonoverbrigebonarparaSaghataGaibandha"/>
    <x v="7"/>
    <x v="1"/>
    <s v="Md. Abdullah Hel Kafi"/>
    <s v="Md. Jahidul Islam"/>
    <n v="1957070710"/>
    <m/>
    <m/>
    <m/>
    <x v="0"/>
    <n v="1847062204"/>
    <m/>
    <m/>
    <s v="Saghata"/>
    <s v="Gaibandha"/>
    <m/>
    <m/>
    <m/>
  </r>
  <r>
    <s v="RET-34181"/>
    <s v="Maisha Electronics Cornar"/>
    <s v="Upozala RoadBonarparaSaghataGaibandha"/>
    <x v="7"/>
    <x v="1"/>
    <s v="Md. Abdullah Hel Kafi"/>
    <s v="Md.Mizanur Rahman Sumon"/>
    <n v="1987607166"/>
    <m/>
    <m/>
    <m/>
    <x v="0"/>
    <n v="1987607166"/>
    <m/>
    <m/>
    <s v="Saghata"/>
    <s v="Gaibandha"/>
    <m/>
    <m/>
    <m/>
  </r>
  <r>
    <s v="RET-34182"/>
    <s v="Kamrul Telecom"/>
    <s v="KochasaharGobindagongGaibandha"/>
    <x v="7"/>
    <x v="1"/>
    <s v="Md. Abdullah Hel Kafi"/>
    <s v="Md.kamruzzaman Mondol"/>
    <n v="1713776734"/>
    <m/>
    <m/>
    <m/>
    <x v="0"/>
    <n v="1713776734"/>
    <m/>
    <m/>
    <s v="Gobindagong"/>
    <s v="Gaibandha"/>
    <m/>
    <m/>
    <m/>
  </r>
  <r>
    <s v="RET-34183"/>
    <s v="M/S Prodhan Electronics &amp; Showroom"/>
    <s v="Nakaihat bondarGobindogongGaibandha"/>
    <x v="7"/>
    <x v="1"/>
    <s v="Md. Abdullah Hel Kafi"/>
    <s v="Md.Azharul islam Biplop"/>
    <n v="1714423348"/>
    <m/>
    <m/>
    <m/>
    <x v="0"/>
    <n v="1714423348"/>
    <m/>
    <m/>
    <s v="Gobindagong"/>
    <s v="Gaibandha"/>
    <m/>
    <m/>
    <m/>
  </r>
  <r>
    <s v="RET-34184"/>
    <s v="Shanto Telecom &amp; Digital Studio"/>
    <s v="College RoadNakaihatGobindagongGaibandha"/>
    <x v="7"/>
    <x v="1"/>
    <s v="Md. Abdullah Hel Kafi"/>
    <s v="Md.Asaduzzaman Asad"/>
    <n v="1734292022"/>
    <m/>
    <m/>
    <m/>
    <x v="0"/>
    <n v="1734292022"/>
    <m/>
    <m/>
    <s v="Gobindagong"/>
    <s v="Gaibandha"/>
    <m/>
    <m/>
    <m/>
  </r>
  <r>
    <s v="RET-09966"/>
    <s v="Amin Telecom"/>
    <s v="Gaibandha Sadar"/>
    <x v="8"/>
    <x v="1"/>
    <s v="Md. Abdullah Hel Kafi"/>
    <s v="Md.Olyul Islam"/>
    <n v="1718381381"/>
    <m/>
    <m/>
    <m/>
    <x v="0"/>
    <n v="1718381381"/>
    <m/>
    <m/>
    <s v="Gaibandha Sadar"/>
    <s v="Gaibandha"/>
    <m/>
    <m/>
    <m/>
  </r>
  <r>
    <s v="RET-09968"/>
    <s v="Arafa Telecom"/>
    <s v="Circular road *Gaibandha Sadar"/>
    <x v="8"/>
    <x v="1"/>
    <s v="Md. Abdullah Hel Kafi"/>
    <s v="Mr. Miju"/>
    <n v="1712822673"/>
    <m/>
    <m/>
    <m/>
    <x v="0"/>
    <n v="1714546999"/>
    <m/>
    <m/>
    <s v="Gaibandha Sadar"/>
    <s v="Gaibandha"/>
    <m/>
    <m/>
    <m/>
  </r>
  <r>
    <s v="RET-09970"/>
    <s v="Bappi Telecom"/>
    <s v="Bamondanga*Sundorgonj*Gaibandha"/>
    <x v="8"/>
    <x v="1"/>
    <s v="Md. Abdullah Hel Kafi"/>
    <s v="Mr.Abu Taub Firoj Ahmed"/>
    <n v="1711414968"/>
    <m/>
    <m/>
    <m/>
    <x v="0"/>
    <n v="1740620033"/>
    <m/>
    <m/>
    <s v="Shundarganj"/>
    <s v="Gaibandha"/>
    <m/>
    <m/>
    <m/>
  </r>
  <r>
    <s v="RET-09972"/>
    <s v="Chand Suruj Traders"/>
    <s v="Gaibandha Sadar"/>
    <x v="8"/>
    <x v="1"/>
    <s v="Md. Abdullah Hel Kafi"/>
    <s v="Mr.Abu Sayed Chand"/>
    <n v="1712921480"/>
    <m/>
    <m/>
    <m/>
    <x v="0"/>
    <n v="1712921480"/>
    <m/>
    <m/>
    <s v="Gaibandha Sadar"/>
    <s v="Gaibandha"/>
    <m/>
    <m/>
    <m/>
  </r>
  <r>
    <s v="RET-09976"/>
    <s v="Aziz Telecom"/>
    <s v="Khan Super Market* Gaibandha "/>
    <x v="8"/>
    <x v="1"/>
    <s v="Md. Abdullah Hel Kafi"/>
    <s v="Mr.Abdul Aziz"/>
    <n v="1745249838"/>
    <m/>
    <m/>
    <m/>
    <x v="0"/>
    <n v="1634376532"/>
    <m/>
    <m/>
    <s v="Gaibandha Sadar"/>
    <s v="Gaibandha"/>
    <m/>
    <m/>
    <m/>
  </r>
  <r>
    <s v="RET-09989"/>
    <s v="Babla Telecom"/>
    <s v="Circular Road*Gaibandha Sada"/>
    <x v="8"/>
    <x v="1"/>
    <s v="Md. Abdullah Hel Kafi"/>
    <s v="Mr.Nurun Nobi Babla"/>
    <n v="1726497238"/>
    <m/>
    <m/>
    <m/>
    <x v="0"/>
    <n v="1993129562"/>
    <m/>
    <m/>
    <s v="Gaibandha Sadar"/>
    <s v="Gaibandha"/>
    <m/>
    <m/>
    <m/>
  </r>
  <r>
    <s v="RET-09996"/>
    <s v="Orchid Telecom"/>
    <s v="Shohid Minar Mor*Gaibandha Sadar"/>
    <x v="8"/>
    <x v="1"/>
    <s v="Md. Abdullah Hel Kafi"/>
    <s v="Mr. Henrry"/>
    <n v="1711564990"/>
    <m/>
    <m/>
    <m/>
    <x v="0"/>
    <n v="1711564990"/>
    <m/>
    <m/>
    <s v="Gaibandha Sadar"/>
    <s v="Gaibandha"/>
    <m/>
    <m/>
    <m/>
  </r>
  <r>
    <s v="RET-10001"/>
    <s v="Mahafuza Telecom"/>
    <s v="Gaibandha Sadar"/>
    <x v="8"/>
    <x v="1"/>
    <s v="Md. Abdullah Hel Kafi"/>
    <s v="Mr.Sunny"/>
    <n v="1915035689"/>
    <m/>
    <m/>
    <m/>
    <x v="0"/>
    <n v="1915035689"/>
    <m/>
    <m/>
    <s v="Gaibandha Sadar"/>
    <s v="Gaibandha"/>
    <m/>
    <m/>
    <m/>
  </r>
  <r>
    <s v="RET-10012"/>
    <s v="Mobile Garden"/>
    <s v="Gaibandha Sadar"/>
    <x v="8"/>
    <x v="1"/>
    <s v="Md. Abdullah Hel Kafi"/>
    <s v="Mr. Jeweel"/>
    <n v="1722431581"/>
    <m/>
    <m/>
    <m/>
    <x v="0"/>
    <n v="1722431581"/>
    <m/>
    <m/>
    <s v="Gaibandha Sadar"/>
    <s v="Gaibandha"/>
    <m/>
    <m/>
    <m/>
  </r>
  <r>
    <s v="RET-10020"/>
    <s v="Nahid Enterprises"/>
    <s v="Gaibandha Sadar"/>
    <x v="8"/>
    <x v="1"/>
    <s v="Md. Abdullah Hel Kafi"/>
    <s v="Mr.Nahid Newaz"/>
    <n v="1716000078"/>
    <m/>
    <m/>
    <m/>
    <x v="0"/>
    <n v="1777311777"/>
    <m/>
    <m/>
    <s v="Gaibandha Sadar"/>
    <s v="Gaibandha"/>
    <m/>
    <m/>
    <m/>
  </r>
  <r>
    <s v="RET-10028"/>
    <s v="Famus Telecom"/>
    <s v="Sadullapur*Gaibandha"/>
    <x v="8"/>
    <x v="1"/>
    <s v="Md. Abdullah Hel Kafi"/>
    <s v="Mr.Santo"/>
    <n v="1717867578"/>
    <m/>
    <m/>
    <m/>
    <x v="0"/>
    <n v="1717867578"/>
    <m/>
    <m/>
    <s v="Shadullapur"/>
    <s v="Gaibandha"/>
    <m/>
    <m/>
    <m/>
  </r>
  <r>
    <s v="RET-10032"/>
    <s v="Rebon Telecom"/>
    <s v="Gaibandha Sadar"/>
    <x v="8"/>
    <x v="1"/>
    <s v="Md. Abdullah Hel Kafi"/>
    <s v="Mr. Rebon"/>
    <n v="1944828240"/>
    <m/>
    <m/>
    <m/>
    <x v="0"/>
    <n v="1713601610"/>
    <m/>
    <m/>
    <s v="Gaibandha Sadar"/>
    <s v="Gaibandha"/>
    <m/>
    <m/>
    <m/>
  </r>
  <r>
    <s v="RET-10039"/>
    <s v="Ronju Telecom"/>
    <s v="Sadullapur*Gaibandha"/>
    <x v="8"/>
    <x v="1"/>
    <s v="Md. Abdullah Hel Kafi"/>
    <s v="Mr. Ranju"/>
    <n v="1718874896"/>
    <m/>
    <m/>
    <m/>
    <x v="0"/>
    <n v="1718874896"/>
    <m/>
    <m/>
    <s v="Shadullapur"/>
    <s v="Gaibandha"/>
    <m/>
    <m/>
    <m/>
  </r>
  <r>
    <s v="RET-10040"/>
    <s v="Rony Telecom"/>
    <s v="Bamondanga*Sundorgonj*Gaibandha"/>
    <x v="8"/>
    <x v="1"/>
    <s v="Md. Abdullah Hel Kafi"/>
    <s v="Md.Raihan Islam"/>
    <n v="1731482080"/>
    <m/>
    <m/>
    <m/>
    <x v="0"/>
    <n v="1731482080"/>
    <m/>
    <m/>
    <s v="Shundarganj"/>
    <s v="Gaibandha"/>
    <m/>
    <m/>
    <m/>
  </r>
  <r>
    <s v="RET-10049"/>
    <s v="Samim Telecom"/>
    <s v="Sundargonj*Gaibandha"/>
    <x v="8"/>
    <x v="1"/>
    <s v="Md. Abdullah Hel Kafi"/>
    <s v="Mr. Samim"/>
    <n v="1828132244"/>
    <m/>
    <m/>
    <m/>
    <x v="0"/>
    <n v="1828132244"/>
    <m/>
    <m/>
    <s v="Shundarganj"/>
    <s v="Gaibandha"/>
    <m/>
    <m/>
    <m/>
  </r>
  <r>
    <s v="RET-10057"/>
    <s v="Labib Telecom-2"/>
    <s v="Bamondanga*Sundorgonj*Gaibandha"/>
    <x v="8"/>
    <x v="1"/>
    <s v="Md. Abdullah Hel Kafi"/>
    <s v="Md.Mozaharul Islam"/>
    <n v="1713710731"/>
    <m/>
    <m/>
    <m/>
    <x v="0"/>
    <n v="1723826091"/>
    <m/>
    <m/>
    <s v="Shundarganj"/>
    <s v="Gaibandha"/>
    <m/>
    <m/>
    <m/>
  </r>
  <r>
    <s v="RET-10074"/>
    <s v="Tapos Telecom"/>
    <s v="Sadullapur*Gaibandha"/>
    <x v="8"/>
    <x v="1"/>
    <s v="Md. Abdullah Hel Kafi"/>
    <s v="Mr.Nayen Kishna Mondal"/>
    <n v="1713776635"/>
    <m/>
    <m/>
    <m/>
    <x v="0"/>
    <n v="1737962222"/>
    <m/>
    <m/>
    <s v="Shadullapur"/>
    <s v="Gaibandha"/>
    <m/>
    <m/>
    <m/>
  </r>
  <r>
    <s v="RET-10080"/>
    <s v="Munna Telecom"/>
    <s v="Sundarganj*Gaibandha"/>
    <x v="8"/>
    <x v="1"/>
    <s v="Md. Abdullah Hel Kafi"/>
    <s v="Mr.Sohidul Islam"/>
    <n v="1713686127"/>
    <m/>
    <m/>
    <m/>
    <x v="0"/>
    <n v="1713686127"/>
    <m/>
    <m/>
    <s v="Shundarganj"/>
    <s v="Gaibandha"/>
    <m/>
    <m/>
    <m/>
  </r>
  <r>
    <s v="RET-10083"/>
    <s v="Nesad Telecom"/>
    <s v="Sadullapur*Gaibandha"/>
    <x v="8"/>
    <x v="1"/>
    <s v="Md. Abdullah Hel Kafi"/>
    <s v="Md.Afcer Ali"/>
    <n v="1733148347"/>
    <m/>
    <m/>
    <m/>
    <x v="0"/>
    <n v="1733148347"/>
    <m/>
    <m/>
    <s v="Shadullapur"/>
    <s v="Gaibandha"/>
    <m/>
    <m/>
    <m/>
  </r>
  <r>
    <s v="RET-10085"/>
    <s v="Lam Telecom"/>
    <s v="Sundargonj*Gaibandha"/>
    <x v="8"/>
    <x v="1"/>
    <s v="Md. Abdullah Hel Kafi"/>
    <s v="Md.Liton Sarker(Angur)"/>
    <n v="1713864704"/>
    <m/>
    <m/>
    <m/>
    <x v="0"/>
    <n v="1779911619"/>
    <m/>
    <m/>
    <s v="Shundarganj"/>
    <s v="Gaibandha"/>
    <m/>
    <m/>
    <m/>
  </r>
  <r>
    <s v="RET-14999"/>
    <s v="Alapon Motor &amp; Electronics "/>
    <s v="Naldanga "/>
    <x v="8"/>
    <x v="1"/>
    <s v="Md. Abdullah Hel Kafi"/>
    <s v="Mukul / Tutol"/>
    <n v="1711416568"/>
    <m/>
    <m/>
    <m/>
    <x v="0"/>
    <n v="1711418298"/>
    <m/>
    <m/>
    <s v="Shadullapur"/>
    <s v="Gaibandha"/>
    <m/>
    <m/>
    <m/>
  </r>
  <r>
    <s v="RET-15000"/>
    <s v="Rafi Telecom "/>
    <s v="Ma-Baba supar market* Naldanga"/>
    <x v="8"/>
    <x v="1"/>
    <s v="Md. Abdullah Hel Kafi"/>
    <s v="Md. Aminul Islam"/>
    <n v="1740800486"/>
    <m/>
    <m/>
    <m/>
    <x v="0"/>
    <n v="1740427488"/>
    <m/>
    <m/>
    <s v="Shadullapur"/>
    <s v="Gaibandha"/>
    <m/>
    <m/>
    <m/>
  </r>
  <r>
    <s v="RET-15001"/>
    <s v="Rofiqul Telecom"/>
    <s v="Naldanga  Bazar"/>
    <x v="8"/>
    <x v="1"/>
    <s v="Md. Abdullah Hel Kafi"/>
    <s v="Md. Rofiqul Islam"/>
    <n v="1743909466"/>
    <m/>
    <m/>
    <m/>
    <x v="0"/>
    <n v="1743909466"/>
    <m/>
    <m/>
    <s v="Shadullapur"/>
    <s v="Gaibandha"/>
    <m/>
    <m/>
    <m/>
  </r>
  <r>
    <s v="RET-15002"/>
    <s v="Mobile Cornar"/>
    <s v="Collage Road*Bamondanga"/>
    <x v="8"/>
    <x v="1"/>
    <s v="Md. Abdullah Hel Kafi"/>
    <s v=" Md. Salom molla "/>
    <n v="1713177860"/>
    <m/>
    <m/>
    <m/>
    <x v="0"/>
    <n v="1713177860"/>
    <m/>
    <m/>
    <s v="Shundarganj"/>
    <s v="Gaibandha"/>
    <m/>
    <m/>
    <m/>
  </r>
  <r>
    <s v="RET-15003"/>
    <s v="M/s Tuhin Electronic"/>
    <s v="Morshid market"/>
    <x v="8"/>
    <x v="1"/>
    <s v="Md. Abdullah Hel Kafi"/>
    <s v="MD. Tuhin Mia"/>
    <n v="1729502583"/>
    <m/>
    <m/>
    <m/>
    <x v="0"/>
    <n v="1916792086"/>
    <m/>
    <m/>
    <s v="Shundarganj"/>
    <s v="Gaibandha"/>
    <m/>
    <m/>
    <m/>
  </r>
  <r>
    <s v="RET-15004"/>
    <s v="Nidhi Telecom "/>
    <s v="Bahergola chotor* Upozela Road"/>
    <x v="8"/>
    <x v="1"/>
    <s v="Md. Abdullah Hel Kafi"/>
    <s v=" Md. Ziaur Roman  Zia"/>
    <n v="1753895213"/>
    <m/>
    <m/>
    <m/>
    <x v="0"/>
    <n v="1932395291"/>
    <m/>
    <m/>
    <s v="Shundarganj"/>
    <s v="Gaibandha"/>
    <m/>
    <m/>
    <m/>
  </r>
  <r>
    <s v="RET-15018"/>
    <s v="Digonto Computer "/>
    <s v="1 NO Traffic More* DB Road"/>
    <x v="8"/>
    <x v="1"/>
    <s v="Md. Abdullah Hel Kafi"/>
    <s v="Easir Arafat Rono"/>
    <n v="1713994469"/>
    <m/>
    <m/>
    <m/>
    <x v="0"/>
    <n v="1713994469"/>
    <m/>
    <m/>
    <s v="Gaibandha Sadar"/>
    <s v="Gaibandha"/>
    <m/>
    <m/>
    <m/>
  </r>
  <r>
    <s v="RET-18356"/>
    <s v="Limon Telecom &amp; Stationary  "/>
    <s v="Tulshigat  Gaibandha."/>
    <x v="8"/>
    <x v="1"/>
    <s v="Md. Abdullah Hel Kafi"/>
    <s v="Md. Rouson Ali Lemon"/>
    <n v="1716263417"/>
    <m/>
    <m/>
    <m/>
    <x v="0"/>
    <n v="1716263417"/>
    <m/>
    <m/>
    <s v="Gaibandha Sadar"/>
    <s v="Gaibandha"/>
    <m/>
    <m/>
    <m/>
  </r>
  <r>
    <s v="RET-18358"/>
    <s v="Shensha Telecom Center "/>
    <s v="Laxmipur  Gaibandha "/>
    <x v="8"/>
    <x v="1"/>
    <s v="Md. Abdullah Hel Kafi"/>
    <s v="Md. Shensha "/>
    <n v="1919450690"/>
    <m/>
    <m/>
    <m/>
    <x v="0"/>
    <n v="1919450690"/>
    <m/>
    <m/>
    <s v="Gaibandha Sadar"/>
    <s v="Gaibandha"/>
    <m/>
    <m/>
    <m/>
  </r>
  <r>
    <s v="RET-18359"/>
    <s v="Mim Electronic &amp; Mobile Center "/>
    <s v="Mojomdar hat Sundorganj  Gaibandha."/>
    <x v="8"/>
    <x v="1"/>
    <s v="Md. Abdullah Hel Kafi"/>
    <s v="Md. Sohelur Rahman"/>
    <n v="1711280854"/>
    <m/>
    <m/>
    <m/>
    <x v="0"/>
    <n v="1718276499"/>
    <m/>
    <m/>
    <s v="Gaibandha Sadar"/>
    <s v="Gaibandha"/>
    <m/>
    <m/>
    <m/>
  </r>
  <r>
    <s v="RET-18360"/>
    <s v="S.S Telecom"/>
    <s v="Noldanga  shadullapur  Gaibandha."/>
    <x v="8"/>
    <x v="1"/>
    <s v="Md. Abdullah Hel Kafi"/>
    <s v="Shuvo Sarkar"/>
    <n v="1920363333"/>
    <m/>
    <m/>
    <m/>
    <x v="0"/>
    <n v="1710453598"/>
    <m/>
    <m/>
    <s v="Shadullapur"/>
    <s v="Gaibandha"/>
    <m/>
    <m/>
    <m/>
  </r>
  <r>
    <s v="RET-18657"/>
    <s v="Jobeda Telecom "/>
    <s v="Shadullapur   Gaibandha "/>
    <x v="8"/>
    <x v="1"/>
    <s v="Md. Abdullah Hel Kafi"/>
    <s v="Md. Abul Kalam Azad "/>
    <n v="1770380297"/>
    <m/>
    <m/>
    <m/>
    <x v="0"/>
    <n v="1722088944"/>
    <m/>
    <m/>
    <s v="Shadullapur"/>
    <s v="Gaibandha"/>
    <m/>
    <m/>
    <m/>
  </r>
  <r>
    <s v="RET-18659"/>
    <s v="Muhin Mobile Cornar "/>
    <s v="Bamondanga "/>
    <x v="8"/>
    <x v="1"/>
    <s v="Md. Abdullah Hel Kafi"/>
    <s v="Md. Akramul"/>
    <n v="1740095884"/>
    <m/>
    <m/>
    <m/>
    <x v="0"/>
    <n v="1308120060"/>
    <m/>
    <m/>
    <s v="Shundarganj"/>
    <s v="Gaibandha"/>
    <m/>
    <m/>
    <m/>
  </r>
  <r>
    <s v="RET-18661"/>
    <s v="Sajedul Telecom"/>
    <s v="Dariapur "/>
    <x v="8"/>
    <x v="1"/>
    <s v="Md. Abdullah Hel Kafi"/>
    <s v="Md. Sajedul Islam"/>
    <n v="1915713083"/>
    <m/>
    <m/>
    <m/>
    <x v="0"/>
    <n v="1915713083"/>
    <m/>
    <m/>
    <s v="Gaibandha Sadar"/>
    <s v="Gaibandha"/>
    <m/>
    <m/>
    <m/>
  </r>
  <r>
    <s v="RET-18662"/>
    <s v="Himel Telecom "/>
    <s v="Dariapur "/>
    <x v="8"/>
    <x v="1"/>
    <s v="Md. Abdullah Hel Kafi"/>
    <s v="Sri. Dulal Sarkar  Dulo"/>
    <n v="1716195348"/>
    <m/>
    <m/>
    <m/>
    <x v="0"/>
    <n v="1738718513"/>
    <m/>
    <m/>
    <s v="Gaibandha Sadar"/>
    <s v="Gaibandha"/>
    <m/>
    <m/>
    <m/>
  </r>
  <r>
    <s v="RET-18663"/>
    <s v="Liton Telecom "/>
    <s v="Dariapur "/>
    <x v="8"/>
    <x v="1"/>
    <s v="Md. Abdullah Hel Kafi"/>
    <s v="Md. Liton Sarkar "/>
    <n v="1915663044"/>
    <m/>
    <m/>
    <m/>
    <x v="0"/>
    <n v="1713602329"/>
    <m/>
    <m/>
    <s v="Gaibandha Sadar"/>
    <s v="Gaibandha"/>
    <m/>
    <m/>
    <m/>
  </r>
  <r>
    <s v="RET-18664"/>
    <s v="Rayhan Telecom "/>
    <s v="Dariapur "/>
    <x v="8"/>
    <x v="1"/>
    <s v="Md. Abdullah Hel Kafi"/>
    <s v="Md. Rayhan Shake "/>
    <n v="1627731970"/>
    <m/>
    <m/>
    <m/>
    <x v="0"/>
    <n v="1627731970"/>
    <m/>
    <m/>
    <s v="Gaibandha Sadar"/>
    <s v="Gaibandha"/>
    <m/>
    <m/>
    <m/>
  </r>
  <r>
    <s v="RET-18665"/>
    <s v="Raju Telecom "/>
    <s v="Kamar jani "/>
    <x v="8"/>
    <x v="1"/>
    <s v="Md. Abdullah Hel Kafi"/>
    <s v="Md. Raju Mia "/>
    <n v="1794151460"/>
    <m/>
    <m/>
    <m/>
    <x v="0"/>
    <s v="1722303837-2"/>
    <m/>
    <m/>
    <s v="Gaibandha Sadar"/>
    <s v="Gaibandha"/>
    <m/>
    <m/>
    <m/>
  </r>
  <r>
    <s v="RET-18666"/>
    <s v="Monju Telecom "/>
    <s v="Kamar jani "/>
    <x v="8"/>
    <x v="1"/>
    <s v="Md. Abdullah Hel Kafi"/>
    <s v="Md. Monju Mia "/>
    <n v="1723392247"/>
    <m/>
    <m/>
    <m/>
    <x v="0"/>
    <n v="1723392247"/>
    <m/>
    <m/>
    <s v="Gaibandha Sadar"/>
    <s v="Gaibandha"/>
    <m/>
    <m/>
    <m/>
  </r>
  <r>
    <s v="RET-18667"/>
    <s v="Zia Telecom"/>
    <s v="Kamar jani "/>
    <x v="8"/>
    <x v="1"/>
    <s v="Md. Abdullah Hel Kafi"/>
    <s v="Md. Zia "/>
    <n v="1718580406"/>
    <m/>
    <m/>
    <m/>
    <x v="0"/>
    <n v="1774241924"/>
    <m/>
    <m/>
    <s v="Gaibandha Sadar"/>
    <s v="Gaibandha"/>
    <m/>
    <m/>
    <m/>
  </r>
  <r>
    <s v="RET-18668"/>
    <s v="Rahima Telecom-2"/>
    <s v="Pashpir "/>
    <x v="8"/>
    <x v="1"/>
    <s v="Md. Abdullah Hel Kafi"/>
    <s v="Md. Abu Hanifa Khoka "/>
    <n v="1740960614"/>
    <m/>
    <m/>
    <m/>
    <x v="0"/>
    <n v="1740960614"/>
    <m/>
    <m/>
    <s v="Shundarganj"/>
    <s v="Gaibandha"/>
    <m/>
    <m/>
    <m/>
  </r>
  <r>
    <s v="RET-18669"/>
    <s v="Minnaf Telecom "/>
    <s v="Belka bazar"/>
    <x v="8"/>
    <x v="1"/>
    <s v="Md. Abdullah Hel Kafi"/>
    <s v="Md. Munaf Hossin "/>
    <n v="1781300766"/>
    <m/>
    <m/>
    <m/>
    <x v="0"/>
    <n v="1740030731"/>
    <m/>
    <m/>
    <s v="Shundarganj"/>
    <s v="Gaibandha"/>
    <m/>
    <m/>
    <m/>
  </r>
  <r>
    <s v="RET-18670"/>
    <s v="Moksed Telecom"/>
    <s v="Shovagonj "/>
    <x v="8"/>
    <x v="1"/>
    <s v="Md. Abdullah Hel Kafi"/>
    <s v="Md. Haron"/>
    <n v="1762603433"/>
    <m/>
    <m/>
    <m/>
    <x v="0"/>
    <n v="1762603433"/>
    <m/>
    <m/>
    <s v="Shundarganj"/>
    <s v="Gaibandha"/>
    <m/>
    <m/>
    <m/>
  </r>
  <r>
    <s v="RET-19300"/>
    <s v="Saha Alom Telecom "/>
    <s v="Jolermor Gaibandha Gaibandha "/>
    <x v="8"/>
    <x v="1"/>
    <s v="Md. Abdullah Hel Kafi"/>
    <s v="Md. Saha Alom "/>
    <n v="1713708799"/>
    <m/>
    <m/>
    <m/>
    <x v="0"/>
    <n v="1713708799"/>
    <m/>
    <m/>
    <s v="Gaibandha Sadar"/>
    <s v="Gaibandha"/>
    <m/>
    <m/>
    <m/>
  </r>
  <r>
    <s v="RET-19301"/>
    <s v="Aysa Mobile Center &amp; Electronics "/>
    <s v="?Sundorganj ?Sundorganj Gaibandha "/>
    <x v="8"/>
    <x v="1"/>
    <s v="Md. Abdullah Hel Kafi"/>
    <s v="Md. Hafiz "/>
    <n v="1920192125"/>
    <m/>
    <m/>
    <m/>
    <x v="0"/>
    <n v="1920192125"/>
    <m/>
    <m/>
    <s v="Gobindaganj"/>
    <s v="Gaibandha"/>
    <m/>
    <m/>
    <m/>
  </r>
  <r>
    <s v="RET-19432"/>
    <s v="Apon Confectonary &amp; Telecom"/>
    <s v="Baluyahat  Gaibandha"/>
    <x v="8"/>
    <x v="1"/>
    <s v="Md. Abdullah Hel Kafi"/>
    <s v="S M Arif"/>
    <n v="1713724760"/>
    <m/>
    <m/>
    <m/>
    <x v="0"/>
    <n v="1713724760"/>
    <m/>
    <m/>
    <s v="Gaibandha Sadar"/>
    <s v="Gaibandha"/>
    <m/>
    <m/>
    <m/>
  </r>
  <r>
    <s v="RET-19433"/>
    <s v="Polas Telecom -2"/>
    <s v="kantonagor  Sadullapur  Gaibandha "/>
    <x v="8"/>
    <x v="1"/>
    <s v="Md. Abdullah Hel Kafi"/>
    <s v="Sree Polas"/>
    <n v="1740582029"/>
    <m/>
    <m/>
    <m/>
    <x v="0"/>
    <n v="1740582029"/>
    <m/>
    <m/>
    <s v="Shadullapur"/>
    <s v="Gaibandha"/>
    <m/>
    <m/>
    <m/>
  </r>
  <r>
    <s v="RET-19949"/>
    <s v="Arafa Plus"/>
    <s v="Cercular Road  Gaibandha Sodor  Gaibandha"/>
    <x v="8"/>
    <x v="1"/>
    <s v="Md. Abdullah Hel Kafi"/>
    <s v="Mr. Miju "/>
    <n v="1712822673"/>
    <m/>
    <m/>
    <m/>
    <x v="0"/>
    <n v="1714546999"/>
    <m/>
    <m/>
    <s v="Gaibandha Sadar"/>
    <s v="Gaibandha"/>
    <m/>
    <m/>
    <m/>
  </r>
  <r>
    <s v="RET-20625"/>
    <s v="M/S Rasel Telecom"/>
    <s v="Tulshi Ghat  Gaibandha"/>
    <x v="8"/>
    <x v="1"/>
    <s v="Md. Abdullah Hel Kafi"/>
    <s v="Md. Rasel Mahmud"/>
    <n v="1718881221"/>
    <m/>
    <m/>
    <m/>
    <x v="0"/>
    <n v="1718881221"/>
    <m/>
    <m/>
    <s v="Gaibandha Sadar"/>
    <s v="Gaibandha"/>
    <m/>
    <m/>
    <m/>
  </r>
  <r>
    <s v="RET-22785"/>
    <s v="Alif Mobile"/>
    <s v="Circular Road  Gaibandha Sador  Gaibandha."/>
    <x v="8"/>
    <x v="1"/>
    <s v="Md. Abdullah Hel Kafi"/>
    <s v="A B M Bobruddoza (Lingkon)"/>
    <n v="1712021900"/>
    <m/>
    <m/>
    <m/>
    <x v="0"/>
    <n v="1712021900"/>
    <m/>
    <m/>
    <s v="Gaibandha Sadar"/>
    <s v="Gaibandha"/>
    <m/>
    <m/>
    <m/>
  </r>
  <r>
    <s v="RET-22786"/>
    <s v="Ma Telecom"/>
    <s v="P.K Bisswash Road  Gaibandha Sador Gaibandha"/>
    <x v="8"/>
    <x v="1"/>
    <s v="Md. Abdullah Hel Kafi"/>
    <s v="Md. Asad"/>
    <n v="1716184270"/>
    <m/>
    <m/>
    <m/>
    <x v="0"/>
    <n v="1716184270"/>
    <m/>
    <m/>
    <s v="Gaibandha Sadar"/>
    <s v="Gaibandha"/>
    <m/>
    <m/>
    <m/>
  </r>
  <r>
    <s v="RET-22787"/>
    <s v="Beg Mobile Corner"/>
    <s v="Magic Stand  Pachpir Bazar Sundorgonj Gaibandha."/>
    <x v="8"/>
    <x v="1"/>
    <s v="Md. Abdullah Hel Kafi"/>
    <s v="Md. Mosaddek Hossain Bissho"/>
    <n v="1740824283"/>
    <m/>
    <m/>
    <m/>
    <x v="0"/>
    <n v="1740824283"/>
    <m/>
    <m/>
    <s v="Shundarganj"/>
    <s v="Gaibandha"/>
    <m/>
    <m/>
    <m/>
  </r>
  <r>
    <s v="RET-22788"/>
    <s v="Rejanul Telecom"/>
    <s v="Bridge road Pachpir bazar  Sundorgonj  Gaibandha."/>
    <x v="8"/>
    <x v="1"/>
    <s v="Md. Abdullah Hel Kafi"/>
    <s v="Md. Rejanul Islam"/>
    <n v="1725951006"/>
    <m/>
    <m/>
    <m/>
    <x v="0"/>
    <n v="1725951006"/>
    <m/>
    <m/>
    <s v="Shundarganj"/>
    <s v="Gaibandha"/>
    <m/>
    <m/>
    <m/>
  </r>
  <r>
    <s v="RET-22789"/>
    <s v="Rubi Electronics"/>
    <s v="Belka Bazar  Sundorgonj  Gaibandha."/>
    <x v="8"/>
    <x v="1"/>
    <s v="Md. Abdullah Hel Kafi"/>
    <s v="Md. Rial Sarkar"/>
    <n v="1737334880"/>
    <m/>
    <m/>
    <m/>
    <x v="0"/>
    <n v="1737334880"/>
    <m/>
    <m/>
    <s v="Shundarganj"/>
    <s v="Gaibandha"/>
    <m/>
    <m/>
    <m/>
  </r>
  <r>
    <s v="RET-22790"/>
    <s v="Anis Mobile Palace"/>
    <s v="Belka Bazar  Chourasta more  Sundorgonj  Gaibandha."/>
    <x v="8"/>
    <x v="1"/>
    <s v="Md. Abdullah Hel Kafi"/>
    <s v="Md. Bokul Islam"/>
    <n v="1768995895"/>
    <m/>
    <m/>
    <m/>
    <x v="0"/>
    <n v="1768995895"/>
    <m/>
    <m/>
    <s v="Shundarganj"/>
    <s v="Gaibandha"/>
    <m/>
    <m/>
    <m/>
  </r>
  <r>
    <s v="RET-22791"/>
    <s v="Janoni Computers"/>
    <s v="Kantonagor Bazar  Sadullapur  Gaibandha."/>
    <x v="8"/>
    <x v="1"/>
    <s v="Md. Abdullah Hel Kafi"/>
    <s v="Md. Sultan Mahmud Khandokar"/>
    <n v="1718227442"/>
    <m/>
    <m/>
    <m/>
    <x v="0"/>
    <n v="1718227442"/>
    <m/>
    <m/>
    <s v="Shadullapur"/>
    <s v="Gaibandha"/>
    <m/>
    <m/>
    <m/>
  </r>
  <r>
    <s v="RET-22792"/>
    <s v="Sayon Telecom"/>
    <s v="Charmatha more  Sadullapur  Gaibandha."/>
    <x v="8"/>
    <x v="1"/>
    <s v="Md. Abdullah Hel Kafi"/>
    <s v="Md. Shamim Ahmed"/>
    <n v="1740144277"/>
    <m/>
    <m/>
    <m/>
    <x v="0"/>
    <n v="1755409666"/>
    <m/>
    <m/>
    <s v="Shadullapur"/>
    <s v="Gaibandha"/>
    <m/>
    <m/>
    <m/>
  </r>
  <r>
    <s v="RET-22793"/>
    <s v="Rasel Mobile &amp; Electronics"/>
    <s v="Bahir Gola More  Sundorgonj  Gaibandha."/>
    <x v="8"/>
    <x v="1"/>
    <s v="Md. Abdullah Hel Kafi"/>
    <s v="Md. Omor Faruk Ronju"/>
    <n v="1753845222"/>
    <m/>
    <m/>
    <m/>
    <x v="0"/>
    <n v="1753845222"/>
    <m/>
    <m/>
    <s v="Shundarganj"/>
    <s v="Gaibandha"/>
    <m/>
    <m/>
    <m/>
  </r>
  <r>
    <s v="RET-22794"/>
    <s v="Kiam Telecom"/>
    <s v="Upozila Road  Sundorgonj  Gaibandha."/>
    <x v="8"/>
    <x v="1"/>
    <s v="Md. Abdullah Hel Kafi"/>
    <s v="Md. Anowarul Islam Milon"/>
    <n v="1717301177"/>
    <m/>
    <m/>
    <m/>
    <x v="0"/>
    <n v="1719462226"/>
    <m/>
    <m/>
    <s v="Shundarganj"/>
    <s v="Gaibandha"/>
    <m/>
    <m/>
    <m/>
  </r>
  <r>
    <s v="RET-23268"/>
    <s v="Tahsin Telecom"/>
    <s v="Circular Road  Gaibandha Sador  Gaibandha."/>
    <x v="8"/>
    <x v="1"/>
    <s v="Md. Abdullah Hel Kafi"/>
    <s v="Md. Hashan Uddin"/>
    <n v="1774331737"/>
    <m/>
    <m/>
    <m/>
    <x v="0"/>
    <n v="1785229998"/>
    <m/>
    <m/>
    <s v="Gaibandha Sadar"/>
    <s v="Gaibandha"/>
    <m/>
    <m/>
    <m/>
  </r>
  <r>
    <s v="RET-23269"/>
    <s v="Murad Telecom"/>
    <s v="Circular Road  Gaibandha Sador  Gaibandha."/>
    <x v="8"/>
    <x v="1"/>
    <s v="Md. Abdullah Hel Kafi"/>
    <s v="Md. Monu Mia"/>
    <n v="1706948022"/>
    <m/>
    <m/>
    <m/>
    <x v="0"/>
    <n v="1945219771"/>
    <m/>
    <m/>
    <s v="Gaibandha Sadar"/>
    <s v="Gaibandha"/>
    <m/>
    <m/>
    <m/>
  </r>
  <r>
    <s v="RET-24113"/>
    <s v="Sarkar Telecom"/>
    <s v="Maheshbandi Bazar"/>
    <x v="8"/>
    <x v="1"/>
    <s v="Md. Abdullah Hel Kafi"/>
    <s v="Md. Shamsul Alam"/>
    <n v="1713768923"/>
    <m/>
    <m/>
    <m/>
    <x v="0"/>
    <n v="1832815296"/>
    <m/>
    <m/>
    <s v="Shadullapur"/>
    <s v="Gaibandha"/>
    <m/>
    <m/>
    <m/>
  </r>
  <r>
    <s v="RET-24114"/>
    <s v="Jaba Telecom"/>
    <s v="Vatgram  Kachar Bazar"/>
    <x v="8"/>
    <x v="1"/>
    <s v="Md. Abdullah Hel Kafi"/>
    <s v="Md. Abdul Mia"/>
    <n v="1713661444"/>
    <m/>
    <m/>
    <m/>
    <x v="0"/>
    <n v="1738718513"/>
    <m/>
    <m/>
    <s v="Shadullapur"/>
    <s v="Gaibandha"/>
    <m/>
    <m/>
    <m/>
  </r>
  <r>
    <s v="RET-24115"/>
    <s v="Ma Mobile Center"/>
    <s v="Vatgram  Kachar Bazar"/>
    <x v="8"/>
    <x v="1"/>
    <s v="Md. Abdullah Hel Kafi"/>
    <s v="Md. Motiur Rahman"/>
    <n v="1728703437"/>
    <m/>
    <m/>
    <m/>
    <x v="0"/>
    <n v="1728703437"/>
    <m/>
    <m/>
    <s v="Shadullapur"/>
    <s v="Gaibandha"/>
    <m/>
    <m/>
    <m/>
  </r>
  <r>
    <s v="RET-24116"/>
    <s v="Masud Telecom"/>
    <s v="Belka Bazar"/>
    <x v="8"/>
    <x v="1"/>
    <s v="Md. Abdullah Hel Kafi"/>
    <s v="Md. Mostafijur Rahman"/>
    <n v="1718472947"/>
    <m/>
    <m/>
    <m/>
    <x v="0"/>
    <n v="1718472947"/>
    <m/>
    <m/>
    <s v="Shadullapur"/>
    <s v="Gaibandha"/>
    <m/>
    <m/>
    <m/>
  </r>
  <r>
    <s v="RET-24117"/>
    <s v="Akhi Moni Telecom"/>
    <s v="Vatgram  Kachar Bazar"/>
    <x v="8"/>
    <x v="1"/>
    <s v="Md. Abdullah Hel Kafi"/>
    <s v="Md. Kawsar Rahman"/>
    <n v="1713774930"/>
    <m/>
    <m/>
    <m/>
    <x v="0"/>
    <n v="1713774930"/>
    <m/>
    <m/>
    <s v="Shadullapur"/>
    <s v="Gaibandha"/>
    <m/>
    <m/>
    <m/>
  </r>
  <r>
    <s v="RET-24118"/>
    <s v="Joya Telecom"/>
    <s v="Dariapur Bazar."/>
    <x v="8"/>
    <x v="1"/>
    <s v="Md. Abdullah Hel Kafi"/>
    <s v="Md. Zahir Rayhan"/>
    <n v="1774545008"/>
    <m/>
    <m/>
    <m/>
    <x v="0"/>
    <n v="1980962161"/>
    <m/>
    <m/>
    <s v="Shundarganj"/>
    <s v="Gaibandha"/>
    <m/>
    <m/>
    <m/>
  </r>
  <r>
    <s v="RET-24119"/>
    <s v="Sujon Telecom"/>
    <s v="Dariapur Bazar."/>
    <x v="8"/>
    <x v="1"/>
    <s v="Md. Abdullah Hel Kafi"/>
    <s v="Md. Sujon Islam"/>
    <n v="1749965493"/>
    <m/>
    <m/>
    <m/>
    <x v="0"/>
    <n v="1749965493"/>
    <m/>
    <m/>
    <s v="Shundarganj"/>
    <s v="Gaibandha"/>
    <m/>
    <m/>
    <m/>
  </r>
  <r>
    <s v="RET-24387"/>
    <s v="Mahim Telecom"/>
    <s v="Railget More  Naldanga."/>
    <x v="8"/>
    <x v="1"/>
    <s v="Md. Abdullah Hel Kafi"/>
    <s v="Md. Belal Hossain"/>
    <n v="1744374404"/>
    <m/>
    <m/>
    <m/>
    <x v="0"/>
    <n v="1744374404"/>
    <m/>
    <m/>
    <s v="Shadullapur"/>
    <s v="Gaibandha"/>
    <m/>
    <m/>
    <m/>
  </r>
  <r>
    <s v="RET-24388"/>
    <s v="3G Plus Mobile Zone"/>
    <s v="Mosjid Len Tempu Stand."/>
    <x v="8"/>
    <x v="1"/>
    <s v="Md. Abdullah Hel Kafi"/>
    <s v="Md. Ariful Islam"/>
    <n v="1719771728"/>
    <m/>
    <m/>
    <m/>
    <x v="0"/>
    <n v="1719771728"/>
    <m/>
    <m/>
    <s v="Shundarganj"/>
    <s v="Gaibandha"/>
    <m/>
    <m/>
    <m/>
  </r>
  <r>
    <s v="RET-24389"/>
    <s v="Vai Vai Telecom"/>
    <s v="College More  Sundorgonj."/>
    <x v="8"/>
    <x v="1"/>
    <s v="Md. Abdullah Hel Kafi"/>
    <s v="Naren Chandra Debnath"/>
    <n v="1786830823"/>
    <m/>
    <m/>
    <m/>
    <x v="1"/>
    <n v="13046731487"/>
    <m/>
    <m/>
    <s v="Shundarganj"/>
    <s v="Gaibandha"/>
    <m/>
    <m/>
    <m/>
  </r>
  <r>
    <s v="RET-24390"/>
    <s v="Ma Telecom-3"/>
    <s v="Belka Bazar  Sundorgonj."/>
    <x v="8"/>
    <x v="1"/>
    <s v="Md. Abdullah Hel Kafi"/>
    <s v="Md. Maidul Islam"/>
    <n v="1739188433"/>
    <m/>
    <m/>
    <m/>
    <x v="0"/>
    <n v="1739188433"/>
    <m/>
    <m/>
    <s v="Shundarganj"/>
    <s v="Gaibandha"/>
    <m/>
    <m/>
    <m/>
  </r>
  <r>
    <s v="RET-24391"/>
    <s v="Bishal Telecom"/>
    <s v="Tulshighat Bazar  Gaibandha."/>
    <x v="8"/>
    <x v="1"/>
    <s v="Md. Abdullah Hel Kafi"/>
    <s v="Md. Mahabub Alam"/>
    <n v="1865530130"/>
    <m/>
    <m/>
    <m/>
    <x v="0"/>
    <n v="1923009066"/>
    <m/>
    <m/>
    <s v="Gaibandha Sadar"/>
    <s v="Gaibandha"/>
    <m/>
    <m/>
    <m/>
  </r>
  <r>
    <s v="RET-24940"/>
    <s v="Hasan Telecom-2"/>
    <s v="Chourasta Matther Hut"/>
    <x v="8"/>
    <x v="1"/>
    <s v="Md. Abdullah Hel Kafi"/>
    <s v="Md. Hasan Mahmud"/>
    <n v="1772851705"/>
    <m/>
    <m/>
    <m/>
    <x v="0"/>
    <n v="1738210013"/>
    <m/>
    <m/>
    <s v="Gaibandha Sadar"/>
    <s v="Gaibandha"/>
    <m/>
    <m/>
    <m/>
  </r>
  <r>
    <s v="RET-24941"/>
    <s v="Vai Vai Telecom"/>
    <s v="Dariapur Bazar"/>
    <x v="8"/>
    <x v="1"/>
    <s v="Md. Abdullah Hel Kafi"/>
    <s v="Md. Goljar Hossen"/>
    <n v="1617998869"/>
    <m/>
    <m/>
    <m/>
    <x v="0"/>
    <n v="1717998869"/>
    <m/>
    <m/>
    <s v="Gaibandha Sadar"/>
    <s v="Gaibandha"/>
    <m/>
    <m/>
    <m/>
  </r>
  <r>
    <s v="RET-24942"/>
    <s v="Mita Telecom"/>
    <s v="Balua Bazar"/>
    <x v="8"/>
    <x v="1"/>
    <s v="Md. Abdullah Hel Kafi"/>
    <s v="Md. Rubel Sardar"/>
    <n v="1789608028"/>
    <m/>
    <m/>
    <m/>
    <x v="0"/>
    <n v="1980702020"/>
    <m/>
    <m/>
    <s v="Gaibandha Sadar"/>
    <s v="Gaibandha"/>
    <m/>
    <m/>
    <m/>
  </r>
  <r>
    <s v="RET-24943"/>
    <s v="Katha Mobile Center"/>
    <s v="Upozila Road  Sundorgonj  Gaibandha."/>
    <x v="8"/>
    <x v="1"/>
    <s v="Md. Abdullah Hel Kafi"/>
    <s v="Md. Ershadul Haque"/>
    <n v="1734972301"/>
    <m/>
    <m/>
    <m/>
    <x v="0"/>
    <n v="1734972301"/>
    <m/>
    <m/>
    <s v="Shundarganj"/>
    <s v="Gaibandha"/>
    <m/>
    <m/>
    <m/>
  </r>
  <r>
    <s v="RET-26913"/>
    <s v="Bondhu Telecom"/>
    <s v="Kamarjani Bazar Gaibandha Sadar Gaibandha"/>
    <x v="8"/>
    <x v="1"/>
    <s v="Md. Abdullah Hel Kafi"/>
    <s v="Md. Sattar Mandol"/>
    <n v="1775750097"/>
    <m/>
    <m/>
    <m/>
    <x v="0"/>
    <n v="1818868455"/>
    <m/>
    <m/>
    <s v="Gaibandha Sadar"/>
    <s v="Gaibandha"/>
    <m/>
    <m/>
    <m/>
  </r>
  <r>
    <s v="RET-26915"/>
    <s v="H.R Telecom"/>
    <s v="Station road Bamondanga Sundorgonj Gaibandha"/>
    <x v="8"/>
    <x v="1"/>
    <s v="Md. Abdullah Hel Kafi"/>
    <s v="Md. Habibur Rahman Badsha"/>
    <n v="1750404142"/>
    <m/>
    <m/>
    <m/>
    <x v="0"/>
    <n v="1750404142"/>
    <m/>
    <m/>
    <s v="Shundarganj"/>
    <s v="Gaibandha"/>
    <m/>
    <m/>
    <m/>
  </r>
  <r>
    <s v="RET-26916"/>
    <s v="Mehedi Telecom"/>
    <s v="Balarchira more Sundorgonj Gaibandha"/>
    <x v="8"/>
    <x v="1"/>
    <s v="Md. Abdullah Hel Kafi"/>
    <s v="Md. Ahsan Habi (Dulu)"/>
    <n v="1725823630"/>
    <m/>
    <m/>
    <m/>
    <x v="0"/>
    <n v="1737575747"/>
    <m/>
    <m/>
    <s v="Shundarganj"/>
    <s v="Gaibandha"/>
    <m/>
    <m/>
    <m/>
  </r>
  <r>
    <s v="RET-26917"/>
    <s v="Habib Mobile Center"/>
    <s v="Notunbondor Bazar Gaibandha Sadar Gaibandha"/>
    <x v="8"/>
    <x v="1"/>
    <s v="Md. Abdullah Hel Kafi"/>
    <s v="Md. Habibur Rahman "/>
    <n v="1731255806"/>
    <m/>
    <m/>
    <m/>
    <x v="0"/>
    <n v="1736506023"/>
    <m/>
    <m/>
    <s v="Gaibandha Sadar"/>
    <s v="Gaibandha"/>
    <m/>
    <m/>
    <m/>
  </r>
  <r>
    <s v="RET-28340"/>
    <s v="M/s Mama Vagna Veritis &amp; Crowkariz"/>
    <s v="Kamarzani Bazar Shadullapur"/>
    <x v="8"/>
    <x v="1"/>
    <s v="Md. Abdullah Hel Kafi"/>
    <s v="Md Shahidul Islam"/>
    <n v="1750825288"/>
    <m/>
    <m/>
    <m/>
    <x v="0"/>
    <n v="1750825288"/>
    <m/>
    <m/>
    <s v="Shadullapur"/>
    <s v="Gaibandha"/>
    <m/>
    <m/>
    <m/>
  </r>
  <r>
    <s v="RET-28341"/>
    <s v="Janoni Telecom Center &amp; Computer Point"/>
    <s v="Chowrastar mor Shadullapur"/>
    <x v="8"/>
    <x v="1"/>
    <s v="Md. Abdullah Hel Kafi"/>
    <s v="Md Masud Shekh"/>
    <n v="1715571753"/>
    <m/>
    <m/>
    <m/>
    <x v="0"/>
    <n v="1715571753"/>
    <m/>
    <m/>
    <s v="Shadullapur"/>
    <s v="Gaibandha"/>
    <m/>
    <m/>
    <m/>
  </r>
  <r>
    <s v="RET-28342"/>
    <s v="Ripon Telecom &amp; Electronics"/>
    <s v="Hazi Abdur Rahim Complex"/>
    <x v="8"/>
    <x v="1"/>
    <s v="Md. Abdullah Hel Kafi"/>
    <s v="Md Repon Mia"/>
    <n v="1727674542"/>
    <m/>
    <m/>
    <m/>
    <x v="0"/>
    <n v="1727674542"/>
    <m/>
    <m/>
    <s v="Shadullapur"/>
    <s v="Gaibandha"/>
    <m/>
    <m/>
    <m/>
  </r>
  <r>
    <s v="RET-28343"/>
    <s v="Anupoma Telecom"/>
    <s v="Mozumdar BazarShadullapur"/>
    <x v="8"/>
    <x v="1"/>
    <s v="Md. Abdullah Hel Kafi"/>
    <s v="Shamim Mia"/>
    <n v="1717342977"/>
    <m/>
    <m/>
    <m/>
    <x v="0"/>
    <n v="1752064400"/>
    <m/>
    <m/>
    <s v="Shadullapur"/>
    <s v="Gaibandha"/>
    <m/>
    <m/>
    <m/>
  </r>
  <r>
    <s v="RET-28344"/>
    <s v="Rohima Telecom"/>
    <s v="Sichar Bazar Shadullapur"/>
    <x v="8"/>
    <x v="1"/>
    <s v="Md. Abdullah Hel Kafi"/>
    <s v="Md Bablu Rahman"/>
    <n v="1744470180"/>
    <m/>
    <m/>
    <m/>
    <x v="0"/>
    <n v="1774184905"/>
    <m/>
    <m/>
    <s v="Shadullapur"/>
    <s v="Gaibandha"/>
    <m/>
    <m/>
    <m/>
  </r>
  <r>
    <s v="RET-28345"/>
    <s v="Apurbo Telecom"/>
    <s v="Dharmopur Bazar 3Mathar mor Sundorgonj"/>
    <x v="8"/>
    <x v="1"/>
    <s v="Md. Abdullah Hel Kafi"/>
    <s v="Apurbo Sarkar"/>
    <n v="1714512283"/>
    <m/>
    <m/>
    <m/>
    <x v="0"/>
    <n v="1725940101"/>
    <m/>
    <m/>
    <s v="Shundarganj"/>
    <s v="Gaibandha"/>
    <m/>
    <m/>
    <m/>
  </r>
  <r>
    <s v="RET-28346"/>
    <s v="Milton Enterprise"/>
    <s v="Main Road Sundorgonj"/>
    <x v="8"/>
    <x v="1"/>
    <s v="Md. Abdullah Hel Kafi"/>
    <s v="Pro.A.K.M. Mominul Islam"/>
    <n v="1730999100"/>
    <m/>
    <m/>
    <m/>
    <x v="0"/>
    <n v="1730999100"/>
    <m/>
    <m/>
    <s v="Shundarganj"/>
    <s v="Gaibandha"/>
    <m/>
    <m/>
    <m/>
  </r>
  <r>
    <s v="RET-28347"/>
    <s v="M/S Joy Telecom"/>
    <s v="Jhinia Bazar Sundorgonj"/>
    <x v="8"/>
    <x v="1"/>
    <s v="Md. Abdullah Hel Kafi"/>
    <s v="Gopinat Shaha"/>
    <n v="1719251911"/>
    <m/>
    <m/>
    <m/>
    <x v="0"/>
    <n v="1740558902"/>
    <m/>
    <m/>
    <s v="Shundarganj"/>
    <s v="Gaibandha"/>
    <m/>
    <m/>
    <m/>
  </r>
  <r>
    <s v="RET-28560"/>
    <s v="Saha Telecom"/>
    <s v="Sarcular road"/>
    <x v="8"/>
    <x v="1"/>
    <s v="Md. Abdullah Hel Kafi"/>
    <s v="Dipok chandro Shaha"/>
    <n v="1743122222"/>
    <m/>
    <m/>
    <m/>
    <x v="0"/>
    <n v="1743122222"/>
    <m/>
    <m/>
    <s v="Gaibandha Sadar"/>
    <s v="Gaibandha"/>
    <m/>
    <m/>
    <m/>
  </r>
  <r>
    <s v="RET-28561"/>
    <s v="Lam Telecom"/>
    <s v="Sarcular road"/>
    <x v="8"/>
    <x v="1"/>
    <s v="Md. Abdullah Hel Kafi"/>
    <s v="Md. Nahidul Islam (Lichu)"/>
    <n v="1724564879"/>
    <m/>
    <m/>
    <m/>
    <x v="0"/>
    <n v="1724564879"/>
    <m/>
    <m/>
    <s v="Gaibandha Sadar"/>
    <s v="Gaibandha"/>
    <m/>
    <m/>
    <m/>
  </r>
  <r>
    <s v="RET-28563"/>
    <s v="Sourav Telecom"/>
    <s v="Mainroad Mirpur Madargonj Sadullapur"/>
    <x v="8"/>
    <x v="1"/>
    <s v="Md. Abdullah Hel Kafi"/>
    <s v="Md. Shaminur Rahman (Shamim)"/>
    <n v="1719165375"/>
    <m/>
    <m/>
    <m/>
    <x v="0"/>
    <n v="1719165375"/>
    <m/>
    <m/>
    <s v="Shadullapur"/>
    <s v="Gaibandha"/>
    <m/>
    <m/>
    <m/>
  </r>
  <r>
    <s v="RET-28564"/>
    <s v="Habibur Mobile Center"/>
    <s v="Natunbondor Kamarjani Gaibandha"/>
    <x v="8"/>
    <x v="1"/>
    <s v="Md. Abdullah Hel Kafi"/>
    <s v="Md. Habibur Rahman"/>
    <n v="1736506023"/>
    <m/>
    <m/>
    <m/>
    <x v="0"/>
    <n v="1736506023"/>
    <m/>
    <m/>
    <s v="Gaibandha Sadar"/>
    <s v="Gaibandha"/>
    <m/>
    <m/>
    <m/>
  </r>
  <r>
    <s v="RET-28565"/>
    <s v="Utpol Telecom"/>
    <s v="Tulshighat road Sadullapur"/>
    <x v="8"/>
    <x v="1"/>
    <s v="Md. Abdullah Hel Kafi"/>
    <s v="Shiri Utpol Kumar Mondol"/>
    <n v="1770649368"/>
    <m/>
    <m/>
    <m/>
    <x v="0"/>
    <n v="1770649368"/>
    <m/>
    <m/>
    <s v="Shadullapur"/>
    <s v="Gaibandha"/>
    <m/>
    <m/>
    <m/>
  </r>
  <r>
    <s v="RET-28566"/>
    <s v="Tahmid Telecom"/>
    <s v="Tulshighat Bus stand"/>
    <x v="8"/>
    <x v="1"/>
    <s v="Md. Abdullah Hel Kafi"/>
    <s v="Md. Touhidul Islam (Liton)"/>
    <n v="1725811584"/>
    <m/>
    <m/>
    <m/>
    <x v="0"/>
    <n v="1725811584"/>
    <m/>
    <m/>
    <s v="Gaibandha Sadar"/>
    <s v="Gaibandha"/>
    <m/>
    <m/>
    <m/>
  </r>
  <r>
    <s v="RET-28803"/>
    <s v="Labib Telecom"/>
    <s v="Dariapur Gaibandha"/>
    <x v="8"/>
    <x v="1"/>
    <s v="Md. Abdullah Hel Kafi"/>
    <s v="Md. Atikur Rahman"/>
    <n v="1718276499"/>
    <m/>
    <m/>
    <m/>
    <x v="0"/>
    <n v="1718276499"/>
    <m/>
    <m/>
    <s v="Gaibandha Sadar"/>
    <s v="Gaibandha"/>
    <m/>
    <m/>
    <m/>
  </r>
  <r>
    <s v="RET-28804"/>
    <s v="Tasmia Telecom"/>
    <s v="Mozumdar hat Sundorgonj Gaibandha "/>
    <x v="8"/>
    <x v="1"/>
    <s v="Md. Abdullah Hel Kafi"/>
    <s v="Md. Sohorab Ali"/>
    <n v="1754976815"/>
    <m/>
    <m/>
    <m/>
    <x v="0"/>
    <n v="1754976815"/>
    <m/>
    <m/>
    <s v="Shundarganj"/>
    <s v="Gaibandha"/>
    <m/>
    <m/>
    <m/>
  </r>
  <r>
    <s v="RET-28805"/>
    <s v="Shawon Telecom"/>
    <s v="Sarkular road Gaibandha"/>
    <x v="8"/>
    <x v="1"/>
    <s v="Md. Abdullah Hel Kafi"/>
    <s v="Md Rafiqul Islam"/>
    <n v="1793567023"/>
    <m/>
    <m/>
    <m/>
    <x v="0"/>
    <n v="1732305940"/>
    <m/>
    <m/>
    <s v="Gaibandha Sadar"/>
    <s v="Gaibandha"/>
    <m/>
    <m/>
    <m/>
  </r>
  <r>
    <s v="RET-28806"/>
    <s v="M R Telecom &amp; Servicing"/>
    <s v="Kalirbazar Fulsori Gaibandha"/>
    <x v="8"/>
    <x v="1"/>
    <s v="Md. Abdullah Hel Kafi"/>
    <s v="Md. Asadul Islam"/>
    <n v="1745552815"/>
    <m/>
    <m/>
    <m/>
    <x v="0"/>
    <n v="1745552815"/>
    <m/>
    <m/>
    <s v="Fulchori"/>
    <s v="Gaibandha"/>
    <m/>
    <m/>
    <m/>
  </r>
  <r>
    <s v="RET-29106"/>
    <s v="Kobita Telecom"/>
    <s v="Hat Dariapur Sadar Gaibandha"/>
    <x v="8"/>
    <x v="1"/>
    <s v="Md. Abdullah Hel Kafi"/>
    <s v="Md Kamrul Islam"/>
    <n v="1763200698"/>
    <m/>
    <m/>
    <m/>
    <x v="0"/>
    <n v="1771851690"/>
    <m/>
    <m/>
    <s v="Gaibandha Sadar"/>
    <s v="Gaibandha"/>
    <m/>
    <m/>
    <m/>
  </r>
  <r>
    <s v="RET-29107"/>
    <s v="Sharika Telecom &amp; Electronics"/>
    <s v="Degree college road Sadullapur Gaibandha"/>
    <x v="8"/>
    <x v="1"/>
    <s v="Md. Abdullah Hel Kafi"/>
    <s v="Sayed Ruhul Kuddus(Hiru)"/>
    <n v="1719827715"/>
    <m/>
    <m/>
    <m/>
    <x v="0"/>
    <n v="1719827715"/>
    <m/>
    <m/>
    <s v="Gaibandha Sadar"/>
    <s v="Gaibandha"/>
    <m/>
    <m/>
    <m/>
  </r>
  <r>
    <s v="RET-29108"/>
    <s v="Jagonnath Telecom"/>
    <s v="Mirgonj bazar Sundorgonj Gaibandha"/>
    <x v="8"/>
    <x v="1"/>
    <s v="Md. Abdullah Hel Kafi"/>
    <s v="Jagonnath"/>
    <n v="1734265165"/>
    <m/>
    <m/>
    <m/>
    <x v="0"/>
    <n v="1734265165"/>
    <m/>
    <m/>
    <s v="Shundarganj"/>
    <s v="Gaibandha"/>
    <m/>
    <m/>
    <m/>
  </r>
  <r>
    <s v="RET-29109"/>
    <s v="Jononi Telecom"/>
    <s v="Kachari bazar Naldanga Sadullapur"/>
    <x v="8"/>
    <x v="1"/>
    <s v="Md. Abdullah Hel Kafi"/>
    <s v="Ashekur Rahman Pavel"/>
    <n v="1717014925"/>
    <m/>
    <m/>
    <m/>
    <x v="0"/>
    <n v="1630866129"/>
    <m/>
    <m/>
    <s v="Shadullapur"/>
    <s v="Gaibandha"/>
    <m/>
    <m/>
    <m/>
  </r>
  <r>
    <s v="RET-29110"/>
    <s v="Siam Telecom"/>
    <s v="Hat Laxmipur Gaibandha"/>
    <x v="8"/>
    <x v="1"/>
    <s v="Md. Abdullah Hel Kafi"/>
    <s v="Md Shariful Islam"/>
    <n v="1712469597"/>
    <m/>
    <m/>
    <m/>
    <x v="0"/>
    <n v="1712469597"/>
    <m/>
    <m/>
    <s v="Gaibandha Sadar"/>
    <s v="Gaibandha"/>
    <m/>
    <m/>
    <m/>
  </r>
  <r>
    <s v="RET-29111"/>
    <s v="Rejia Electronics"/>
    <s v="Main road Hat Laxmipur Gaibandha"/>
    <x v="8"/>
    <x v="1"/>
    <s v="Md. Abdullah Hel Kafi"/>
    <s v="Md Anarul Islam"/>
    <n v="1933515828"/>
    <m/>
    <m/>
    <m/>
    <x v="0"/>
    <n v="1735560820"/>
    <m/>
    <m/>
    <s v="Gaibandha Sadar"/>
    <s v="Gaibandha"/>
    <m/>
    <m/>
    <m/>
  </r>
  <r>
    <s v="RET-29344"/>
    <s v="Mim Electronics"/>
    <s v="Naldanga Bazar Sadullapur"/>
    <x v="8"/>
    <x v="1"/>
    <s v="Md. Abdullah Hel Kafi"/>
    <s v="Moslem Shikdar"/>
    <n v="1722643735"/>
    <m/>
    <m/>
    <m/>
    <x v="0"/>
    <n v="1612643735"/>
    <m/>
    <m/>
    <s v="Shadullapur"/>
    <s v="Gaibandha"/>
    <m/>
    <m/>
    <m/>
  </r>
  <r>
    <s v="RET-29345"/>
    <s v="Mainur Mobile &amp; Telecom Center"/>
    <s v="Hospital Balua College road"/>
    <x v="8"/>
    <x v="1"/>
    <s v="Md. Abdullah Hel Kafi"/>
    <s v="Mainur Islam Monir"/>
    <n v="1719200857"/>
    <m/>
    <m/>
    <m/>
    <x v="0"/>
    <n v="1979200857"/>
    <m/>
    <m/>
    <s v="Gaibandha Sadar"/>
    <s v="Gaibandha"/>
    <m/>
    <m/>
    <m/>
  </r>
  <r>
    <s v="RET-29346"/>
    <s v="Sihab Telecom"/>
    <s v="Baluahat Rahmatpur"/>
    <x v="8"/>
    <x v="1"/>
    <s v="Md. Abdullah Hel Kafi"/>
    <s v="Abdulla Al Baten"/>
    <n v="1776431878"/>
    <m/>
    <m/>
    <m/>
    <x v="0"/>
    <n v="1729517022"/>
    <m/>
    <m/>
    <s v="Gaibandha Sadar"/>
    <s v="Gaibandha"/>
    <m/>
    <m/>
    <m/>
  </r>
  <r>
    <s v="RET-29886"/>
    <s v="Rudro Telecom"/>
    <s v="Kantanagor Shadullapur"/>
    <x v="8"/>
    <x v="1"/>
    <s v="Md. Abdullah Hel Kafi"/>
    <s v="Gobindo chaki"/>
    <n v="1722200077"/>
    <m/>
    <m/>
    <m/>
    <x v="0"/>
    <n v="1722200077"/>
    <m/>
    <m/>
    <s v="Shadullapur"/>
    <s v="Gaibandha"/>
    <m/>
    <m/>
    <m/>
  </r>
  <r>
    <s v="RET-29887"/>
    <s v="Rashed Telecom"/>
    <s v="Main road Hat Dariapur Gaibandha Sadar"/>
    <x v="8"/>
    <x v="1"/>
    <s v="Md. Abdullah Hel Kafi"/>
    <s v="Md. Rashed Mia"/>
    <n v="1765718329"/>
    <m/>
    <m/>
    <m/>
    <x v="0"/>
    <n v="1765718329"/>
    <m/>
    <m/>
    <s v="Gaibandha Sadar"/>
    <s v="Gaibandha"/>
    <m/>
    <m/>
    <m/>
  </r>
  <r>
    <s v="RET-29888"/>
    <s v="New Era + Electronocs"/>
    <s v="Tulshigat Gaibandha Sadar"/>
    <x v="8"/>
    <x v="1"/>
    <s v="Md. Abdullah Hel Kafi"/>
    <s v="Md Ryad Hosen Sarkar"/>
    <n v="1717608080"/>
    <m/>
    <m/>
    <m/>
    <x v="0"/>
    <n v="1717608080"/>
    <m/>
    <m/>
    <s v="Gaibandha Sadar"/>
    <s v="Gaibandha"/>
    <m/>
    <m/>
    <m/>
  </r>
  <r>
    <s v="RET-30043"/>
    <s v="Sarker Mobile Sales &amp;  Servicing Center"/>
    <s v="Main road sadullapur"/>
    <x v="8"/>
    <x v="1"/>
    <s v="Md. Abdullah Hel Kafi"/>
    <s v="Md.Rafiqul Islam"/>
    <n v="1716020626"/>
    <m/>
    <m/>
    <m/>
    <x v="0"/>
    <n v="1712802504"/>
    <m/>
    <m/>
    <s v="Shadullapur"/>
    <s v="Gaibandha"/>
    <m/>
    <m/>
    <m/>
  </r>
  <r>
    <s v="RET-30044"/>
    <s v="Aminul Telecom"/>
    <s v="Pachpir Bazar sundarganj Gaibandha"/>
    <x v="8"/>
    <x v="1"/>
    <s v="Md. Abdullah Hel Kafi"/>
    <s v="Md.Aminul Islam"/>
    <n v="1737087250"/>
    <m/>
    <m/>
    <m/>
    <x v="0"/>
    <n v="1957000400"/>
    <m/>
    <m/>
    <s v="Shundarganj"/>
    <s v="Gaibandha"/>
    <m/>
    <m/>
    <m/>
  </r>
  <r>
    <s v="RET-30045"/>
    <s v="Swopon Stationary"/>
    <s v="Dormapur Sundarganj Gaibandha"/>
    <x v="8"/>
    <x v="1"/>
    <s v="Md. Abdullah Hel Kafi"/>
    <s v="Sree Swopon Kumar Sarker"/>
    <n v="1738559677"/>
    <m/>
    <m/>
    <m/>
    <x v="1"/>
    <n v="17222002123"/>
    <m/>
    <m/>
    <s v="Shundarganj"/>
    <s v="Gaibandha"/>
    <m/>
    <m/>
    <m/>
  </r>
  <r>
    <s v="RET-30845"/>
    <s v="Hossain Telecom"/>
    <s v="Sicha Bazar* Dhormopur "/>
    <x v="8"/>
    <x v="1"/>
    <s v="Md. Abdullah Hel Kafi"/>
    <s v="Md. Azadul Islam"/>
    <n v="1780501039"/>
    <m/>
    <m/>
    <m/>
    <x v="0"/>
    <n v="1780501039"/>
    <m/>
    <m/>
    <s v="Sundorgonj"/>
    <s v="Gaibandha"/>
    <m/>
    <m/>
    <m/>
  </r>
  <r>
    <s v="RET-31157"/>
    <s v="Radh Telecom"/>
    <s v="Taj Uddin Shopping Complex* Circular road* Gaibandha"/>
    <x v="8"/>
    <x v="1"/>
    <s v="Md. Abdullah Hel Kafi"/>
    <s v="Md. Rashed Mizan"/>
    <n v="1712654037"/>
    <m/>
    <m/>
    <m/>
    <x v="0"/>
    <n v="1712654037"/>
    <m/>
    <m/>
    <s v="Gaibandha"/>
    <s v="Gaibandha"/>
    <m/>
    <m/>
    <m/>
  </r>
  <r>
    <s v="RET-31158"/>
    <s v="Mizan Telecom"/>
    <s v="Hat Laxmipur  Gaibandha"/>
    <x v="8"/>
    <x v="1"/>
    <s v="Md. Abdullah Hel Kafi"/>
    <s v="Md. Joynal Abedin"/>
    <n v="1734356457"/>
    <m/>
    <m/>
    <m/>
    <x v="0"/>
    <n v="1734356457"/>
    <m/>
    <m/>
    <s v="Gaibandha"/>
    <s v="Gaibandha"/>
    <m/>
    <m/>
    <m/>
  </r>
  <r>
    <s v="RET-31159"/>
    <s v="Shanta Telecom"/>
    <s v="Baharigola moor* Shundarganj* Gaibandha"/>
    <x v="8"/>
    <x v="1"/>
    <s v="Md. Abdullah Hel Kafi"/>
    <s v="Md. Saiful Islam"/>
    <n v="1755133777"/>
    <m/>
    <m/>
    <m/>
    <x v="0"/>
    <n v="1755133777"/>
    <m/>
    <m/>
    <s v="Shundarganj"/>
    <s v="Gaibandha"/>
    <m/>
    <m/>
    <m/>
  </r>
  <r>
    <s v="RET-31160"/>
    <s v="Mostaq Electrics &amp; Time Center"/>
    <s v="Pauroshava Bazar* Shundarganj"/>
    <x v="8"/>
    <x v="1"/>
    <s v="Md. Abdullah Hel Kafi"/>
    <s v="Md. Saju Mia"/>
    <n v="1718789546"/>
    <m/>
    <m/>
    <m/>
    <x v="0"/>
    <n v="1718789546"/>
    <m/>
    <m/>
    <s v="Shundarganj"/>
    <s v="Gaibandha"/>
    <m/>
    <m/>
    <m/>
  </r>
  <r>
    <s v="RET-31161"/>
    <s v="Zahangir Telecom"/>
    <s v="Chowmohni bazar* Shundarganj* Gaibandha"/>
    <x v="8"/>
    <x v="1"/>
    <s v="Md. Abdullah Hel Kafi"/>
    <s v="Md. Zakirul Islam"/>
    <n v="1791563859"/>
    <m/>
    <m/>
    <m/>
    <x v="0"/>
    <n v="1791563859"/>
    <m/>
    <m/>
    <s v="Shundarganj"/>
    <s v="Gaibandha"/>
    <m/>
    <m/>
    <m/>
  </r>
  <r>
    <s v="RET-31162"/>
    <s v="Sena Mobile"/>
    <s v="Naldanga bazar* Shadullapur* Gaibandha"/>
    <x v="8"/>
    <x v="1"/>
    <s v="Md. Abdullah Hel Kafi"/>
    <s v="Md. Shihedul Isalm"/>
    <n v="1712341985"/>
    <m/>
    <m/>
    <m/>
    <x v="0"/>
    <n v="1712341985"/>
    <m/>
    <m/>
    <s v="Shadullapur"/>
    <s v="Gaibandha"/>
    <m/>
    <m/>
    <m/>
  </r>
  <r>
    <s v="RET-31163"/>
    <s v="Bondhu Digital Studeo"/>
    <s v="Bondhu Digital Studeo* Shadullahpur"/>
    <x v="8"/>
    <x v="1"/>
    <s v="Md. Abdullah Hel Kafi"/>
    <s v="Md.Hozour Ali"/>
    <n v="1750117629"/>
    <m/>
    <m/>
    <m/>
    <x v="0"/>
    <n v="1750117629"/>
    <m/>
    <m/>
    <s v="Shadullapur"/>
    <s v="Gaibandha"/>
    <m/>
    <m/>
    <m/>
  </r>
  <r>
    <s v="RET-31243"/>
    <s v="Maa Telecom &amp; Electronics"/>
    <s v="Kamarjani Bazar Gaibandha sadar Gaibandha"/>
    <x v="8"/>
    <x v="1"/>
    <s v="Md. Abdullah Hel Kafi"/>
    <s v="Md. Momin Mia"/>
    <n v="1745497778"/>
    <m/>
    <m/>
    <m/>
    <x v="0"/>
    <n v="1745497778"/>
    <m/>
    <m/>
    <s v="Gaibandha"/>
    <s v="Gaibandha"/>
    <m/>
    <m/>
    <m/>
  </r>
  <r>
    <s v="RET-31319"/>
    <s v="Murad Telecom-2"/>
    <s v="Dariyapur bazar* Gaibandha "/>
    <x v="8"/>
    <x v="1"/>
    <s v="Md. Abdullah Hel Kafi"/>
    <s v="Md. Murad Islam"/>
    <n v="1767350400"/>
    <m/>
    <m/>
    <m/>
    <x v="0"/>
    <n v="1767350400"/>
    <m/>
    <m/>
    <s v="Gaibandha"/>
    <s v="Gaibandha"/>
    <m/>
    <m/>
    <m/>
  </r>
  <r>
    <s v="RET-31367"/>
    <s v="Saiful Telecom"/>
    <s v="Joy Bangla Moor Chondipur Sundorgonj Gaibandha"/>
    <x v="8"/>
    <x v="1"/>
    <s v="Md. Abdullah Hel Kafi"/>
    <s v="Md. Saiful Islam"/>
    <n v="1722529696"/>
    <m/>
    <m/>
    <m/>
    <x v="0"/>
    <n v="1722529696"/>
    <m/>
    <m/>
    <s v="Sundorgonj"/>
    <s v="Gaibandha"/>
    <m/>
    <m/>
    <m/>
  </r>
  <r>
    <s v="RET-31578"/>
    <s v="Labib Telecom-3"/>
    <s v="Shakha Complex Upozila road Sundorgonj"/>
    <x v="8"/>
    <x v="1"/>
    <s v="Md. Abdullah Hel Kafi"/>
    <s v="Md. Rezaul Islam"/>
    <n v="1712956952"/>
    <m/>
    <m/>
    <m/>
    <x v="0"/>
    <n v="1712956952"/>
    <m/>
    <m/>
    <s v="Sundarganj"/>
    <s v="Gaibandha"/>
    <m/>
    <m/>
    <m/>
  </r>
  <r>
    <s v="RET-31864"/>
    <s v="Projapoty Telecom"/>
    <s v="Shaka chairman Market Upozila road Sundarganj Gaibandha"/>
    <x v="8"/>
    <x v="1"/>
    <s v="Md. Abdullah Hel Kafi"/>
    <s v="Md. Limon Sarker"/>
    <n v="1774495626"/>
    <m/>
    <m/>
    <m/>
    <x v="0"/>
    <n v="1774495626"/>
    <m/>
    <m/>
    <s v="Shundarganj"/>
    <s v="Gaibandha"/>
    <m/>
    <m/>
    <m/>
  </r>
  <r>
    <s v="RET-31865"/>
    <s v="Motasim Telecom"/>
    <s v="Domorerhat Bazar para Shundarganj Gaibandha"/>
    <x v="8"/>
    <x v="1"/>
    <s v="Md. Abdullah Hel Kafi"/>
    <s v="Md. Mominul Isalm"/>
    <n v="1780974105"/>
    <m/>
    <m/>
    <m/>
    <x v="0"/>
    <n v="1780974105"/>
    <m/>
    <m/>
    <s v="Shundarganj"/>
    <s v="Gaibandha"/>
    <m/>
    <m/>
    <m/>
  </r>
  <r>
    <s v="RET-31866"/>
    <s v="Sadi Telecom"/>
    <s v="Switch gate Bamondanga Shundarganj Gaibandha"/>
    <x v="8"/>
    <x v="1"/>
    <s v="Md. Abdullah Hel Kafi"/>
    <s v="Md. Kawsir Ahmed Sadi"/>
    <n v="1714861133"/>
    <m/>
    <m/>
    <m/>
    <x v="0"/>
    <n v="1714861133"/>
    <m/>
    <m/>
    <s v="Shundarganj"/>
    <s v="Gaibandha"/>
    <m/>
    <m/>
    <m/>
  </r>
  <r>
    <s v="RET-32766"/>
    <s v="Mobile Corner"/>
    <s v="College road Hat Dariapur Gaibandha"/>
    <x v="8"/>
    <x v="1"/>
    <s v="Md. Abdullah Hel Kafi"/>
    <s v="Md. Sanowar Hossain"/>
    <n v="1717289385"/>
    <m/>
    <m/>
    <m/>
    <x v="0"/>
    <n v="1717289385"/>
    <m/>
    <m/>
    <s v="Gaibandha"/>
    <s v="Gaibandha"/>
    <m/>
    <m/>
    <m/>
  </r>
  <r>
    <s v="RET-32767"/>
    <s v="Saju Telecom"/>
    <s v="1 no. Railgate D.B road Gaibandha"/>
    <x v="8"/>
    <x v="1"/>
    <s v="Md. Abdullah Hel Kafi"/>
    <s v="Md. Saju Mia"/>
    <n v="1778161931"/>
    <m/>
    <m/>
    <m/>
    <x v="0"/>
    <n v="1778161931"/>
    <m/>
    <m/>
    <s v="Gaibandha"/>
    <s v="Gaibandha"/>
    <m/>
    <m/>
    <m/>
  </r>
  <r>
    <s v="RET-32768"/>
    <s v="City Telecom"/>
    <s v="Circular road Gaibandha"/>
    <x v="8"/>
    <x v="1"/>
    <s v="Md. Abdullah Hel Kafi"/>
    <s v="Md. Al-Imran"/>
    <n v="1757800550"/>
    <m/>
    <m/>
    <m/>
    <x v="0"/>
    <n v="1757800550"/>
    <m/>
    <m/>
    <s v="Gaibandha"/>
    <s v="Gaibandha"/>
    <m/>
    <m/>
    <m/>
  </r>
  <r>
    <s v="RET-32824"/>
    <s v="Smart Mobile Zone"/>
    <s v="Naldanga Bazar Sadullapur Gaibandha"/>
    <x v="8"/>
    <x v="1"/>
    <s v="Md. Abdullah Hel Kafi"/>
    <s v="Md. Sekendar Pramanik"/>
    <n v="1796890140"/>
    <m/>
    <m/>
    <m/>
    <x v="0"/>
    <n v="1796890140"/>
    <m/>
    <m/>
    <s v="Sadullapur"/>
    <s v="Gaibandha"/>
    <m/>
    <m/>
    <m/>
  </r>
  <r>
    <s v="RET-32825"/>
    <s v="Afrida Telecom"/>
    <s v="Naldanga Bazar Sadullapur Gaibandha"/>
    <x v="8"/>
    <x v="1"/>
    <s v="Md. Abdullah Hel Kafi"/>
    <s v="Md. Ariful Islam"/>
    <n v="1723551519"/>
    <m/>
    <m/>
    <m/>
    <x v="0"/>
    <n v="1723551519"/>
    <m/>
    <m/>
    <s v="Sadullapur"/>
    <s v="Gaibandha"/>
    <m/>
    <m/>
    <m/>
  </r>
  <r>
    <s v="RET-08614"/>
    <s v="Johura Telecom"/>
    <s v="RDA Market"/>
    <x v="9"/>
    <x v="0"/>
    <s v="Md. Abdullah Hel Kafi"/>
    <s v="Mr.Chandon"/>
    <n v="1910732673"/>
    <m/>
    <m/>
    <m/>
    <x v="0"/>
    <n v="1712040187"/>
    <m/>
    <m/>
    <s v="Boalia"/>
    <s v="Rajshahi"/>
    <m/>
    <m/>
    <m/>
  </r>
  <r>
    <s v="RET-08616"/>
    <s v="I.O Telecom"/>
    <s v="RDA Market"/>
    <x v="9"/>
    <x v="0"/>
    <s v="Md. Abdullah Hel Kafi"/>
    <s v="Ariful Islam"/>
    <n v="1712768783"/>
    <m/>
    <m/>
    <m/>
    <x v="0"/>
    <n v="1712768783"/>
    <m/>
    <m/>
    <s v="Boalia"/>
    <s v="Rajshahi"/>
    <m/>
    <m/>
    <m/>
  </r>
  <r>
    <s v="RET-08621"/>
    <s v="Erfan Telecom"/>
    <s v="Saheb bazar"/>
    <x v="9"/>
    <x v="0"/>
    <s v="Md. Abdullah Hel Kafi"/>
    <s v="Mr.Irfan Ali"/>
    <n v="1721760356"/>
    <m/>
    <m/>
    <m/>
    <x v="0"/>
    <n v="1823100200"/>
    <m/>
    <m/>
    <s v="Boalia"/>
    <s v="Rajshahi"/>
    <m/>
    <m/>
    <m/>
  </r>
  <r>
    <s v="RET-08622"/>
    <s v="Cell Touch"/>
    <s v="Saheb bazar"/>
    <x v="9"/>
    <x v="0"/>
    <s v="Md. Abdullah Hel Kafi"/>
    <s v="Asekh Ahmed sayeed (Pranto)"/>
    <n v="1916935257"/>
    <m/>
    <m/>
    <m/>
    <x v="0"/>
    <n v="1714474862"/>
    <m/>
    <m/>
    <s v="Boalia"/>
    <s v="Rajshahi"/>
    <m/>
    <m/>
    <m/>
  </r>
  <r>
    <s v="RET-08647"/>
    <s v="Modina Telecom"/>
    <s v="Damkura hat"/>
    <x v="9"/>
    <x v="0"/>
    <s v="Md. Abdullah Hel Kafi"/>
    <s v="Torikur Islam"/>
    <n v="1910732673"/>
    <m/>
    <m/>
    <m/>
    <x v="0"/>
    <n v="1910732673"/>
    <m/>
    <m/>
    <s v="Paba"/>
    <s v="Rajshahi"/>
    <m/>
    <m/>
    <m/>
  </r>
  <r>
    <s v="RET-08648"/>
    <s v="World View Computer"/>
    <s v="Kakon hat"/>
    <x v="9"/>
    <x v="0"/>
    <s v="Md. Abdullah Hel Kafi"/>
    <s v="Mr.Faruqe"/>
    <n v="1711945428"/>
    <m/>
    <m/>
    <m/>
    <x v="0"/>
    <n v="1711945428"/>
    <m/>
    <m/>
    <s v="Godagari"/>
    <s v="Rajshahi"/>
    <m/>
    <m/>
    <m/>
  </r>
  <r>
    <s v="RET-08649"/>
    <s v="Walid Telecom"/>
    <s v="Kakon hat"/>
    <x v="9"/>
    <x v="0"/>
    <s v="Md. Abdullah Hel Kafi"/>
    <s v="Mr. Kibria"/>
    <n v="1711669895"/>
    <m/>
    <m/>
    <m/>
    <x v="0"/>
    <n v="1716077588"/>
    <m/>
    <m/>
    <s v="Godagari"/>
    <s v="Rajshahi"/>
    <m/>
    <m/>
    <m/>
  </r>
  <r>
    <s v="RET-08652"/>
    <s v="Iqra Trading"/>
    <s v="Kakon hat"/>
    <x v="9"/>
    <x v="0"/>
    <s v="Md. Abdullah Hel Kafi"/>
    <s v="Mr Rana"/>
    <n v="1721760356"/>
    <m/>
    <m/>
    <m/>
    <x v="0"/>
    <n v="1721760356"/>
    <m/>
    <m/>
    <s v="Godagari"/>
    <s v="Rajshahi"/>
    <m/>
    <m/>
    <m/>
  </r>
  <r>
    <s v="RET-08654"/>
    <s v="Maa Telecom"/>
    <s v="Kankon hat"/>
    <x v="9"/>
    <x v="0"/>
    <s v="Md. Abdullah Hel Kafi"/>
    <s v="Mr.Moni"/>
    <n v="1634066377"/>
    <m/>
    <m/>
    <m/>
    <x v="0"/>
    <n v="1634066377"/>
    <m/>
    <m/>
    <s v="Godagari"/>
    <s v="Rajshahi"/>
    <m/>
    <m/>
    <m/>
  </r>
  <r>
    <s v="RET-08655"/>
    <s v="Modina Telecom"/>
    <s v="Godagari"/>
    <x v="9"/>
    <x v="0"/>
    <s v="Md. Abdullah Hel Kafi"/>
    <s v="Md. Asmaul Hossain"/>
    <n v="1715973497"/>
    <m/>
    <m/>
    <m/>
    <x v="0"/>
    <n v="1715973497"/>
    <m/>
    <m/>
    <s v="Godagari"/>
    <s v="Rajshahi"/>
    <m/>
    <m/>
    <m/>
  </r>
  <r>
    <s v="RET-08656"/>
    <s v="Vai Vai Telecom"/>
    <s v="Godagari"/>
    <x v="9"/>
    <x v="0"/>
    <s v="Md. Abdullah Hel Kafi"/>
    <s v="Mr.Ismail"/>
    <n v="1860666767"/>
    <m/>
    <m/>
    <m/>
    <x v="0"/>
    <n v="1889402552"/>
    <m/>
    <m/>
    <s v="Godagari"/>
    <s v="Rajshahi"/>
    <m/>
    <m/>
    <m/>
  </r>
  <r>
    <s v="RET-08657"/>
    <s v="S.M Multimedia"/>
    <s v="Godagari"/>
    <x v="9"/>
    <x v="0"/>
    <s v="Md. Abdullah Hel Kafi"/>
    <s v="Sojol Ali"/>
    <n v="1747251351"/>
    <m/>
    <m/>
    <m/>
    <x v="0"/>
    <n v="1747251351"/>
    <m/>
    <m/>
    <s v="Godagari"/>
    <s v="Rajshahi"/>
    <m/>
    <m/>
    <m/>
  </r>
  <r>
    <s v="RET-08658"/>
    <s v="Multimedia Telecom"/>
    <s v="Godagari"/>
    <x v="9"/>
    <x v="0"/>
    <s v="Md. Abdullah Hel Kafi"/>
    <s v="Jewel Ali"/>
    <n v="1823031097"/>
    <m/>
    <m/>
    <m/>
    <x v="0"/>
    <n v="1823031097"/>
    <m/>
    <m/>
    <s v="Godagari"/>
    <s v="Rajshahi"/>
    <m/>
    <m/>
    <m/>
  </r>
  <r>
    <s v="RET-08659"/>
    <s v="Ittadi Telcom"/>
    <s v="Godagari"/>
    <x v="9"/>
    <x v="0"/>
    <s v="Md. Abdullah Hel Kafi"/>
    <s v="Mr Faruque"/>
    <n v="1752664040"/>
    <m/>
    <m/>
    <m/>
    <x v="0"/>
    <n v="1752664040"/>
    <m/>
    <m/>
    <s v="Godagari"/>
    <s v="Rajshahi"/>
    <m/>
    <m/>
    <m/>
  </r>
  <r>
    <s v="RET-08660"/>
    <s v="Kafi Mobile Center"/>
    <s v="Godagari"/>
    <x v="9"/>
    <x v="0"/>
    <s v="Md. Abdullah Hel Kafi"/>
    <s v="Mr.Asraful"/>
    <n v="1713702070"/>
    <m/>
    <m/>
    <m/>
    <x v="0"/>
    <n v="1713702070"/>
    <m/>
    <m/>
    <s v="Godagari"/>
    <s v="Rajshahi"/>
    <m/>
    <m/>
    <m/>
  </r>
  <r>
    <s v="RET-08661"/>
    <s v="Shahin Talecom"/>
    <s v="Mohishalbari"/>
    <x v="9"/>
    <x v="0"/>
    <s v="Md. Abdullah Hel Kafi"/>
    <s v="Mr. Shahin"/>
    <n v="1721379339"/>
    <m/>
    <m/>
    <m/>
    <x v="0"/>
    <n v="1721379339"/>
    <m/>
    <m/>
    <s v="Godagari"/>
    <s v="Rajshahi"/>
    <m/>
    <m/>
    <m/>
  </r>
  <r>
    <s v="RET-08662"/>
    <s v="Ishita Computer &amp; Studio"/>
    <s v="Mohishalbari"/>
    <x v="9"/>
    <x v="0"/>
    <s v="Md. Abdullah Hel Kafi"/>
    <s v="Mr.Sohel"/>
    <n v="1916777657"/>
    <m/>
    <m/>
    <m/>
    <x v="0"/>
    <n v="1916777657"/>
    <m/>
    <m/>
    <s v="Godagari"/>
    <s v="Rajshahi"/>
    <m/>
    <m/>
    <m/>
  </r>
  <r>
    <s v="RET-08700"/>
    <s v="Haque Telecom"/>
    <s v="RDA Market"/>
    <x v="9"/>
    <x v="0"/>
    <s v="Md. Abdullah Hel Kafi"/>
    <s v="Mr.Pinu"/>
    <n v="1719130690"/>
    <m/>
    <m/>
    <m/>
    <x v="0"/>
    <n v="1719130690"/>
    <m/>
    <m/>
    <s v="Boalia"/>
    <s v="Rajshahi"/>
    <m/>
    <m/>
    <m/>
  </r>
  <r>
    <s v="RET-08751"/>
    <s v="Shaju Telecom"/>
    <s v="Road View"/>
    <x v="9"/>
    <x v="0"/>
    <s v="Md. Abdullah Hel Kafi"/>
    <s v="Mr Shaju"/>
    <n v="1740921892"/>
    <m/>
    <m/>
    <m/>
    <x v="0"/>
    <n v="1740921892"/>
    <m/>
    <m/>
    <s v="Tanore"/>
    <s v="Rajshahi"/>
    <m/>
    <m/>
    <m/>
  </r>
  <r>
    <s v="RET-08775"/>
    <s v="Shuvo Studio"/>
    <s v="Tanor Bazar"/>
    <x v="9"/>
    <x v="0"/>
    <s v="Md. Abdullah Hel Kafi"/>
    <s v="Mr.Mustafijur"/>
    <n v="1637246867"/>
    <m/>
    <m/>
    <m/>
    <x v="0"/>
    <n v="1740875906"/>
    <m/>
    <m/>
    <s v="Tanore"/>
    <s v="Rajshahi"/>
    <m/>
    <m/>
    <m/>
  </r>
  <r>
    <s v="RET-12220"/>
    <s v="Khaled Telecom"/>
    <s v="Road View"/>
    <x v="9"/>
    <x v="0"/>
    <s v="Md. Abdullah Hel Kafi"/>
    <s v="Mr.Rafiqul"/>
    <n v="1731195307"/>
    <m/>
    <m/>
    <m/>
    <x v="0"/>
    <n v="1731195307"/>
    <m/>
    <m/>
    <s v="Tanore"/>
    <s v="Rajshahi"/>
    <m/>
    <m/>
    <m/>
  </r>
  <r>
    <s v="RET-12223"/>
    <s v="Ekram Telecom"/>
    <s v="TANORE"/>
    <x v="9"/>
    <x v="0"/>
    <s v="Md. Abdullah Hel Kafi"/>
    <s v="Mr.Ekram"/>
    <n v="1740320320"/>
    <m/>
    <m/>
    <m/>
    <x v="0"/>
    <n v="1740320320"/>
    <m/>
    <m/>
    <s v="Tanore"/>
    <s v="Rajshahi"/>
    <m/>
    <m/>
    <m/>
  </r>
  <r>
    <s v="RET-12224"/>
    <s v="Anonto Telecom"/>
    <s v="Road View"/>
    <x v="9"/>
    <x v="0"/>
    <s v="Md. Abdullah Hel Kafi"/>
    <s v="Mr. Onanto"/>
    <n v="1740584646"/>
    <m/>
    <m/>
    <m/>
    <x v="0"/>
    <n v="1798697865"/>
    <m/>
    <m/>
    <s v="Tanore"/>
    <s v="Rajshahi"/>
    <m/>
    <m/>
    <m/>
  </r>
  <r>
    <s v="RET-12225"/>
    <s v="Liton Telezone"/>
    <s v="Tanore"/>
    <x v="9"/>
    <x v="0"/>
    <s v="Md. Abdullah Hel Kafi"/>
    <s v="Mr.Liton"/>
    <n v="1788164076"/>
    <m/>
    <m/>
    <m/>
    <x v="0"/>
    <n v="1740578548"/>
    <m/>
    <m/>
    <s v="Tanore"/>
    <s v="Rajshahi"/>
    <m/>
    <m/>
    <m/>
  </r>
  <r>
    <s v="RET-12228"/>
    <s v="Saha Telecom"/>
    <s v="Road View"/>
    <x v="9"/>
    <x v="0"/>
    <s v="Md. Abdullah Hel Kafi"/>
    <s v="Mr.Oshim"/>
    <n v="1716123694"/>
    <m/>
    <m/>
    <m/>
    <x v="0"/>
    <n v="1716123694"/>
    <m/>
    <m/>
    <s v="Godagari"/>
    <s v="Rajshahi"/>
    <m/>
    <m/>
    <m/>
  </r>
  <r>
    <s v="RET-12229"/>
    <s v="Ahmed Telecom"/>
    <s v="RDA Market"/>
    <x v="9"/>
    <x v="0"/>
    <s v="Md. Abdullah Hel Kafi"/>
    <s v="Mr.Sarowar"/>
    <n v="1718843028"/>
    <m/>
    <m/>
    <m/>
    <x v="0"/>
    <n v="1718843028"/>
    <m/>
    <m/>
    <s v="Boalia"/>
    <s v="Rajshahi"/>
    <m/>
    <m/>
    <m/>
  </r>
  <r>
    <s v="RET-12231"/>
    <s v="Al Madina"/>
    <s v="Court Bazar"/>
    <x v="9"/>
    <x v="0"/>
    <s v="Md. Abdullah Hel Kafi"/>
    <s v="Mr.Abdus Sattar"/>
    <n v="1770116014"/>
    <m/>
    <m/>
    <m/>
    <x v="0"/>
    <n v="1770116014"/>
    <m/>
    <m/>
    <s v="Rajpara"/>
    <s v="Rajshahi"/>
    <m/>
    <m/>
    <m/>
  </r>
  <r>
    <s v="RET-12240"/>
    <s v="Sukriti Telecom"/>
    <s v="Road View"/>
    <x v="9"/>
    <x v="0"/>
    <s v="Md. Abdullah Hel Kafi"/>
    <s v="Mr.Roni"/>
    <n v="1740599028"/>
    <m/>
    <m/>
    <m/>
    <x v="0"/>
    <n v="1717905300"/>
    <m/>
    <m/>
    <s v="Tanore"/>
    <s v="Rajshahi"/>
    <m/>
    <m/>
    <m/>
  </r>
  <r>
    <s v="RET-12242"/>
    <s v="Nahid Telecom"/>
    <s v="Choubaria"/>
    <x v="9"/>
    <x v="0"/>
    <s v="Md. Abdullah Hel Kafi"/>
    <s v="Mr.Nurul"/>
    <n v="1740564141"/>
    <m/>
    <m/>
    <m/>
    <x v="0"/>
    <n v="1740564141"/>
    <m/>
    <m/>
    <s v="Tanore"/>
    <s v="Rajshahi"/>
    <m/>
    <m/>
    <m/>
  </r>
  <r>
    <s v="RET-12248"/>
    <s v="Padma Telecom"/>
    <s v="Road View"/>
    <x v="9"/>
    <x v="0"/>
    <s v="Md. Abdullah Hel Kafi"/>
    <s v="Alamgir Hossain"/>
    <n v="1711943574"/>
    <m/>
    <m/>
    <m/>
    <x v="0"/>
    <n v="1711943574"/>
    <m/>
    <m/>
    <s v="Godagari"/>
    <s v="Rajshahi"/>
    <m/>
    <m/>
    <m/>
  </r>
  <r>
    <s v="RET-12295"/>
    <s v="Bismillah Telecom"/>
    <s v="Kakon Hat"/>
    <x v="9"/>
    <x v="0"/>
    <s v="Md. Abdullah Hel Kafi"/>
    <s v="Mr.Wahedul"/>
    <n v="1751691859"/>
    <m/>
    <m/>
    <m/>
    <x v="0"/>
    <n v="1751691859"/>
    <m/>
    <m/>
    <s v="Godagari"/>
    <s v="Rajshahi"/>
    <m/>
    <m/>
    <m/>
  </r>
  <r>
    <s v="RET-12296"/>
    <s v="Raisa Telecom"/>
    <s v="Kakon Hat"/>
    <x v="9"/>
    <x v="0"/>
    <s v="Md. Abdullah Hel Kafi"/>
    <s v="Mr.Raihan"/>
    <n v="1735507722"/>
    <m/>
    <m/>
    <m/>
    <x v="0"/>
    <n v="1735507722"/>
    <m/>
    <m/>
    <s v="Godagari"/>
    <s v="Rajshahi"/>
    <m/>
    <m/>
    <m/>
  </r>
  <r>
    <s v="RET-12348"/>
    <s v="Shova Telecom"/>
    <s v="Mundumala"/>
    <x v="9"/>
    <x v="0"/>
    <s v="Md. Abdullah Hel Kafi"/>
    <s v="Shahadat"/>
    <n v="1796960583"/>
    <m/>
    <m/>
    <m/>
    <x v="0"/>
    <n v="1730885056"/>
    <m/>
    <m/>
    <s v="Tanore"/>
    <s v="Rajshahi"/>
    <m/>
    <m/>
    <m/>
  </r>
  <r>
    <s v="RET-12350"/>
    <s v="M.S Telecom"/>
    <s v="Mundumala"/>
    <x v="9"/>
    <x v="0"/>
    <s v="Md. Abdullah Hel Kafi"/>
    <s v="Mr.Bablu"/>
    <n v="1725668410"/>
    <m/>
    <m/>
    <m/>
    <x v="0"/>
    <n v="1725668410"/>
    <m/>
    <m/>
    <s v="Tanore"/>
    <s v="Rajshahi"/>
    <m/>
    <m/>
    <m/>
  </r>
  <r>
    <s v="RET-12373"/>
    <s v="R.K Telecom"/>
    <s v="Godagari"/>
    <x v="9"/>
    <x v="0"/>
    <s v="Md. Abdullah Hel Kafi"/>
    <s v="Mr.khairul"/>
    <n v="1727670670"/>
    <m/>
    <m/>
    <m/>
    <x v="0"/>
    <n v="1727670670"/>
    <m/>
    <m/>
    <s v="Godagari"/>
    <s v="Rajshahi"/>
    <m/>
    <m/>
    <m/>
  </r>
  <r>
    <s v="RET-12375"/>
    <s v="Shoikot Telecom"/>
    <s v="Road View"/>
    <x v="9"/>
    <x v="0"/>
    <s v="Md. Abdullah Hel Kafi"/>
    <s v="Mr.Shoikat"/>
    <n v="1736499120"/>
    <m/>
    <m/>
    <m/>
    <x v="0"/>
    <n v="1736499120"/>
    <m/>
    <m/>
    <s v="Godagari"/>
    <s v="Rajshahi"/>
    <m/>
    <m/>
    <m/>
  </r>
  <r>
    <s v="RET-12396"/>
    <s v="Rizia Enterprise"/>
    <s v="Road View"/>
    <x v="9"/>
    <x v="0"/>
    <s v="Md. Abdullah Hel Kafi"/>
    <s v="Mr.Roni"/>
    <n v="1711417471"/>
    <m/>
    <m/>
    <m/>
    <x v="0"/>
    <n v="1711417471"/>
    <m/>
    <m/>
    <s v="Tanore"/>
    <s v="Rajshahi"/>
    <m/>
    <m/>
    <m/>
  </r>
  <r>
    <s v="RET-12408"/>
    <s v="Two Star"/>
    <s v="Kakon Hat"/>
    <x v="9"/>
    <x v="0"/>
    <s v="Md. Abdullah Hel Kafi"/>
    <s v="Mr.Shohidul islam"/>
    <n v="1953099002"/>
    <m/>
    <m/>
    <m/>
    <x v="0"/>
    <n v="1953099002"/>
    <m/>
    <m/>
    <s v="Godagari"/>
    <s v="Rajshahi"/>
    <m/>
    <m/>
    <m/>
  </r>
  <r>
    <s v="RET-12465"/>
    <s v="Mehedi Electronics"/>
    <s v="Road View"/>
    <x v="9"/>
    <x v="0"/>
    <s v="Md. Abdullah Hel Kafi"/>
    <s v="Mr.Mehedi"/>
    <n v="1829838680"/>
    <m/>
    <m/>
    <m/>
    <x v="0"/>
    <n v="1829838680"/>
    <m/>
    <m/>
    <s v="Godagari"/>
    <s v="Rajshahi"/>
    <m/>
    <m/>
    <m/>
  </r>
  <r>
    <s v="RET-12475"/>
    <s v="Bismillah Watch &amp; Telecom"/>
    <s v="Court Station"/>
    <x v="9"/>
    <x v="0"/>
    <s v="Md. Abdullah Hel Kafi"/>
    <s v="Mr.Mukul"/>
    <n v="1911979598"/>
    <m/>
    <m/>
    <m/>
    <x v="0"/>
    <n v="1911979598"/>
    <m/>
    <m/>
    <s v="Rajpara"/>
    <s v="Rajshahi"/>
    <m/>
    <m/>
    <m/>
  </r>
  <r>
    <s v="RET-12558"/>
    <s v="Choton Telecom"/>
    <s v="Road View"/>
    <x v="9"/>
    <x v="0"/>
    <s v="Md. Abdullah Hel Kafi"/>
    <s v="Mr.Rony"/>
    <n v="1740917947"/>
    <m/>
    <m/>
    <m/>
    <x v="0"/>
    <n v="1740917947"/>
    <m/>
    <m/>
    <s v="Tanore"/>
    <s v="Rajshahi"/>
    <m/>
    <m/>
    <m/>
  </r>
  <r>
    <s v="RET-12702"/>
    <s v="Dola Telecom"/>
    <s v="Chanduria"/>
    <x v="9"/>
    <x v="0"/>
    <s v="Md. Abdullah Hel Kafi"/>
    <s v="Mr.Dulal"/>
    <n v="1823367777"/>
    <m/>
    <m/>
    <m/>
    <x v="0"/>
    <n v="1711416416"/>
    <m/>
    <m/>
    <s v="Tanore"/>
    <s v="Rajshahi"/>
    <m/>
    <m/>
    <m/>
  </r>
  <r>
    <s v="RET-12771"/>
    <s v="Shuvo Telecom"/>
    <s v="Damkura Hut Paba Rajshahi"/>
    <x v="9"/>
    <x v="0"/>
    <s v="Md. Abdullah Hel Kafi"/>
    <s v="Md. Shuvo"/>
    <n v="1812908765"/>
    <m/>
    <m/>
    <m/>
    <x v="0"/>
    <n v="1812908765"/>
    <m/>
    <m/>
    <s v="Paba"/>
    <s v="Rajshahi"/>
    <m/>
    <m/>
    <m/>
  </r>
  <r>
    <s v="RET-12821"/>
    <s v="Jannat Telecom"/>
    <s v="Court Bazar"/>
    <x v="9"/>
    <x v="0"/>
    <s v="Md. Abdullah Hel Kafi"/>
    <s v="Mr.Juwel"/>
    <n v="1713681117"/>
    <m/>
    <m/>
    <m/>
    <x v="0"/>
    <n v="1713681117"/>
    <m/>
    <m/>
    <s v="Rajpara"/>
    <s v="Rajshahi"/>
    <m/>
    <m/>
    <m/>
  </r>
  <r>
    <s v="RET-12976"/>
    <s v="Lalon Media"/>
    <s v="Court Bazar"/>
    <x v="9"/>
    <x v="0"/>
    <s v="Md. Abdullah Hel Kafi"/>
    <s v="Mr.All Mamun"/>
    <n v="1711140419"/>
    <m/>
    <m/>
    <m/>
    <x v="0"/>
    <n v="1711140419"/>
    <m/>
    <m/>
    <s v="Rajpara"/>
    <s v="Rajshahi"/>
    <m/>
    <m/>
    <m/>
  </r>
  <r>
    <s v="RET-12986"/>
    <s v="Rocky Telecom"/>
    <m/>
    <x v="9"/>
    <x v="0"/>
    <s v="Md. Abdullah Hel Kafi"/>
    <s v="Mr. Rocky "/>
    <n v="1811788114"/>
    <m/>
    <m/>
    <m/>
    <x v="0"/>
    <n v="1746332622"/>
    <m/>
    <m/>
    <s v="Charghat"/>
    <s v="Rajshahi"/>
    <m/>
    <m/>
    <m/>
  </r>
  <r>
    <s v="RET-15940"/>
    <s v="Shoel Telecom"/>
    <s v="Court Bazar"/>
    <x v="9"/>
    <x v="0"/>
    <s v="Md. Abdullah Hel Kafi"/>
    <s v="Md.Shohidul Islam(Shoel)"/>
    <n v="1713719926"/>
    <m/>
    <m/>
    <m/>
    <x v="0"/>
    <n v="1713719926"/>
    <m/>
    <m/>
    <s v="Rajpara"/>
    <s v="Rajshahi"/>
    <m/>
    <m/>
    <m/>
  </r>
  <r>
    <s v="RET-16739"/>
    <s v="Nabiul Telecom"/>
    <s v="Damkurahut"/>
    <x v="9"/>
    <x v="0"/>
    <s v="Md. Abdullah Hel Kafi"/>
    <s v="Md.Ashraful Islam"/>
    <n v="1711416420"/>
    <m/>
    <m/>
    <m/>
    <x v="0"/>
    <n v="1711416420"/>
    <m/>
    <m/>
    <s v="Paba"/>
    <s v="Rajshahi"/>
    <m/>
    <m/>
    <m/>
  </r>
  <r>
    <s v="RET-16740"/>
    <s v="Maa Telecom"/>
    <s v="Rajabari Bazar"/>
    <x v="9"/>
    <x v="0"/>
    <s v="Md. Abdullah Hel Kafi"/>
    <s v="Md.Ismail Hossain"/>
    <n v="1963366236"/>
    <m/>
    <m/>
    <m/>
    <x v="0"/>
    <n v="1963366236"/>
    <m/>
    <m/>
    <s v="Godagari"/>
    <s v="Rajshahi"/>
    <m/>
    <m/>
    <m/>
  </r>
  <r>
    <s v="RET-18548"/>
    <s v="Vai Vai Telecom"/>
    <s v="RDA Market"/>
    <x v="9"/>
    <x v="0"/>
    <s v="Md. Abdullah Hel Kafi"/>
    <s v="Md.Mijanur Rahman"/>
    <n v="1714761906"/>
    <m/>
    <m/>
    <m/>
    <x v="0"/>
    <n v="1714761906"/>
    <m/>
    <m/>
    <s v="Boalia"/>
    <s v="Rajshahi"/>
    <m/>
    <m/>
    <m/>
  </r>
  <r>
    <s v="RET-18549"/>
    <s v="Mobile Ghor-2"/>
    <s v="Shaheb Bazar"/>
    <x v="9"/>
    <x v="0"/>
    <s v="Md. Abdullah Hel Kafi"/>
    <s v="Md.Mamun Parvez"/>
    <n v="1721334141"/>
    <m/>
    <m/>
    <m/>
    <x v="0"/>
    <n v="1710204062"/>
    <m/>
    <m/>
    <s v="Boalia"/>
    <s v="Rajshahi"/>
    <m/>
    <m/>
    <m/>
  </r>
  <r>
    <s v="RET-18849"/>
    <s v="Rima Homeo Hall &amp; Telecom"/>
    <s v="Baipas Mor Uzanpara"/>
    <x v="9"/>
    <x v="0"/>
    <s v="Md. Abdullah Hel Kafi"/>
    <s v="Dr. Md. Sarwar Jahan"/>
    <n v="1713706972"/>
    <m/>
    <m/>
    <m/>
    <x v="0"/>
    <n v="1713706972"/>
    <m/>
    <m/>
    <s v="Godagari"/>
    <s v="Rajshahi"/>
    <m/>
    <m/>
    <m/>
  </r>
  <r>
    <s v="RET-18850"/>
    <s v="Sifa Digital Shop"/>
    <s v="Hanif Super Market"/>
    <x v="9"/>
    <x v="0"/>
    <s v="Md. Abdullah Hel Kafi"/>
    <s v="Koushik Ahmed"/>
    <n v="1711483733"/>
    <m/>
    <m/>
    <m/>
    <x v="0"/>
    <n v="1711483733"/>
    <m/>
    <m/>
    <s v="Godagari"/>
    <s v="Rajshahi"/>
    <m/>
    <m/>
    <m/>
  </r>
  <r>
    <s v="RET-19997"/>
    <s v="Sajib Talecom"/>
    <s v="Lakhasmipur   Rajshahi"/>
    <x v="9"/>
    <x v="0"/>
    <s v="Md. Abdullah Hel Kafi"/>
    <s v="Sajib"/>
    <n v="1779369746"/>
    <m/>
    <m/>
    <m/>
    <x v="0"/>
    <n v="1779369746"/>
    <m/>
    <m/>
    <s v="Rajpara"/>
    <s v="Rajshahi"/>
    <m/>
    <m/>
    <m/>
  </r>
  <r>
    <s v="RET-19998"/>
    <s v="Kotha Telecom"/>
    <s v="Lakhasmipur   Rajshahi"/>
    <x v="9"/>
    <x v="0"/>
    <s v="Md. Abdullah Hel Kafi"/>
    <s v="Likhon"/>
    <n v="1707533522"/>
    <m/>
    <m/>
    <m/>
    <x v="0"/>
    <n v="1738544445"/>
    <m/>
    <m/>
    <s v="Rajpara"/>
    <s v="Rajshahi"/>
    <m/>
    <m/>
    <m/>
  </r>
  <r>
    <s v="RET-20109"/>
    <s v="Helal Mobile Center"/>
    <s v="Khoribari Bazar Niamatpur Naogoan"/>
    <x v="9"/>
    <x v="0"/>
    <s v="Md. Abdullah Hel Kafi"/>
    <s v="Md. Helal Uddin"/>
    <n v="1735420333"/>
    <m/>
    <m/>
    <m/>
    <x v="0"/>
    <n v="1723799100"/>
    <m/>
    <m/>
    <s v="Niamatpur"/>
    <s v="Naogaon"/>
    <m/>
    <m/>
    <m/>
  </r>
  <r>
    <s v="RET-20110"/>
    <s v="Maa Telecom &amp; Electronics"/>
    <s v="Khoribari Bazar Niamatpur Naogoan"/>
    <x v="9"/>
    <x v="0"/>
    <s v="Md. Abdullah Hel Kafi"/>
    <s v="Md. Akramul Haque"/>
    <n v="1714560054"/>
    <m/>
    <m/>
    <m/>
    <x v="0"/>
    <n v="1714560054"/>
    <m/>
    <m/>
    <s v="Niamatpur"/>
    <s v="Naogaon"/>
    <m/>
    <m/>
    <m/>
  </r>
  <r>
    <s v="RET-20111"/>
    <s v="Zahin Telecom &amp; Mobile Servicing Center"/>
    <s v="Khoribari Bazar Niamatpur Naogoan"/>
    <x v="9"/>
    <x v="0"/>
    <s v="Md. Abdullah Hel Kafi"/>
    <s v="Md. Mainul Islam"/>
    <n v="1771582821"/>
    <m/>
    <m/>
    <m/>
    <x v="0"/>
    <n v="1741030409"/>
    <m/>
    <m/>
    <s v="Niamatpur"/>
    <s v="Naogaon"/>
    <m/>
    <m/>
    <m/>
  </r>
  <r>
    <s v="RET-20113"/>
    <s v="Alvi Telecom"/>
    <s v="Vai Vai Market  Madaripur Bazar  Tanor  Rajshahi"/>
    <x v="9"/>
    <x v="0"/>
    <s v="Md. Abdullah Hel Kafi"/>
    <s v="Awal Bari Apple"/>
    <n v="1773285770"/>
    <m/>
    <m/>
    <m/>
    <x v="0"/>
    <n v="1773285770"/>
    <m/>
    <m/>
    <s v="Tanore"/>
    <s v="Rajshahi"/>
    <m/>
    <m/>
    <m/>
  </r>
  <r>
    <s v="RET-20115"/>
    <s v="Shuveccha Telecom"/>
    <s v="Khoribari Bazar Niamatpur Naogoan"/>
    <x v="9"/>
    <x v="0"/>
    <s v="Md. Abdullah Hel Kafi"/>
    <s v="Md. Aminul Islam"/>
    <n v="1734812100"/>
    <m/>
    <m/>
    <m/>
    <x v="0"/>
    <n v="1734812100"/>
    <m/>
    <m/>
    <s v="Niamatpur"/>
    <s v="Naogaon"/>
    <m/>
    <m/>
    <m/>
  </r>
  <r>
    <s v="RET-20117"/>
    <s v="Mou Telecom"/>
    <s v="Moishalbari Bazar  Godagari  Rajshahi"/>
    <x v="9"/>
    <x v="0"/>
    <s v="Md. Abdullah Hel Kafi"/>
    <s v="Md. Mahadi Hasan"/>
    <n v="1753789699"/>
    <m/>
    <m/>
    <m/>
    <x v="0"/>
    <n v="1753789699"/>
    <m/>
    <m/>
    <s v="Godagari"/>
    <s v="Rajshahi"/>
    <m/>
    <m/>
    <m/>
  </r>
  <r>
    <s v="RET-20118"/>
    <s v="Rahath Multimedia"/>
    <s v="Damkurahut  Poba  Rajshahi"/>
    <x v="9"/>
    <x v="0"/>
    <s v="Md. Abdullah Hel Kafi"/>
    <s v="Md. Arif Hosain"/>
    <n v="1737998206"/>
    <m/>
    <m/>
    <m/>
    <x v="0"/>
    <n v="1737998206"/>
    <m/>
    <m/>
    <s v="Godagari"/>
    <s v="Rajshahi"/>
    <m/>
    <m/>
    <m/>
  </r>
  <r>
    <s v="RET-20896"/>
    <s v="Dipti Enterprise"/>
    <s v="Darusha BazerPaba Rajshahi"/>
    <x v="9"/>
    <x v="0"/>
    <s v="Md. Abdullah Hel Kafi"/>
    <s v="Md.Mamun or Rashad(Mamun)"/>
    <n v="1730171670"/>
    <m/>
    <m/>
    <m/>
    <x v="0"/>
    <n v="1730171670"/>
    <m/>
    <m/>
    <s v="Paba"/>
    <s v="Rajshahi"/>
    <m/>
    <m/>
    <m/>
  </r>
  <r>
    <s v="RET-20898"/>
    <s v="New Mobile Gallery"/>
    <s v="Court Station More"/>
    <x v="9"/>
    <x v="0"/>
    <s v="Md. Abdullah Hel Kafi"/>
    <s v="Md.Hafijur Rahaman Milon"/>
    <n v="1712657516"/>
    <m/>
    <m/>
    <m/>
    <x v="0"/>
    <n v="1716334611"/>
    <m/>
    <m/>
    <s v="Rajpara"/>
    <s v="Rajshahi"/>
    <m/>
    <m/>
    <m/>
  </r>
  <r>
    <s v="RET-21085"/>
    <s v="Joy Computer &amp; Electronics"/>
    <s v="Chanduria Bazar  Master Market Tanore Rajshahi"/>
    <x v="9"/>
    <x v="0"/>
    <s v="Md. Abdullah Hel Kafi"/>
    <s v="Md.Iqubal Hossain"/>
    <n v="1724567750"/>
    <m/>
    <m/>
    <m/>
    <x v="0"/>
    <n v="1724567750"/>
    <m/>
    <m/>
    <s v="Tanore"/>
    <s v="Rajshahi"/>
    <m/>
    <m/>
    <m/>
  </r>
  <r>
    <s v="RET-21086"/>
    <s v="New Electronics palace"/>
    <s v="Darusha Bazar Paba  Rajshahi"/>
    <x v="9"/>
    <x v="0"/>
    <s v="Md. Abdullah Hel Kafi"/>
    <s v="Md. Asgore Ali"/>
    <n v="1740875906"/>
    <m/>
    <m/>
    <m/>
    <x v="0"/>
    <n v="1740875906"/>
    <m/>
    <m/>
    <s v="Paba"/>
    <s v="Rajshahi"/>
    <m/>
    <m/>
    <m/>
  </r>
  <r>
    <s v="RET-21090"/>
    <s v="Sohel Telecom"/>
    <s v="Darusha Bazar Paba  Rajshahi"/>
    <x v="9"/>
    <x v="0"/>
    <s v="Md. Abdullah Hel Kafi"/>
    <s v="Md. Sohel Rana"/>
    <n v="1718911977"/>
    <m/>
    <m/>
    <m/>
    <x v="0"/>
    <n v="1718911977"/>
    <m/>
    <m/>
    <s v="Paba"/>
    <s v="Rajshahi"/>
    <m/>
    <m/>
    <m/>
  </r>
  <r>
    <s v="RET-22178"/>
    <s v="Lamia Telecom"/>
    <s v="Kashiadanga  Court Bazar  Rajpara  Rajshahi"/>
    <x v="9"/>
    <x v="0"/>
    <s v="Md. Abdullah Hel Kafi"/>
    <s v="Md. Sumon"/>
    <n v="1717255013"/>
    <m/>
    <m/>
    <m/>
    <x v="0"/>
    <n v="1717255013"/>
    <m/>
    <m/>
    <s v="Rajpara"/>
    <s v="Rajshahi"/>
    <m/>
    <m/>
    <m/>
  </r>
  <r>
    <s v="RET-22180"/>
    <s v="Khan Telecom"/>
    <s v="Arif Super Market  Mundumala  Tanore  Rajshahi"/>
    <x v="9"/>
    <x v="0"/>
    <s v="Md. Abdullah Hel Kafi"/>
    <s v="Md. Hedayat Khan"/>
    <n v="1727554141"/>
    <m/>
    <m/>
    <m/>
    <x v="0"/>
    <n v="1727554141"/>
    <m/>
    <m/>
    <s v="Tanore"/>
    <s v="Rajshahi"/>
    <m/>
    <m/>
    <m/>
  </r>
  <r>
    <s v="RET-23570"/>
    <s v="Asa  Electronics"/>
    <s v="Dorgadanga Bazer Tanore  Rajshahi"/>
    <x v="9"/>
    <x v="0"/>
    <s v="Md. Abdullah Hel Kafi"/>
    <s v="Md.Aminur islam"/>
    <n v="1713725516"/>
    <m/>
    <m/>
    <m/>
    <x v="0"/>
    <n v="1713725516"/>
    <m/>
    <m/>
    <s v="Tanore"/>
    <s v="Rajshahi"/>
    <m/>
    <m/>
    <m/>
  </r>
  <r>
    <s v="RET-23571"/>
    <s v="Bondhu Telecom &amp; Studio"/>
    <s v="Talondo Bazer Tanore  Rajshahi"/>
    <x v="9"/>
    <x v="0"/>
    <s v="Md. Abdullah Hel Kafi"/>
    <s v="Md.Sahim Reza"/>
    <n v="1773885023"/>
    <m/>
    <m/>
    <m/>
    <x v="0"/>
    <n v="1768817475"/>
    <m/>
    <m/>
    <s v="Tanore"/>
    <s v="Rajshahi"/>
    <m/>
    <m/>
    <m/>
  </r>
  <r>
    <s v="RET-23573"/>
    <s v="Shovo Electronics"/>
    <s v="College Gate  Armi Market  Tanore Rajshahi"/>
    <x v="9"/>
    <x v="0"/>
    <s v="Md. Abdullah Hel Kafi"/>
    <s v="Md. Shanul Alom Babu"/>
    <n v="1919393086"/>
    <m/>
    <m/>
    <m/>
    <x v="0"/>
    <n v="1919393086"/>
    <m/>
    <m/>
    <s v="Tanore"/>
    <s v="Rajshahi"/>
    <m/>
    <m/>
    <m/>
  </r>
  <r>
    <s v="RET-23574"/>
    <s v="M/S Anupom Telecom&amp;Electronics"/>
    <s v="Dorgadanga Bazer Tanore  Rajshahi"/>
    <x v="9"/>
    <x v="0"/>
    <s v="Md. Abdullah Hel Kafi"/>
    <s v="Md.A.Ohab"/>
    <n v="1740938418"/>
    <m/>
    <m/>
    <m/>
    <x v="0"/>
    <n v="1740938418"/>
    <m/>
    <m/>
    <s v="Tanore"/>
    <s v="Rajshahi"/>
    <m/>
    <m/>
    <m/>
  </r>
  <r>
    <s v="RET-23576"/>
    <s v="R.S Telecom &amp; Studio"/>
    <s v="Kasiadang Rajpara Rajshahi"/>
    <x v="9"/>
    <x v="0"/>
    <s v="Md. Abdullah Hel Kafi"/>
    <s v="Md.Ramjan Ali"/>
    <n v="1777606074"/>
    <m/>
    <m/>
    <m/>
    <x v="0"/>
    <n v="1777606074"/>
    <m/>
    <m/>
    <s v="Rajpara"/>
    <s v="Rajshahi"/>
    <m/>
    <m/>
    <m/>
  </r>
  <r>
    <s v="RET-23579"/>
    <s v="Dalim Telecom"/>
    <s v="Court Bazer Rajpara Rajshahi"/>
    <x v="9"/>
    <x v="0"/>
    <s v="Md. Abdullah Hel Kafi"/>
    <s v="Md.A.Motin"/>
    <n v="1713779490"/>
    <m/>
    <m/>
    <m/>
    <x v="0"/>
    <n v="1713779490"/>
    <m/>
    <m/>
    <s v="Rajpara"/>
    <s v="Rajshahi"/>
    <m/>
    <m/>
    <m/>
  </r>
  <r>
    <s v="RET-23866"/>
    <s v="Sky Telecom"/>
    <s v="Shaheb Bazar Rajshahi"/>
    <x v="9"/>
    <x v="0"/>
    <s v="Md. Abdullah Hel Kafi"/>
    <s v="Md.Sourav"/>
    <n v="1912996695"/>
    <m/>
    <m/>
    <m/>
    <x v="0"/>
    <n v="1912996695"/>
    <m/>
    <m/>
    <s v="Boalia"/>
    <s v="Rajshahi"/>
    <m/>
    <m/>
    <m/>
  </r>
  <r>
    <s v="RET-23867"/>
    <s v="M/S Khokon Enterprise"/>
    <s v="karim Super Market Shaheb Bazar Rajshahi"/>
    <x v="9"/>
    <x v="0"/>
    <s v="Md. Abdullah Hel Kafi"/>
    <s v="Md.Majibor Rahaman"/>
    <n v="1531811811"/>
    <m/>
    <m/>
    <m/>
    <x v="0"/>
    <n v="1531811811"/>
    <m/>
    <m/>
    <s v="Boalia"/>
    <s v="Rajshahi"/>
    <m/>
    <m/>
    <m/>
  </r>
  <r>
    <s v="RET-23868"/>
    <s v="Maruf Multimedia"/>
    <s v="Dayang Para Thana Rode Godagari Rajshahi"/>
    <x v="9"/>
    <x v="0"/>
    <s v="Md. Abdullah Hel Kafi"/>
    <s v="Md.Maruf"/>
    <n v="1725573082"/>
    <m/>
    <m/>
    <m/>
    <x v="0"/>
    <n v="1725573082"/>
    <m/>
    <m/>
    <s v="Godagari"/>
    <s v="Rajshahi"/>
    <m/>
    <m/>
    <m/>
  </r>
  <r>
    <s v="RET-23869"/>
    <s v="Sarwar Electronic"/>
    <s v="Horogram Bazar Court Rajshahi"/>
    <x v="9"/>
    <x v="0"/>
    <s v="Md. Abdullah Hel Kafi"/>
    <s v="Md.Sarwar"/>
    <n v="1768957281"/>
    <m/>
    <m/>
    <m/>
    <x v="0"/>
    <n v="1768957281"/>
    <m/>
    <m/>
    <s v="Rajpara"/>
    <s v="Rajshahi"/>
    <m/>
    <m/>
    <m/>
  </r>
  <r>
    <s v="RET-25214"/>
    <s v="Anjon Eletronic"/>
    <s v="42 No Horogram Newmarket Court Bazar Rajshahi"/>
    <x v="9"/>
    <x v="0"/>
    <s v="Md. Abdullah Hel Kafi"/>
    <s v="Anjon Das"/>
    <n v="1741443555"/>
    <m/>
    <m/>
    <m/>
    <x v="0"/>
    <n v="1741443555"/>
    <m/>
    <m/>
    <s v="Rajpara"/>
    <s v="Rajshahi"/>
    <m/>
    <m/>
    <m/>
  </r>
  <r>
    <s v="RET-25215"/>
    <s v="Rifat Telecom &amp; Electronic"/>
    <s v="Kodom Sohar Godagari Rajshahi"/>
    <x v="9"/>
    <x v="0"/>
    <s v="Md. Abdullah Hel Kafi"/>
    <s v="Md.Helal Uddin"/>
    <n v="1740843457"/>
    <m/>
    <m/>
    <m/>
    <x v="0"/>
    <n v="1740843457"/>
    <m/>
    <m/>
    <s v="Godagari"/>
    <s v="Rajshahi"/>
    <m/>
    <m/>
    <m/>
  </r>
  <r>
    <s v="RET-25216"/>
    <s v="Ujjal Electronic&amp;Telecom"/>
    <s v="Danger Hat Paba Rajshahi"/>
    <x v="9"/>
    <x v="0"/>
    <s v="Md. Abdullah Hel Kafi"/>
    <s v="Md.Ujjal"/>
    <n v="1755800977"/>
    <m/>
    <m/>
    <m/>
    <x v="0"/>
    <n v="1670623318"/>
    <m/>
    <m/>
    <s v="Paba"/>
    <s v="Rajshahi"/>
    <m/>
    <m/>
    <m/>
  </r>
  <r>
    <s v="RET-25217"/>
    <s v="Exclusive Mix Media"/>
    <s v="Darusha Bazar Paba Rajshahi"/>
    <x v="9"/>
    <x v="0"/>
    <s v="Md. Abdullah Hel Kafi"/>
    <s v="Md.Mafuzur Rahaman"/>
    <n v="1743619999"/>
    <m/>
    <m/>
    <m/>
    <x v="0"/>
    <n v="1743619999"/>
    <m/>
    <m/>
    <s v="Paba"/>
    <s v="Rajshahi"/>
    <m/>
    <m/>
    <m/>
  </r>
  <r>
    <s v="RET-28960"/>
    <s v="Adriza Telecom"/>
    <s v="Chowbaria* Manda* Naogaon"/>
    <x v="9"/>
    <x v="0"/>
    <s v="Md. Abdullah Hel Kafi"/>
    <s v="Mr Haradhan Kumar Das"/>
    <n v="1710278790"/>
    <m/>
    <m/>
    <m/>
    <x v="0"/>
    <n v="1710278790"/>
    <m/>
    <m/>
    <s v="Manda"/>
    <s v="Naogaon"/>
    <m/>
    <m/>
    <m/>
  </r>
  <r>
    <s v="RET-29483"/>
    <s v="Sinthia Video"/>
    <s v="Cort Bazer Rajpara Rajshahi"/>
    <x v="9"/>
    <x v="0"/>
    <s v="Md. Abdullah Hel Kafi"/>
    <s v="Md. Raju Ahamed (Sentu)"/>
    <n v="1768381545"/>
    <m/>
    <m/>
    <m/>
    <x v="1"/>
    <n v="17683815459"/>
    <m/>
    <m/>
    <s v="Rajpara"/>
    <s v="Rajshahi"/>
    <m/>
    <m/>
    <m/>
  </r>
  <r>
    <s v="RET-29484"/>
    <s v="2B Multimedia"/>
    <s v="Sobgi Potti Kakonhut Godagari Rajshahi"/>
    <x v="9"/>
    <x v="0"/>
    <s v="Md. Abdullah Hel Kafi"/>
    <s v="Md. Sajib Bissash"/>
    <n v="1718404071"/>
    <m/>
    <m/>
    <m/>
    <x v="0"/>
    <n v="1571703536"/>
    <m/>
    <m/>
    <s v="Rajpara"/>
    <s v="Rajshahi"/>
    <m/>
    <m/>
    <m/>
  </r>
  <r>
    <s v="RET-29485"/>
    <s v="M.M Telecom"/>
    <s v="Kuthibari Bazar NiamothpurNaogaon"/>
    <x v="9"/>
    <x v="0"/>
    <s v="Md. Abdullah Hel Kafi"/>
    <s v="Maksudur Rahman"/>
    <n v="1717786878"/>
    <m/>
    <m/>
    <m/>
    <x v="0"/>
    <n v="1717786878"/>
    <m/>
    <m/>
    <s v="Niamatpur"/>
    <s v="Naogaon"/>
    <m/>
    <m/>
    <m/>
  </r>
  <r>
    <s v="RET-29486"/>
    <s v="Ma Baba Telecom"/>
    <s v="Doarir More Paba Rajshahi"/>
    <x v="9"/>
    <x v="0"/>
    <s v="Md. Abdullah Hel Kafi"/>
    <s v="Md. Faruk Hossain"/>
    <n v="1747093969"/>
    <m/>
    <m/>
    <m/>
    <x v="0"/>
    <n v="1747093969"/>
    <m/>
    <m/>
    <s v="Paba"/>
    <s v="Rajshahi"/>
    <m/>
    <m/>
    <m/>
  </r>
  <r>
    <s v="RET-29487"/>
    <s v="Prantik Telecom"/>
    <s v="Lili Hallar More Court Bazar Rajshahi"/>
    <x v="9"/>
    <x v="0"/>
    <s v="Md. Abdullah Hel Kafi"/>
    <s v="Md. Biplob"/>
    <n v="1770898916"/>
    <m/>
    <m/>
    <m/>
    <x v="0"/>
    <n v="1770898916"/>
    <m/>
    <m/>
    <s v="Rajpara"/>
    <s v="Rajshahi"/>
    <m/>
    <m/>
    <m/>
  </r>
  <r>
    <s v="RET-29637"/>
    <s v="R Telecom"/>
    <s v="Gater Road GPO Boalia Rajshahi"/>
    <x v="9"/>
    <x v="0"/>
    <s v="Md. Abdullah Hel Kafi"/>
    <s v="Mr. Rinku"/>
    <n v="1644052914"/>
    <m/>
    <m/>
    <m/>
    <x v="0"/>
    <n v="1786925176"/>
    <m/>
    <m/>
    <s v="Boalia"/>
    <s v="Rajshahi"/>
    <m/>
    <m/>
    <m/>
  </r>
  <r>
    <s v="RET-29638"/>
    <s v="Shahin Telecom"/>
    <s v="Horogram MarketRajparaRajshahi"/>
    <x v="9"/>
    <x v="0"/>
    <s v="Md. Abdullah Hel Kafi"/>
    <s v="Mr.Shahin"/>
    <n v="1718219685"/>
    <m/>
    <m/>
    <m/>
    <x v="0"/>
    <n v="1718219685"/>
    <m/>
    <m/>
    <s v="Rajpara"/>
    <s v="Rajshahi"/>
    <m/>
    <m/>
    <m/>
  </r>
  <r>
    <s v="RET-29639"/>
    <s v="Maa Telecom"/>
    <s v="Samsul Super Market Paba Rajshahi"/>
    <x v="9"/>
    <x v="0"/>
    <s v="Md. Abdullah Hel Kafi"/>
    <s v="Md. Alomgir Hossain"/>
    <n v="1730185702"/>
    <m/>
    <m/>
    <m/>
    <x v="0"/>
    <n v="1730185702"/>
    <m/>
    <m/>
    <s v="Paba"/>
    <s v="Rajshahi"/>
    <m/>
    <m/>
    <m/>
  </r>
  <r>
    <s v="RET-30030"/>
    <s v="Anas Telecom"/>
    <s v="Court Dhalur More Rajpara Rajshahi"/>
    <x v="9"/>
    <x v="0"/>
    <s v="Md. Abdullah Hel Kafi"/>
    <s v="Mr. Anas"/>
    <n v="1783457920"/>
    <m/>
    <m/>
    <m/>
    <x v="0"/>
    <n v="1783457920"/>
    <m/>
    <m/>
    <s v="Rajpara"/>
    <s v="Rajshahi"/>
    <m/>
    <m/>
    <m/>
  </r>
  <r>
    <s v="RET-30124"/>
    <s v="Aditto Telecom"/>
    <s v="Tanore bazar* Rajshahi"/>
    <x v="9"/>
    <x v="0"/>
    <s v="Md. Abdullah Hel Kafi"/>
    <s v="Mr. Aditto Ghosh"/>
    <n v="1764998381"/>
    <m/>
    <m/>
    <m/>
    <x v="0"/>
    <n v="1764998381"/>
    <m/>
    <m/>
    <s v="Tanore"/>
    <s v="Rajshahi"/>
    <m/>
    <m/>
    <m/>
  </r>
  <r>
    <s v="RET-30612"/>
    <s v="Bhai Bhai Telecom"/>
    <s v="Dorgadanga* Tanore"/>
    <x v="9"/>
    <x v="0"/>
    <s v="Md. Abdullah Hel Kafi"/>
    <s v="Nahid Akter"/>
    <n v="1708070156"/>
    <m/>
    <m/>
    <m/>
    <x v="0"/>
    <n v="1708070156"/>
    <m/>
    <m/>
    <s v="Tanore"/>
    <s v="Rajshahi"/>
    <m/>
    <m/>
    <m/>
  </r>
  <r>
    <s v="RET-30911"/>
    <s v="Santo Shovon Elec"/>
    <s v="Upozilla Market* Tanore "/>
    <x v="9"/>
    <x v="0"/>
    <s v="Md. Abdullah Hel Kafi"/>
    <s v="Mr. Khaleque"/>
    <n v="1717443477"/>
    <m/>
    <m/>
    <m/>
    <x v="0"/>
    <n v="1717443477"/>
    <m/>
    <m/>
    <s v="Tanore"/>
    <s v="Rajshahi"/>
    <m/>
    <m/>
    <m/>
  </r>
  <r>
    <s v="RET-31767"/>
    <s v="Maa Electronic"/>
    <s v="Rajabari Hut* Godagari* Rajshahi "/>
    <x v="9"/>
    <x v="0"/>
    <s v="Md. Abdullah Hel Kafi"/>
    <s v="Md. Ismail Hossain"/>
    <n v="1709788484"/>
    <m/>
    <m/>
    <m/>
    <x v="0"/>
    <n v="1709788484"/>
    <m/>
    <m/>
    <s v="Godagari"/>
    <s v="Rajshahi"/>
    <m/>
    <m/>
    <m/>
  </r>
  <r>
    <s v="RET-31961"/>
    <s v="Momin Shahi"/>
    <s v="Bolla Para Bazar Tanore  Rajshahi."/>
    <x v="9"/>
    <x v="0"/>
    <s v="Md. Abdullah Hel Kafi"/>
    <s v="Abul Hossain"/>
    <n v="1770117438"/>
    <m/>
    <m/>
    <m/>
    <x v="0"/>
    <n v="1770117438"/>
    <m/>
    <m/>
    <s v="Tanore"/>
    <s v="Rajshahi"/>
    <m/>
    <m/>
    <m/>
  </r>
  <r>
    <s v="RET-31962"/>
    <s v="Afrin Telecom"/>
    <s v="Darusha Poba Rajshahi."/>
    <x v="9"/>
    <x v="0"/>
    <s v="Md. Abdullah Hel Kafi"/>
    <s v="Md. Arife"/>
    <n v="1710062142"/>
    <m/>
    <m/>
    <m/>
    <x v="0"/>
    <n v="1710062142"/>
    <m/>
    <m/>
    <s v="Poba"/>
    <s v="Rajshahi"/>
    <m/>
    <m/>
    <m/>
  </r>
  <r>
    <s v="RET-32162"/>
    <s v="Khokon Telecom"/>
    <s v="Bipassmore Godagari Rajshahi"/>
    <x v="9"/>
    <x v="0"/>
    <s v="Md. Abdullah Hel Kafi"/>
    <s v="Mr. Khokon"/>
    <n v="1736937402"/>
    <m/>
    <m/>
    <m/>
    <x v="0"/>
    <n v="1736937402"/>
    <m/>
    <m/>
    <s v="Godagari"/>
    <s v="Rajshahi"/>
    <m/>
    <m/>
    <m/>
  </r>
  <r>
    <s v="RET-32163"/>
    <s v="Ray Telecom"/>
    <s v="Coart Bazar Rajpara Rajshahi"/>
    <x v="9"/>
    <x v="0"/>
    <s v="Md. Abdullah Hel Kafi"/>
    <s v="Oshok Ray"/>
    <n v="1647790910"/>
    <m/>
    <m/>
    <m/>
    <x v="0"/>
    <n v="1647790910"/>
    <m/>
    <m/>
    <s v="Rajpara"/>
    <s v="Rajshahi"/>
    <m/>
    <m/>
    <m/>
  </r>
  <r>
    <s v="RET-32460"/>
    <s v="Nijad Traders"/>
    <s v="Chowbaria Bazar Ziro Point  Manda Nawgan"/>
    <x v="9"/>
    <x v="0"/>
    <s v="Md. Abdullah Hel Kafi"/>
    <s v="Md. Abdul kaium"/>
    <n v="1794984921"/>
    <m/>
    <m/>
    <m/>
    <x v="0"/>
    <n v="1794984920"/>
    <m/>
    <m/>
    <s v="Manda"/>
    <s v="Rajshahi"/>
    <m/>
    <m/>
    <m/>
  </r>
  <r>
    <s v="RET-32461"/>
    <s v="M/S Tamima Electronic"/>
    <s v="Riaz Hazi MarketKaligong Hut Tanore  Rajshahi"/>
    <x v="9"/>
    <x v="0"/>
    <s v="Md. Abdullah Hel Kafi"/>
    <s v="Md. Tasikul Islam"/>
    <n v="1746268432"/>
    <m/>
    <m/>
    <m/>
    <x v="0"/>
    <n v="1746268432"/>
    <m/>
    <m/>
    <s v="Tanore"/>
    <s v="Rajshahi"/>
    <m/>
    <m/>
    <m/>
  </r>
  <r>
    <s v="RET-32462"/>
    <s v="Murad Enterprise"/>
    <s v="LiLi Holer More  Darusha Rajshahi."/>
    <x v="9"/>
    <x v="0"/>
    <s v="Md. Abdullah Hel Kafi"/>
    <s v="Md. Murad Ali"/>
    <n v="1717176361"/>
    <m/>
    <m/>
    <m/>
    <x v="0"/>
    <n v="1650104071"/>
    <m/>
    <m/>
    <s v="Darusha"/>
    <s v="Rajshahi"/>
    <m/>
    <m/>
    <m/>
  </r>
  <r>
    <s v="RET-33117"/>
    <s v="Maa Telecom"/>
    <s v="RDA Market"/>
    <x v="9"/>
    <x v="0"/>
    <s v="Md. Abdullah Hel Kafi"/>
    <s v="Ibrahim Hossain"/>
    <n v="1751564378"/>
    <m/>
    <m/>
    <m/>
    <x v="0"/>
    <n v="1751564378"/>
    <m/>
    <m/>
    <s v="Boalia"/>
    <s v="Rajshahi"/>
    <m/>
    <m/>
    <m/>
  </r>
  <r>
    <s v="RET-33118"/>
    <s v="Rajshahi Telecom"/>
    <s v="Sonadighir Mor"/>
    <x v="9"/>
    <x v="0"/>
    <s v="Md. Abdullah Hel Kafi"/>
    <s v="Mr. Mithu"/>
    <n v="1708759749"/>
    <m/>
    <m/>
    <m/>
    <x v="0"/>
    <n v="1708759749"/>
    <m/>
    <m/>
    <s v="Boalia"/>
    <s v="Rajshahi"/>
    <m/>
    <m/>
    <m/>
  </r>
  <r>
    <s v="RET-33119"/>
    <s v="Momota Mobile Palace"/>
    <s v="RDA Market"/>
    <x v="9"/>
    <x v="0"/>
    <s v="Md. Abdullah Hel Kafi"/>
    <s v="Jony"/>
    <n v="1751312524"/>
    <m/>
    <m/>
    <m/>
    <x v="0"/>
    <n v="1751312524"/>
    <m/>
    <m/>
    <s v="Boalia"/>
    <s v="Rajshahi"/>
    <m/>
    <m/>
    <m/>
  </r>
  <r>
    <s v="RET-33120"/>
    <s v="Borandro Telecom"/>
    <s v="Kaligonj Bazar"/>
    <x v="9"/>
    <x v="0"/>
    <s v="Md. Abdullah Hel Kafi"/>
    <s v="Md. Jahangir Alom"/>
    <n v="1730955211"/>
    <m/>
    <m/>
    <m/>
    <x v="0"/>
    <n v="1730955211"/>
    <m/>
    <m/>
    <s v="Tanore"/>
    <s v="Rajshahi"/>
    <m/>
    <m/>
    <m/>
  </r>
  <r>
    <s v="RET-07949"/>
    <s v="Nafim Telecom"/>
    <s v="Station Road Sirajgonj"/>
    <x v="10"/>
    <x v="3"/>
    <s v="Md. Abdullah Hel Kafi"/>
    <s v="Mr. Romel"/>
    <n v="1712480077"/>
    <m/>
    <m/>
    <m/>
    <x v="0"/>
    <n v="1965802050"/>
    <m/>
    <m/>
    <s v="Sirajgonj Sadar"/>
    <s v="Sirajgonj"/>
    <m/>
    <m/>
    <m/>
  </r>
  <r>
    <s v="RET-07951"/>
    <s v="Moly Electronics"/>
    <s v="Station Road Sirajgonj"/>
    <x v="10"/>
    <x v="3"/>
    <s v="Md. Abdullah Hel Kafi"/>
    <s v="Mr. Mesbah"/>
    <n v="1717673515"/>
    <m/>
    <m/>
    <m/>
    <x v="0"/>
    <n v="1717673515"/>
    <m/>
    <m/>
    <s v="Sirajgonj Sadar"/>
    <s v="Sirajgonj"/>
    <m/>
    <m/>
    <m/>
  </r>
  <r>
    <s v="RET-07953"/>
    <s v="Nokia Mobile Corner"/>
    <s v="Shiyalkol Bazar Sirajgonj"/>
    <x v="10"/>
    <x v="3"/>
    <s v="Md. Abdullah Hel Kafi"/>
    <s v="Mr.Abdulla"/>
    <n v="1735931872"/>
    <m/>
    <m/>
    <m/>
    <x v="0"/>
    <n v="1719585552"/>
    <m/>
    <m/>
    <s v="Sirajgonj Sadar"/>
    <s v="Sirajgonj"/>
    <m/>
    <m/>
    <m/>
  </r>
  <r>
    <s v="RET-07954"/>
    <s v="M/S Muaz Telecom"/>
    <s v="Station Road Sirajgonj"/>
    <x v="10"/>
    <x v="3"/>
    <s v="Md. Abdullah Hel Kafi"/>
    <s v="Mr. Mainu"/>
    <n v="1715339339"/>
    <m/>
    <m/>
    <m/>
    <x v="0"/>
    <n v="1715339339"/>
    <m/>
    <m/>
    <s v="Sirajgonj Sadar"/>
    <s v="Sirajgonj"/>
    <m/>
    <m/>
    <m/>
  </r>
  <r>
    <s v="RET-07957"/>
    <s v="Soroni Telecom"/>
    <s v="Station Road Sirajgonj"/>
    <x v="10"/>
    <x v="3"/>
    <s v="Md. Abdullah Hel Kafi"/>
    <s v="Mr.Sumon"/>
    <n v="1712438769"/>
    <m/>
    <m/>
    <m/>
    <x v="0"/>
    <n v="1716946003"/>
    <m/>
    <m/>
    <s v="Sirajgonj Sadar"/>
    <s v="Sirajgonj"/>
    <m/>
    <m/>
    <m/>
  </r>
  <r>
    <s v="RET-07963"/>
    <s v="Nafi Telecom"/>
    <s v="Station Road Sirajgonj"/>
    <x v="10"/>
    <x v="3"/>
    <s v="Md. Abdullah Hel Kafi"/>
    <s v="Mr. Osi Ahmaed"/>
    <n v="1714172172"/>
    <m/>
    <m/>
    <m/>
    <x v="0"/>
    <n v="1711377886"/>
    <m/>
    <m/>
    <s v="Sirajgonj Sadar"/>
    <s v="Sirajgonj"/>
    <m/>
    <m/>
    <m/>
  </r>
  <r>
    <s v="RET-07964"/>
    <s v="Faysal Mobile"/>
    <s v="Station Road Sirajgonj"/>
    <x v="10"/>
    <x v="3"/>
    <s v="Md. Abdullah Hel Kafi"/>
    <s v="Mr. Abdul Barek"/>
    <n v="1712297555"/>
    <m/>
    <m/>
    <m/>
    <x v="0"/>
    <n v="1712297555"/>
    <m/>
    <m/>
    <s v="Sirajgonj Sadar"/>
    <s v="Sirajgonj"/>
    <m/>
    <m/>
    <m/>
  </r>
  <r>
    <s v="RET-07966"/>
    <s v="Hello sirajgonj"/>
    <s v="Station Road Sirajgonj"/>
    <x v="10"/>
    <x v="3"/>
    <s v="Md. Abdullah Hel Kafi"/>
    <s v="Mr. Shujon"/>
    <n v="1711141621"/>
    <m/>
    <m/>
    <m/>
    <x v="0"/>
    <n v="1714843467"/>
    <m/>
    <m/>
    <s v="Sirajgonj Sadar"/>
    <s v="Sirajgonj"/>
    <m/>
    <m/>
    <m/>
  </r>
  <r>
    <s v="RET-07968"/>
    <s v="Prio Computer &amp; Mobile Corner"/>
    <s v="Jublee Plaza Station Road Sirajgonj"/>
    <x v="10"/>
    <x v="3"/>
    <s v="Md. Abdullah Hel Kafi"/>
    <s v="Mr. Rasel"/>
    <n v="1745466645"/>
    <m/>
    <m/>
    <m/>
    <x v="0"/>
    <n v="1717999385"/>
    <m/>
    <m/>
    <s v="Sirajgonj Sadar"/>
    <s v="Sirajgonj"/>
    <m/>
    <m/>
    <m/>
  </r>
  <r>
    <s v="RET-07969"/>
    <s v="Arif Telecom"/>
    <s v="S S Road Sirajgonj"/>
    <x v="10"/>
    <x v="3"/>
    <s v="Md. Abdullah Hel Kafi"/>
    <s v="Mr. Arif"/>
    <n v="1740333337"/>
    <m/>
    <m/>
    <m/>
    <x v="0"/>
    <n v="1712431177"/>
    <m/>
    <m/>
    <s v="Sirajgonj Sadar"/>
    <s v="Sirajgonj"/>
    <m/>
    <m/>
    <m/>
  </r>
  <r>
    <s v="RET-07970"/>
    <s v="Bishal Mobile Corner"/>
    <s v="Jublee Plaza Station Road Sirajgonj"/>
    <x v="10"/>
    <x v="3"/>
    <s v="Md. Abdullah Hel Kafi"/>
    <s v="Mr. Khalek"/>
    <n v="1711066372"/>
    <m/>
    <m/>
    <m/>
    <x v="0"/>
    <n v="1731439326"/>
    <m/>
    <m/>
    <s v="Sirajgonj Sadar"/>
    <s v="Sirajgonj"/>
    <m/>
    <m/>
    <m/>
  </r>
  <r>
    <s v="RET-07972"/>
    <s v="Shohel Telecom"/>
    <s v="Jublee Plaza Station Road Sirajgonj"/>
    <x v="10"/>
    <x v="3"/>
    <s v="Md. Abdullah Hel Kafi"/>
    <s v="Mr. Shohel"/>
    <n v="1719752680"/>
    <m/>
    <m/>
    <m/>
    <x v="0"/>
    <n v="1719752680"/>
    <m/>
    <m/>
    <s v="Sirajgonj Sadar"/>
    <s v="Sirajgonj"/>
    <m/>
    <m/>
    <m/>
  </r>
  <r>
    <s v="RET-07973"/>
    <s v="GPC"/>
    <s v="Station Road Sirajgonj"/>
    <x v="10"/>
    <x v="3"/>
    <s v="Md. Abdullah Hel Kafi"/>
    <s v="MA Faruk"/>
    <n v="1711562254"/>
    <m/>
    <m/>
    <m/>
    <x v="0"/>
    <n v="1711111214"/>
    <m/>
    <m/>
    <s v="Sirajgonj Sadar"/>
    <s v="Sirajgonj"/>
    <m/>
    <m/>
    <m/>
  </r>
  <r>
    <s v="RET-07978"/>
    <s v="Hello Net"/>
    <s v="Station Road Sirajgonj"/>
    <x v="10"/>
    <x v="3"/>
    <s v="Md. Abdullah Hel Kafi"/>
    <s v="Mr. Lemon"/>
    <n v="1711357852"/>
    <m/>
    <m/>
    <m/>
    <x v="0"/>
    <n v="1713710104"/>
    <m/>
    <m/>
    <s v="Sirajgonj Sadar"/>
    <s v="Sirajgonj"/>
    <m/>
    <m/>
    <m/>
  </r>
  <r>
    <s v="RET-07994"/>
    <s v="Surovi telecom"/>
    <s v="Alampur Chowrasta Bazar Kazipur Sirajgonj"/>
    <x v="10"/>
    <x v="3"/>
    <s v="Md. Abdullah Hel Kafi"/>
    <s v="Mr.Shofiqul"/>
    <n v="1728360625"/>
    <m/>
    <m/>
    <m/>
    <x v="0"/>
    <n v="1728360625"/>
    <m/>
    <m/>
    <s v="Kazipur"/>
    <s v="Sirajgonj"/>
    <m/>
    <m/>
    <m/>
  </r>
  <r>
    <s v="RET-07995"/>
    <s v="Dulal variety"/>
    <s v="Sonamukhi Bazar Kazipur Sirajgonj"/>
    <x v="10"/>
    <x v="3"/>
    <s v="Md. Abdullah Hel Kafi"/>
    <s v="Mr.Dulal"/>
    <n v="1914490210"/>
    <m/>
    <m/>
    <m/>
    <x v="0"/>
    <n v="1733286322"/>
    <m/>
    <m/>
    <s v="Kazipur"/>
    <s v="Sirajgonj"/>
    <m/>
    <m/>
    <m/>
  </r>
  <r>
    <s v="RET-07996"/>
    <s v="Sohan Telecom"/>
    <s v="Sonamukhi Bazar Kazipur Sirajgonj"/>
    <x v="10"/>
    <x v="3"/>
    <s v="Md. Abdullah Hel Kafi"/>
    <s v="Raihan"/>
    <n v="1716899825"/>
    <m/>
    <m/>
    <m/>
    <x v="0"/>
    <n v="1711411544"/>
    <m/>
    <m/>
    <s v="Kazipur"/>
    <s v="Sirajgonj"/>
    <m/>
    <m/>
    <m/>
  </r>
  <r>
    <s v="RET-07997"/>
    <s v="Jewel Mobile Corner"/>
    <s v="Bagbati Road Pipulbariya Bazar Sirajgonj"/>
    <x v="10"/>
    <x v="3"/>
    <s v="Md. Abdullah Hel Kafi"/>
    <s v="Mr.Jewel"/>
    <n v="1757800411"/>
    <m/>
    <m/>
    <m/>
    <x v="0"/>
    <n v="1737417171"/>
    <m/>
    <m/>
    <s v="Kazipur"/>
    <s v="Sirajgonj"/>
    <m/>
    <m/>
    <m/>
  </r>
  <r>
    <s v="RET-07998"/>
    <s v="Shiraj ghori ghor"/>
    <s v="Pipulbariya Bazar Sirajgonj"/>
    <x v="10"/>
    <x v="3"/>
    <s v="Md. Abdullah Hel Kafi"/>
    <s v="Mr.Shirajul"/>
    <n v="1924100280"/>
    <m/>
    <m/>
    <m/>
    <x v="0"/>
    <n v="1768976487"/>
    <m/>
    <m/>
    <s v="Kazipur"/>
    <s v="Sirajgonj"/>
    <m/>
    <m/>
    <m/>
  </r>
  <r>
    <s v="RET-08000"/>
    <s v="Emon electronics."/>
    <s v="Sonamukhi Bazar Kazipur Sirajgonj"/>
    <x v="10"/>
    <x v="3"/>
    <s v="Md. Abdullah Hel Kafi"/>
    <s v="Mr.Ismail"/>
    <n v="1711412380"/>
    <m/>
    <m/>
    <m/>
    <x v="0"/>
    <n v="1711412380"/>
    <m/>
    <m/>
    <s v="Kazipur"/>
    <s v="Sirajgonj"/>
    <m/>
    <m/>
    <m/>
  </r>
  <r>
    <s v="RET-08005"/>
    <s v="Jononi Telecom"/>
    <s v="Simanta Bazar"/>
    <x v="10"/>
    <x v="3"/>
    <s v="Md. Abdullah Hel Kafi"/>
    <s v="Mr. Forhad"/>
    <n v="1718323282"/>
    <m/>
    <m/>
    <m/>
    <x v="0"/>
    <n v="1718323282"/>
    <m/>
    <m/>
    <s v="Kazipur"/>
    <s v="Sirajgonj"/>
    <m/>
    <m/>
    <m/>
  </r>
  <r>
    <s v="RET-08006"/>
    <s v="Joy Durga Vander"/>
    <s v="Chandaikona Bazar Raigonj Sirajgonj"/>
    <x v="10"/>
    <x v="3"/>
    <s v="Md. Abdullah Hel Kafi"/>
    <s v="Wakhil kumar Saha"/>
    <n v="1713761303"/>
    <m/>
    <m/>
    <m/>
    <x v="0"/>
    <n v="1783272780"/>
    <m/>
    <m/>
    <s v="Kazipur"/>
    <s v="Sirajgonj"/>
    <m/>
    <m/>
    <m/>
  </r>
  <r>
    <s v="RET-08009"/>
    <s v="Rihat Telecom"/>
    <s v="Chandaikona Bazar Raigonj Sirajgonj"/>
    <x v="10"/>
    <x v="3"/>
    <s v="Md. Abdullah Hel Kafi"/>
    <s v="Mr.Badsha"/>
    <n v="1761716272"/>
    <m/>
    <m/>
    <m/>
    <x v="0"/>
    <n v="1761716272"/>
    <m/>
    <m/>
    <s v="Kazipur"/>
    <s v="Sirajgonj"/>
    <m/>
    <m/>
    <m/>
  </r>
  <r>
    <s v="RET-08013"/>
    <s v="Saat Rang"/>
    <s v="Salonga Bazar Sirajgonj"/>
    <x v="10"/>
    <x v="3"/>
    <s v="Md. Abdullah Hel Kafi"/>
    <s v="Mr. Johrul"/>
    <n v="1730999366"/>
    <m/>
    <m/>
    <m/>
    <x v="0"/>
    <n v="1734738646"/>
    <m/>
    <m/>
    <s v="Kazipur"/>
    <s v="Sirajgonj"/>
    <m/>
    <m/>
    <m/>
  </r>
  <r>
    <s v="RET-08017"/>
    <s v="Talukdar Telecom"/>
    <s v="Solonga Bazar"/>
    <x v="10"/>
    <x v="3"/>
    <s v="Md. Abdullah Hel Kafi"/>
    <s v="Mr*Talukdar"/>
    <n v="1712115287"/>
    <m/>
    <m/>
    <m/>
    <x v="0"/>
    <n v="1796341617"/>
    <m/>
    <m/>
    <s v="Kamarkhondo"/>
    <s v="Sirajgonj"/>
    <m/>
    <m/>
    <m/>
  </r>
  <r>
    <s v="RET-08018"/>
    <s v="Khondoker Electronics"/>
    <s v="Sha"/>
    <x v="10"/>
    <x v="3"/>
    <s v="Md. Abdullah Hel Kafi"/>
    <s v="Mr. Zahid"/>
    <n v="1714525656"/>
    <m/>
    <m/>
    <m/>
    <x v="0"/>
    <n v="1723662415"/>
    <m/>
    <m/>
    <s v="Tarash"/>
    <s v="Sirajgonj"/>
    <m/>
    <m/>
    <m/>
  </r>
  <r>
    <s v="RET-08019"/>
    <s v="Asif Telecom"/>
    <s v="Station Road Sirajgonj"/>
    <x v="10"/>
    <x v="3"/>
    <s v="Md. Abdullah Hel Kafi"/>
    <s v="Mr.Asif"/>
    <n v="1724394828"/>
    <m/>
    <m/>
    <m/>
    <x v="0"/>
    <n v="1730957378"/>
    <m/>
    <m/>
    <s v="Tarash"/>
    <s v="Sirajgonj"/>
    <m/>
    <m/>
    <m/>
  </r>
  <r>
    <s v="RET-08025"/>
    <s v="Omor Electronics"/>
    <s v="Tarash Bazar Sirajgonj"/>
    <x v="10"/>
    <x v="3"/>
    <s v="Md. Abdullah Hel Kafi"/>
    <s v="Mr. Omor"/>
    <n v="1917673353"/>
    <m/>
    <m/>
    <m/>
    <x v="0"/>
    <n v="1798982788"/>
    <m/>
    <m/>
    <s v="Tarash"/>
    <s v="Sirajgonj"/>
    <m/>
    <m/>
    <m/>
  </r>
  <r>
    <s v="RET-08028"/>
    <s v="Maa Telecom"/>
    <s v="Chandaikona Bazar Raigonj Sirajgonj"/>
    <x v="10"/>
    <x v="3"/>
    <s v="Md. Abdullah Hel Kafi"/>
    <s v="Mr. Faruk"/>
    <n v="1761873090"/>
    <m/>
    <m/>
    <m/>
    <x v="0"/>
    <n v="1735499105"/>
    <m/>
    <m/>
    <s v="Raigonj"/>
    <s v="Sirajgonj"/>
    <m/>
    <m/>
    <m/>
  </r>
  <r>
    <s v="RET-08031"/>
    <s v="Jewel Electronics"/>
    <s v="Chandaikona Bazar Raigonj Sirajgonj"/>
    <x v="10"/>
    <x v="3"/>
    <s v="Md. Abdullah Hel Kafi"/>
    <s v="Mr. Jewel"/>
    <n v="1820513738"/>
    <m/>
    <m/>
    <m/>
    <x v="1"/>
    <n v="17945474309"/>
    <m/>
    <m/>
    <s v="Raigonj"/>
    <s v="Sirajgonj"/>
    <m/>
    <m/>
    <m/>
  </r>
  <r>
    <s v="RET-08032"/>
    <s v="Barasha Electronics"/>
    <s v="Chandaikona Bazar Raigonj Sirajgonj"/>
    <x v="10"/>
    <x v="3"/>
    <s v="Md. Abdullah Hel Kafi"/>
    <s v="Mr. Mazim"/>
    <n v="1731450480"/>
    <m/>
    <m/>
    <m/>
    <x v="0"/>
    <n v="1731450480"/>
    <m/>
    <m/>
    <s v="Raigonj"/>
    <s v="Sirajgonj"/>
    <m/>
    <m/>
    <m/>
  </r>
  <r>
    <s v="RET-08034"/>
    <s v="Bhai Bhai Telecom"/>
    <s v="Chandaikona Bazar Raigonj Sirajgonj"/>
    <x v="10"/>
    <x v="3"/>
    <s v="Md. Abdullah Hel Kafi"/>
    <s v="Mr.Rased"/>
    <n v="1712226216"/>
    <m/>
    <m/>
    <m/>
    <x v="0"/>
    <n v="1712226216"/>
    <m/>
    <m/>
    <s v="Raigonj"/>
    <s v="Sirajgonj"/>
    <m/>
    <m/>
    <m/>
  </r>
  <r>
    <s v="RET-08036"/>
    <s v="Sourav mobile center"/>
    <s v="Nimgachi Bazar Raigonj Sirajgonj"/>
    <x v="10"/>
    <x v="3"/>
    <s v="Md. Abdullah Hel Kafi"/>
    <s v="Mr.Asutos"/>
    <n v="1711411768"/>
    <m/>
    <m/>
    <m/>
    <x v="0"/>
    <n v="1711411768"/>
    <m/>
    <m/>
    <s v="Raigonj"/>
    <s v="Sirajgonj"/>
    <m/>
    <m/>
    <m/>
  </r>
  <r>
    <s v="RET-08037"/>
    <s v="Milon telecom"/>
    <s v="Nimgachi Bazar Raigonj Sirajgonj"/>
    <x v="10"/>
    <x v="3"/>
    <s v="Md. Abdullah Hel Kafi"/>
    <s v="Mr.Milon"/>
    <n v="1740942703"/>
    <m/>
    <m/>
    <m/>
    <x v="0"/>
    <n v="1740942703"/>
    <m/>
    <m/>
    <s v="Raigonj"/>
    <s v="Sirajgonj"/>
    <m/>
    <m/>
    <m/>
  </r>
  <r>
    <s v="RET-08038"/>
    <s v="Soudi Telecom"/>
    <s v="Nimgachi Bazar Raigonj Sirajgonj"/>
    <x v="10"/>
    <x v="3"/>
    <s v="Md. Abdullah Hel Kafi"/>
    <s v="Mr.Kuddus"/>
    <n v="1733277246"/>
    <m/>
    <m/>
    <m/>
    <x v="0"/>
    <n v="1733277246"/>
    <m/>
    <m/>
    <s v="Raigonj"/>
    <s v="Sirajgonj"/>
    <m/>
    <m/>
    <m/>
  </r>
  <r>
    <s v="RET-08040"/>
    <s v="Ma Babar Doa Telecom"/>
    <s v="Shirajgonj Road"/>
    <x v="10"/>
    <x v="3"/>
    <s v="Md. Abdullah Hel Kafi"/>
    <s v="Mr. Hira"/>
    <n v="1713736936"/>
    <m/>
    <m/>
    <m/>
    <x v="0"/>
    <n v="1713736936"/>
    <m/>
    <m/>
    <s v="Salonga"/>
    <s v="Sirajgonj"/>
    <m/>
    <m/>
    <m/>
  </r>
  <r>
    <s v="RET-08041"/>
    <s v="Jhanker Electronics"/>
    <s v="Salonga Bazar Sirajgonj"/>
    <x v="10"/>
    <x v="3"/>
    <s v="Md. Abdullah Hel Kafi"/>
    <s v="Mr. Momin"/>
    <n v="1724387964"/>
    <m/>
    <m/>
    <m/>
    <x v="0"/>
    <n v="1818301823"/>
    <m/>
    <m/>
    <s v="Salonga"/>
    <s v="Sirajgonj"/>
    <m/>
    <m/>
    <m/>
  </r>
  <r>
    <s v="RET-08043"/>
    <s v="Hello Solonga"/>
    <s v="Solonga Bazar"/>
    <x v="10"/>
    <x v="3"/>
    <s v="Md. Abdullah Hel Kafi"/>
    <s v="Mr.Babu"/>
    <n v="1737895929"/>
    <m/>
    <m/>
    <m/>
    <x v="0"/>
    <n v="1737895929"/>
    <m/>
    <m/>
    <s v="Salonga"/>
    <s v="Sirajgonj"/>
    <m/>
    <m/>
    <m/>
  </r>
  <r>
    <s v="RET-08044"/>
    <s v="Sultana Telecom"/>
    <s v="Solonga Bazar"/>
    <x v="10"/>
    <x v="3"/>
    <s v="Md. Abdullah Hel Kafi"/>
    <s v="Mr.Asif"/>
    <n v="1743658580"/>
    <m/>
    <m/>
    <m/>
    <x v="0"/>
    <n v="1792497556"/>
    <m/>
    <m/>
    <s v="Salonga"/>
    <s v="Sirajgonj"/>
    <m/>
    <m/>
    <m/>
  </r>
  <r>
    <s v="RET-08045"/>
    <s v="Solonga paper house"/>
    <s v="Salonga Bazar Sirajgonj"/>
    <x v="10"/>
    <x v="3"/>
    <s v="Md. Abdullah Hel Kafi"/>
    <s v="Mr.Rony"/>
    <n v="1717451940"/>
    <m/>
    <m/>
    <m/>
    <x v="0"/>
    <n v="1717451940"/>
    <m/>
    <m/>
    <s v="Salonga"/>
    <s v="Sirajgonj"/>
    <m/>
    <m/>
    <m/>
  </r>
  <r>
    <s v="RET-12326"/>
    <s v="probasee Telecom"/>
    <s v="Dhangora Bazar Raigonj Sirajgonj"/>
    <x v="10"/>
    <x v="3"/>
    <s v="Md. Abdullah Hel Kafi"/>
    <s v="BELAL HOSSAIN"/>
    <n v="1717084212"/>
    <m/>
    <m/>
    <m/>
    <x v="1"/>
    <n v="17487314573"/>
    <m/>
    <m/>
    <s v="Raigonj"/>
    <s v="Sirajgonj"/>
    <m/>
    <m/>
    <m/>
  </r>
  <r>
    <s v="RET-12333"/>
    <s v="Anik Electronics"/>
    <s v="Bhuiyagati Bazar Raigonj Sirajgonj"/>
    <x v="10"/>
    <x v="3"/>
    <s v="Md. Abdullah Hel Kafi"/>
    <s v="Md.Helal"/>
    <n v="1797671462"/>
    <m/>
    <m/>
    <m/>
    <x v="0"/>
    <n v="1711873670"/>
    <m/>
    <m/>
    <s v="Raigonj"/>
    <s v="Sirajgonj"/>
    <m/>
    <m/>
    <m/>
  </r>
  <r>
    <s v="RET-12340"/>
    <s v="Mobile point"/>
    <s v="Pipulbariya Bazar Sirajgonj"/>
    <x v="10"/>
    <x v="3"/>
    <s v="Md. Abdullah Hel Kafi"/>
    <s v="Md. Alauddin"/>
    <n v="1754094217"/>
    <m/>
    <m/>
    <m/>
    <x v="0"/>
    <n v="1712155074"/>
    <m/>
    <m/>
    <s v="Raigonj"/>
    <s v="Sirajgonj"/>
    <m/>
    <m/>
    <m/>
  </r>
  <r>
    <s v="RET-12341"/>
    <s v="Antor Telecom"/>
    <s v="Simanta Bazar Kazipur Sirajgonj"/>
    <x v="10"/>
    <x v="3"/>
    <s v="Md. Abdullah Hel Kafi"/>
    <s v="Md. Zakariya"/>
    <n v="1814085123"/>
    <m/>
    <m/>
    <m/>
    <x v="0"/>
    <n v="1719992884"/>
    <m/>
    <m/>
    <s v="Raigonj"/>
    <s v="Sirajgonj"/>
    <m/>
    <m/>
    <m/>
  </r>
  <r>
    <s v="RET-12345"/>
    <s v="Jamuna telecom"/>
    <s v="Sodor"/>
    <x v="10"/>
    <x v="3"/>
    <s v="Md. Abdullah Hel Kafi"/>
    <s v="Md. Mehedi Hasan Lebu"/>
    <n v="1716044800"/>
    <m/>
    <m/>
    <m/>
    <x v="0"/>
    <n v="1729189560"/>
    <m/>
    <m/>
    <s v="Raigonj"/>
    <s v="Sirajgonj"/>
    <m/>
    <m/>
    <m/>
  </r>
  <r>
    <s v="RET-12426"/>
    <s v="KANESH TELECOM"/>
    <s v="Pipulbariya Bazar Sirajgonj"/>
    <x v="10"/>
    <x v="3"/>
    <s v="Md. Abdullah Hel Kafi"/>
    <s v="MD. Milon"/>
    <n v="1762829578"/>
    <m/>
    <m/>
    <m/>
    <x v="0"/>
    <n v="1710722559"/>
    <m/>
    <m/>
    <s v="Kazipur"/>
    <s v="Sirajgonj"/>
    <m/>
    <m/>
    <m/>
  </r>
  <r>
    <s v="RET-12448"/>
    <s v="ROBI TELECOM"/>
    <s v="Simanta Bazar Kazipur Sirajgonj"/>
    <x v="10"/>
    <x v="3"/>
    <s v="Md. Abdullah Hel Kafi"/>
    <s v="ABDUL KALAM"/>
    <n v="1740384191"/>
    <m/>
    <m/>
    <m/>
    <x v="0"/>
    <n v="1939528478"/>
    <m/>
    <m/>
    <s v="Kazipur"/>
    <s v="Sirajgonj"/>
    <m/>
    <m/>
    <m/>
  </r>
  <r>
    <s v="RET-12449"/>
    <s v="SUJON TIME CENTER"/>
    <s v="Simanta Bazar Kazipur Sirajgonj"/>
    <x v="10"/>
    <x v="3"/>
    <s v="Md. Abdullah Hel Kafi"/>
    <s v="Md. Mohabbot"/>
    <n v="1710443396"/>
    <m/>
    <m/>
    <m/>
    <x v="0"/>
    <n v="1740978555"/>
    <m/>
    <m/>
    <s v="Kazipur"/>
    <s v="Sirajgonj"/>
    <m/>
    <m/>
    <m/>
  </r>
  <r>
    <s v="RET-12451"/>
    <s v="PRODIP TELECOM"/>
    <s v="Chandaikona Bazar Raigonj Sirajgonj"/>
    <x v="10"/>
    <x v="3"/>
    <s v="Md. Abdullah Hel Kafi"/>
    <s v="Prodip Kumar"/>
    <n v="1912377670"/>
    <m/>
    <m/>
    <m/>
    <x v="0"/>
    <n v="1716319225"/>
    <m/>
    <m/>
    <s v="Kazipur"/>
    <s v="Sirajgonj"/>
    <m/>
    <m/>
    <m/>
  </r>
  <r>
    <s v="RET-12452"/>
    <s v="MOUAZ TELECOM"/>
    <s v="Sirajgonj Road Sirajgonj"/>
    <x v="10"/>
    <x v="3"/>
    <s v="Md. Abdullah Hel Kafi"/>
    <s v="Md. Rokibul Hasan"/>
    <n v="1755463893"/>
    <m/>
    <m/>
    <m/>
    <x v="0"/>
    <n v="1728001612"/>
    <m/>
    <m/>
    <s v="Kazipur"/>
    <s v="Sirajgonj"/>
    <m/>
    <m/>
    <m/>
  </r>
  <r>
    <s v="RET-12455"/>
    <s v="KHADAZA TELECOM"/>
    <s v="Dhangora Bazar Raigonj Sirajgonj"/>
    <x v="10"/>
    <x v="3"/>
    <s v="Md. Abdullah Hel Kafi"/>
    <s v="Mr.Ziaur"/>
    <n v="1710234838"/>
    <m/>
    <m/>
    <m/>
    <x v="0"/>
    <n v="1717256969"/>
    <m/>
    <m/>
    <s v="Kazipur"/>
    <s v="Sirajgonj"/>
    <m/>
    <m/>
    <m/>
  </r>
  <r>
    <s v="RET-12458"/>
    <s v="SUBORNA TELECOM"/>
    <s v="SOLONGA BAZAR"/>
    <x v="10"/>
    <x v="3"/>
    <s v="Md. Abdullah Hel Kafi"/>
    <s v="Md. Mokhles"/>
    <n v="1711164808"/>
    <m/>
    <m/>
    <m/>
    <x v="0"/>
    <n v="1732369231"/>
    <m/>
    <m/>
    <s v="Kazipur"/>
    <s v="Sirajgonj"/>
    <m/>
    <m/>
    <m/>
  </r>
  <r>
    <s v="RET-12552"/>
    <s v="Uatsab Telecom"/>
    <s v="Chandaikona Bazar Raigonj Sirajgonj"/>
    <x v="10"/>
    <x v="3"/>
    <s v="Md. Abdullah Hel Kafi"/>
    <s v="Md. Shofiqul Islam"/>
    <n v="1716108754"/>
    <m/>
    <m/>
    <m/>
    <x v="1"/>
    <n v="17177967742"/>
    <m/>
    <m/>
    <s v="Kazipur"/>
    <s v="Sirajgonj"/>
    <m/>
    <m/>
    <m/>
  </r>
  <r>
    <s v="RET-12586"/>
    <s v="MUKIT TELECOM"/>
    <s v="Shaluya Vita Bazar Sirajgonj"/>
    <x v="10"/>
    <x v="3"/>
    <s v="Md. Abdullah Hel Kafi"/>
    <s v="Md. Mukit"/>
    <n v="1930083387"/>
    <m/>
    <m/>
    <m/>
    <x v="0"/>
    <n v="1740998822"/>
    <m/>
    <m/>
    <s v="Kazipur"/>
    <s v="Sirajgonj"/>
    <m/>
    <m/>
    <m/>
  </r>
  <r>
    <s v="RET-12595"/>
    <s v="HILTON MOBILE"/>
    <s v="SODOR"/>
    <x v="10"/>
    <x v="3"/>
    <s v="Md. Abdullah Hel Kafi"/>
    <s v="Md. Munna Sheikh"/>
    <n v="1713380087"/>
    <m/>
    <m/>
    <m/>
    <x v="0"/>
    <n v="1712638987"/>
    <m/>
    <m/>
    <s v="Sirajgonj Sadar"/>
    <s v="Sirajgonj"/>
    <m/>
    <m/>
    <m/>
  </r>
  <r>
    <s v="RET-12695"/>
    <s v="REDOUAN TELECOM"/>
    <s v="Tarash Bazar Sirajgonj"/>
    <x v="10"/>
    <x v="3"/>
    <s v="Md. Abdullah Hel Kafi"/>
    <s v="Mr.Kalam"/>
    <n v="1746096196"/>
    <m/>
    <m/>
    <m/>
    <x v="0"/>
    <n v="1772400782"/>
    <m/>
    <m/>
    <s v="Tarash"/>
    <s v="Sirajgonj"/>
    <m/>
    <m/>
    <m/>
  </r>
  <r>
    <s v="RET-14692"/>
    <s v="Soronika Electronics"/>
    <s v="Pipulbariya Bazar Sirajgonj"/>
    <x v="10"/>
    <x v="3"/>
    <s v="Md. Abdullah Hel Kafi"/>
    <s v="SM Abu Sayed"/>
    <n v="1965971537"/>
    <m/>
    <m/>
    <m/>
    <x v="0"/>
    <n v="1793482398"/>
    <m/>
    <m/>
    <s v="Kazipur"/>
    <s v="Sirajgonj"/>
    <m/>
    <m/>
    <m/>
  </r>
  <r>
    <s v="RET-14693"/>
    <s v="Reyad Electronics"/>
    <s v="Pipulbariya Bazar Sirajgonj"/>
    <x v="10"/>
    <x v="3"/>
    <s v="Md. Abdullah Hel Kafi"/>
    <s v="Md. Abdul Alim"/>
    <n v="1965971538"/>
    <m/>
    <m/>
    <m/>
    <x v="0"/>
    <n v="1719725268"/>
    <m/>
    <m/>
    <s v="Kazipur"/>
    <s v="Sirajgonj"/>
    <m/>
    <m/>
    <m/>
  </r>
  <r>
    <s v="RET-14694"/>
    <s v="Bhai Bhai Electronics"/>
    <s v="Sonamukhi Bazar Kazipur Sirajgonj"/>
    <x v="10"/>
    <x v="3"/>
    <s v="Md. Abdullah Hel Kafi"/>
    <s v="Md.Masud Ali"/>
    <n v="1749455062"/>
    <m/>
    <m/>
    <m/>
    <x v="0"/>
    <n v="1737581353"/>
    <m/>
    <m/>
    <s v="Kazipur"/>
    <s v="Sirajgonj"/>
    <m/>
    <m/>
    <m/>
  </r>
  <r>
    <s v="RET-14695"/>
    <s v="Sarkar Telecom"/>
    <s v="Sonamukhi Bazar"/>
    <x v="10"/>
    <x v="3"/>
    <s v="Md. Abdullah Hel Kafi"/>
    <s v="Md. Lemon Hossain"/>
    <n v="1717089404"/>
    <m/>
    <m/>
    <m/>
    <x v="0"/>
    <n v="1716464284"/>
    <m/>
    <m/>
    <s v="Kazipur"/>
    <s v="Sirajgonj"/>
    <m/>
    <m/>
    <m/>
  </r>
  <r>
    <s v="RET-14696"/>
    <s v="Firoj Telecom"/>
    <s v="Nimgachi Bazar Raigonj Sirajgonj"/>
    <x v="10"/>
    <x v="3"/>
    <s v="Md. Abdullah Hel Kafi"/>
    <s v="Md. Firoz Ali"/>
    <n v="1711410413"/>
    <m/>
    <m/>
    <m/>
    <x v="0"/>
    <n v="1611410413"/>
    <m/>
    <m/>
    <s v="Tarash"/>
    <s v="Sirajgonj"/>
    <m/>
    <m/>
    <m/>
  </r>
  <r>
    <s v="RET-14697"/>
    <s v="Sumona Telecom"/>
    <s v="Nimgachi Bazar Raigonj Sirajgonj"/>
    <x v="10"/>
    <x v="3"/>
    <s v="Md. Abdullah Hel Kafi"/>
    <s v="Md.Faruk Hossain"/>
    <n v="1835331133"/>
    <m/>
    <m/>
    <m/>
    <x v="0"/>
    <n v="1711957603"/>
    <m/>
    <m/>
    <s v="Tarash"/>
    <s v="Sirajgonj"/>
    <m/>
    <m/>
    <m/>
  </r>
  <r>
    <s v="RET-14698"/>
    <s v="Mobile World"/>
    <s v="Chandaikona Bazar Raigonj Sirajgonj"/>
    <x v="10"/>
    <x v="3"/>
    <s v="Md. Abdullah Hel Kafi"/>
    <s v="Md. Mokul Hossain"/>
    <n v="1714606834"/>
    <m/>
    <m/>
    <m/>
    <x v="0"/>
    <n v="1714606834"/>
    <m/>
    <m/>
    <s v="Raigonj"/>
    <s v="Sirajgonj"/>
    <m/>
    <m/>
    <m/>
  </r>
  <r>
    <s v="RET-14699"/>
    <s v="Suraiya Mobile  Center"/>
    <s v="Dhangora Bazar Raigonj Sirajgonj"/>
    <x v="10"/>
    <x v="3"/>
    <s v="Md. Abdullah Hel Kafi"/>
    <s v="Md. Rubel Hasan"/>
    <n v="1726257257"/>
    <m/>
    <m/>
    <m/>
    <x v="0"/>
    <n v="1717914525"/>
    <m/>
    <m/>
    <s v="Raigonj"/>
    <s v="Sirajgonj"/>
    <m/>
    <m/>
    <m/>
  </r>
  <r>
    <s v="RET-14700"/>
    <s v="Sony Electronics"/>
    <s v="Hazi Iman Ali Complex Sirajgonj  Road Sirajgonj"/>
    <x v="10"/>
    <x v="3"/>
    <s v="Md. Abdullah Hel Kafi"/>
    <s v="Md.Jafor Ali"/>
    <n v="1771666065"/>
    <m/>
    <m/>
    <m/>
    <x v="0"/>
    <n v="1721863570"/>
    <m/>
    <m/>
    <s v="Raigonj"/>
    <s v="Sirajgonj"/>
    <m/>
    <m/>
    <m/>
  </r>
  <r>
    <s v="RET-16296"/>
    <s v="AL-ARAF TELECOM"/>
    <s v="Station Road Sirajgonj"/>
    <x v="10"/>
    <x v="3"/>
    <s v="Md. Abdullah Hel Kafi"/>
    <s v="MD.GOLAM NABI"/>
    <n v="1963340000"/>
    <m/>
    <m/>
    <m/>
    <x v="0"/>
    <n v="1963340000"/>
    <m/>
    <m/>
    <s v="Sirajgonj Sadar"/>
    <s v="Sirajgonj"/>
    <m/>
    <m/>
    <m/>
  </r>
  <r>
    <s v="RET-16299"/>
    <s v="MAA TELECOM"/>
    <s v="Pipulbariya Bazar Sirajgonj"/>
    <x v="10"/>
    <x v="3"/>
    <s v="Md. Abdullah Hel Kafi"/>
    <s v="MD.SHOHIDUL ISLAM"/>
    <n v="1724506660"/>
    <m/>
    <m/>
    <m/>
    <x v="0"/>
    <n v="1840179199"/>
    <m/>
    <m/>
    <s v="KAZIPUR"/>
    <s v="Sirajgonj"/>
    <m/>
    <m/>
    <m/>
  </r>
  <r>
    <s v="RET-16300"/>
    <s v="HAQUE  MOBILE CENTER"/>
    <s v="Station Road Sirajgonj"/>
    <x v="10"/>
    <x v="3"/>
    <s v="Md. Abdullah Hel Kafi"/>
    <s v="MD.MAHMUDUR HAQ"/>
    <n v="1711302736"/>
    <m/>
    <m/>
    <m/>
    <x v="0"/>
    <n v="1714660114"/>
    <m/>
    <m/>
    <s v="Sirajgonj Sadar"/>
    <s v="Sirajgonj"/>
    <m/>
    <m/>
    <m/>
  </r>
  <r>
    <s v="RET-18853"/>
    <s v="Khan Mobile Corner"/>
    <s v="Station Road Sirajgonj"/>
    <x v="10"/>
    <x v="3"/>
    <s v="Md. Abdullah Hel Kafi"/>
    <s v="Md.Ashikur Rahman"/>
    <n v="1722671787"/>
    <m/>
    <m/>
    <m/>
    <x v="0"/>
    <n v="1685464632"/>
    <m/>
    <m/>
    <s v="Sirajgonj Sadar"/>
    <s v="Sirajgonj"/>
    <m/>
    <m/>
    <m/>
  </r>
  <r>
    <s v="RET-18855"/>
    <s v="Sorna Telecom"/>
    <s v="Alia Madrasa Market Station Road Sirajgonj"/>
    <x v="10"/>
    <x v="3"/>
    <s v="Md. Abdullah Hel Kafi"/>
    <s v="Md.Ekramul Islam"/>
    <n v="1737395778"/>
    <m/>
    <m/>
    <m/>
    <x v="0"/>
    <n v="1312141114"/>
    <m/>
    <m/>
    <s v="Sirajgonj Sadar"/>
    <s v="Sirajgonj"/>
    <m/>
    <m/>
    <m/>
  </r>
  <r>
    <s v="RET-20353"/>
    <s v="Oviraj Mobile Point"/>
    <s v="Dhanhata Salonga Sirajgonj"/>
    <x v="10"/>
    <x v="3"/>
    <s v="Md. Abdullah Hel Kafi"/>
    <s v="S.K Sohel Rana"/>
    <n v="1701742961"/>
    <m/>
    <m/>
    <m/>
    <x v="0"/>
    <n v="1701742961"/>
    <m/>
    <m/>
    <s v="Salonga"/>
    <s v="Sirajgonj"/>
    <m/>
    <m/>
    <m/>
  </r>
  <r>
    <s v="RET-20457"/>
    <s v="Lemon Electronics"/>
    <s v="S S Road Sirajgonj"/>
    <x v="10"/>
    <x v="3"/>
    <s v="Md. Abdullah Hel Kafi"/>
    <s v="Abu Junayed Akanda"/>
    <n v="1761883977"/>
    <m/>
    <m/>
    <m/>
    <x v="0"/>
    <n v="1712438769"/>
    <m/>
    <m/>
    <s v="Sirajgonj Sadar"/>
    <s v="Sirajgonj"/>
    <m/>
    <m/>
    <m/>
  </r>
  <r>
    <s v="RET-20776"/>
    <s v="Maa Telecom"/>
    <s v="S S Road Sirajgonj"/>
    <x v="10"/>
    <x v="3"/>
    <s v="Md. Abdullah Hel Kafi"/>
    <s v="Md.Jahidul Islam"/>
    <n v="1730969946"/>
    <m/>
    <m/>
    <m/>
    <x v="0"/>
    <n v="1724506660"/>
    <m/>
    <m/>
    <s v="Sirajgonj Sadar"/>
    <s v="Sirajgonj"/>
    <m/>
    <m/>
    <m/>
  </r>
  <r>
    <s v="RET-20777"/>
    <s v="Mim Electronics"/>
    <s v="Rupshar Char Kazipur Sirajgonj"/>
    <x v="10"/>
    <x v="3"/>
    <s v="Md. Abdullah Hel Kafi"/>
    <s v="Md.Harun Chaklader"/>
    <n v="1730927390"/>
    <m/>
    <m/>
    <m/>
    <x v="0"/>
    <n v="1714660114"/>
    <m/>
    <m/>
    <s v="Sirajgonj Sadar"/>
    <s v="Sirajgonj"/>
    <m/>
    <m/>
    <m/>
  </r>
  <r>
    <s v="RET-20905"/>
    <s v="Sarker Telecom"/>
    <s v="Tarash Bazar Sirajgonj"/>
    <x v="10"/>
    <x v="3"/>
    <s v="Md. Abdullah Hel Kafi"/>
    <s v="Md.Safiul Islam"/>
    <n v="1733275293"/>
    <m/>
    <m/>
    <m/>
    <x v="0"/>
    <n v="1733275293"/>
    <m/>
    <m/>
    <s v="Tarash"/>
    <s v="Sirajgonj"/>
    <m/>
    <m/>
    <m/>
  </r>
  <r>
    <s v="RET-20906"/>
    <s v="Mobile Gallery"/>
    <s v="Pipulbariya Bazar Sirajgonj"/>
    <x v="10"/>
    <x v="3"/>
    <s v="Md. Abdullah Hel Kafi"/>
    <s v="Md.Nazmul Huda"/>
    <n v="1746963050"/>
    <m/>
    <m/>
    <m/>
    <x v="0"/>
    <n v="1710405022"/>
    <m/>
    <m/>
    <s v="Kazipur"/>
    <s v="Sirajgonj"/>
    <m/>
    <m/>
    <m/>
  </r>
  <r>
    <s v="RET-20907"/>
    <s v="Keya Riya Electronics"/>
    <s v="Pipulbariya Bazar Sirajgonj"/>
    <x v="10"/>
    <x v="3"/>
    <s v="Md. Abdullah Hel Kafi"/>
    <s v="Md.Rejaul Karim"/>
    <n v="1735168280"/>
    <m/>
    <m/>
    <m/>
    <x v="0"/>
    <n v="1735168280"/>
    <m/>
    <m/>
    <s v="Kazipur"/>
    <s v="Sirajgonj"/>
    <m/>
    <m/>
    <m/>
  </r>
  <r>
    <s v="RET-20908"/>
    <s v="Ittadi Store"/>
    <s v="Magai Bazar Kazipur Sirajgonj"/>
    <x v="10"/>
    <x v="3"/>
    <s v="Md. Abdullah Hel Kafi"/>
    <s v="Md.Ali Jinnah"/>
    <n v="1771831259"/>
    <m/>
    <m/>
    <m/>
    <x v="0"/>
    <n v="1786811895"/>
    <m/>
    <m/>
    <s v="Kazipur"/>
    <s v="Sirajgonj"/>
    <m/>
    <m/>
    <m/>
  </r>
  <r>
    <s v="RET-20909"/>
    <s v="Sadia Telecom"/>
    <s v="Magai Bazar Kazipur Sirajgonj"/>
    <x v="10"/>
    <x v="3"/>
    <s v="Md. Abdullah Hel Kafi"/>
    <s v="Munnaf Sheikh"/>
    <n v="1729326337"/>
    <m/>
    <m/>
    <m/>
    <x v="0"/>
    <n v="1729326337"/>
    <m/>
    <m/>
    <s v="Kazipur"/>
    <s v="Sirajgonj"/>
    <m/>
    <m/>
    <m/>
  </r>
  <r>
    <s v="RET-21197"/>
    <s v="JS Mobile Mela"/>
    <s v="Hossain Plaza Pipulbaria Bazar Sirajgonj"/>
    <x v="10"/>
    <x v="3"/>
    <s v="Md. Abdullah Hel Kafi"/>
    <s v="Md.Arifuzzaman Khan"/>
    <n v="1734441717"/>
    <m/>
    <m/>
    <m/>
    <x v="0"/>
    <n v="1734441717"/>
    <m/>
    <m/>
    <s v="Kazipur"/>
    <s v="Sirajgonj"/>
    <m/>
    <m/>
    <m/>
  </r>
  <r>
    <s v="RET-21360"/>
    <s v="Ratul &amp; Mithila Electronics"/>
    <s v="Chandaikona Bazar Raigonj Sirajgonj"/>
    <x v="10"/>
    <x v="3"/>
    <s v="Md. Abdullah Hel Kafi"/>
    <s v="Md.Abdul Majid"/>
    <n v="1740866863"/>
    <m/>
    <m/>
    <m/>
    <x v="0"/>
    <n v="1725822788"/>
    <m/>
    <m/>
    <s v="Raigonj"/>
    <s v="Sirajgonj"/>
    <m/>
    <m/>
    <m/>
  </r>
  <r>
    <s v="RET-22025"/>
    <s v="Didar Telecom"/>
    <s v="S S Road Sirajgonj"/>
    <x v="10"/>
    <x v="3"/>
    <s v="Md. Abdullah Hel Kafi"/>
    <s v="Md.Didarul Islam"/>
    <n v="1712992207"/>
    <m/>
    <m/>
    <m/>
    <x v="0"/>
    <n v="1778807452"/>
    <m/>
    <m/>
    <s v="Sirajgonj Sadar"/>
    <s v="Sirajgonj"/>
    <m/>
    <m/>
    <m/>
  </r>
  <r>
    <s v="RET-22029"/>
    <s v="Zakaria Telecom"/>
    <s v="Nimgachi Bazar Raigonj Sirajgonj"/>
    <x v="10"/>
    <x v="3"/>
    <s v="Md. Abdullah Hel Kafi"/>
    <s v="Md.Zakaria Hossain"/>
    <n v="1774609996"/>
    <m/>
    <m/>
    <m/>
    <x v="0"/>
    <n v="1778379379"/>
    <m/>
    <m/>
    <s v="Sirajgonj Sadar"/>
    <s v="Sirajgonj"/>
    <m/>
    <m/>
    <m/>
  </r>
  <r>
    <s v="RET-22030"/>
    <s v="Mahia Mobile Center"/>
    <s v="Simanta Bazar Kazipur Sirajgonj"/>
    <x v="10"/>
    <x v="3"/>
    <s v="Md. Abdullah Hel Kafi"/>
    <s v="Md.Al Mamun"/>
    <n v="1872036390"/>
    <m/>
    <m/>
    <m/>
    <x v="0"/>
    <n v="1719418244"/>
    <m/>
    <m/>
    <s v="Sirajgonj Sadar"/>
    <s v="Sirajgonj"/>
    <m/>
    <m/>
    <m/>
  </r>
  <r>
    <s v="RET-22769"/>
    <s v="Kawser Telecom"/>
    <s v="Chandaikona Bazar Raigonj Sirajgonj"/>
    <x v="10"/>
    <x v="3"/>
    <s v="Md. Abdullah Hel Kafi"/>
    <s v="Md.Alauddin"/>
    <n v="1718382546"/>
    <m/>
    <m/>
    <m/>
    <x v="0"/>
    <n v="1718382546"/>
    <m/>
    <m/>
    <s v="Raigonj"/>
    <s v="Sirajgonj"/>
    <m/>
    <m/>
    <m/>
  </r>
  <r>
    <s v="RET-22770"/>
    <s v="Habib Electronics"/>
    <s v="Chandaikona Bazar Raigonj Sirajgonj"/>
    <x v="10"/>
    <x v="3"/>
    <s v="Md. Abdullah Hel Kafi"/>
    <s v="Md.Shahin Alam"/>
    <n v="1949660670"/>
    <m/>
    <m/>
    <m/>
    <x v="0"/>
    <n v="1949660670"/>
    <m/>
    <m/>
    <s v="Raigonj"/>
    <s v="Sirajgonj"/>
    <m/>
    <m/>
    <m/>
  </r>
  <r>
    <s v="RET-22771"/>
    <s v="Jim Electronics"/>
    <s v="Tarash Bazar Sirajgonj"/>
    <x v="10"/>
    <x v="3"/>
    <s v="Md. Abdullah Hel Kafi"/>
    <s v="Md.Elias Hossain"/>
    <n v="1740888618"/>
    <m/>
    <m/>
    <m/>
    <x v="0"/>
    <n v="1980179225"/>
    <m/>
    <m/>
    <s v="Raigonj"/>
    <s v="Sirajgonj"/>
    <m/>
    <m/>
    <m/>
  </r>
  <r>
    <s v="RET-22772"/>
    <s v="Kajol Pharmacy"/>
    <s v="Simanta Bazar Kazipur Sirajgonj"/>
    <x v="10"/>
    <x v="3"/>
    <s v="Md. Abdullah Hel Kafi"/>
    <s v="Md.Jel Hossain"/>
    <n v="1713709023"/>
    <m/>
    <m/>
    <m/>
    <x v="0"/>
    <n v="1713709023"/>
    <m/>
    <m/>
    <s v="Raigonj"/>
    <s v="Sirajgonj"/>
    <m/>
    <m/>
    <m/>
  </r>
  <r>
    <s v="RET-25048"/>
    <s v="Mobile Palace"/>
    <s v="Hazi Julmat Market  931  SS Road Sirajgonj"/>
    <x v="10"/>
    <x v="3"/>
    <s v="Md. Abdullah Hel Kafi"/>
    <s v="Md. Abul Kalam Azad"/>
    <n v="1671557580"/>
    <m/>
    <m/>
    <m/>
    <x v="0"/>
    <n v="1715597375"/>
    <m/>
    <m/>
    <s v="Sirajgonj Sadar"/>
    <s v="Sirajgonj"/>
    <m/>
    <m/>
    <m/>
  </r>
  <r>
    <s v="RET-25049"/>
    <s v="UTTAM TELECOM"/>
    <s v="Talukder market  Boalia Bazar"/>
    <x v="10"/>
    <x v="3"/>
    <s v="Md. Abdullah Hel Kafi"/>
    <s v="Uttam Kumar"/>
    <n v="1712383167"/>
    <m/>
    <m/>
    <m/>
    <x v="0"/>
    <n v="1975283738"/>
    <m/>
    <m/>
    <s v="Sirajgonj Sadar"/>
    <s v="Sirajgonj"/>
    <m/>
    <m/>
    <m/>
  </r>
  <r>
    <s v="RET-25050"/>
    <s v="Obaidullah Telecom"/>
    <s v="Natuarapara Bazar Kazipur Sirajgonj"/>
    <x v="10"/>
    <x v="3"/>
    <s v="Md. Abdullah Hel Kafi"/>
    <s v="Md. Obaidullah Sarkar"/>
    <n v="1711788080"/>
    <m/>
    <m/>
    <m/>
    <x v="0"/>
    <n v="1711788080"/>
    <m/>
    <m/>
    <s v="Kazipur"/>
    <s v="Sirajgonj"/>
    <m/>
    <m/>
    <m/>
  </r>
  <r>
    <s v="RET-25052"/>
    <s v="Modina Electronics"/>
    <s v="Pipulbariya Bazar Sirajgonj"/>
    <x v="10"/>
    <x v="3"/>
    <s v="Md. Abdullah Hel Kafi"/>
    <s v="Md. Ajijur Rahaman"/>
    <n v="1711161476"/>
    <m/>
    <m/>
    <m/>
    <x v="0"/>
    <n v="1711161476"/>
    <m/>
    <m/>
    <s v="Kazipur"/>
    <s v="Sirajgonj"/>
    <m/>
    <m/>
    <m/>
  </r>
  <r>
    <s v="RET-25276"/>
    <s v="Ruhi Telecom"/>
    <s v="Station Road Sirajgonj"/>
    <x v="10"/>
    <x v="3"/>
    <s v="Md. Abdullah Hel Kafi"/>
    <s v="Md. Arshad Ali"/>
    <n v="1923541979"/>
    <m/>
    <m/>
    <m/>
    <x v="0"/>
    <n v="1923541979"/>
    <m/>
    <m/>
    <s v="Sirajgonj Sadar"/>
    <s v="Sirajgonj"/>
    <m/>
    <m/>
    <m/>
  </r>
  <r>
    <s v="RET-25277"/>
    <s v="Nirab Telecom"/>
    <s v="Hat Pangashi  Bazar Raigonj Sirajgonj"/>
    <x v="10"/>
    <x v="3"/>
    <s v="Md. Abdullah Hel Kafi"/>
    <s v="Md. Jalal Uddin"/>
    <n v="1712443917"/>
    <m/>
    <m/>
    <m/>
    <x v="0"/>
    <n v="1724040684"/>
    <m/>
    <m/>
    <s v="Sirajgonj Sadar"/>
    <s v="Sirajgonj"/>
    <m/>
    <m/>
    <m/>
  </r>
  <r>
    <s v="RET-25279"/>
    <s v="Ma Mobile &amp; Computer"/>
    <s v="Ghurka Baltola Bazar  Solonga  Sirajgonj"/>
    <x v="10"/>
    <x v="3"/>
    <s v="Md. Abdullah Hel Kafi"/>
    <s v="Md. Shahin Khan"/>
    <n v="1788917491"/>
    <m/>
    <m/>
    <m/>
    <x v="0"/>
    <n v="1739937583"/>
    <m/>
    <m/>
    <s v="Kazipur"/>
    <s v="Sirajgonj"/>
    <m/>
    <m/>
    <m/>
  </r>
  <r>
    <s v="RET-25439"/>
    <s v="Bristy Mobile Corner"/>
    <s v="Hat Pangashi  Bazar Raigonj Sirajgonj"/>
    <x v="10"/>
    <x v="3"/>
    <s v="Md. Abdullah Hel Kafi"/>
    <s v="Md. Ismaim Sarkar"/>
    <n v="1718708436"/>
    <m/>
    <m/>
    <m/>
    <x v="0"/>
    <n v="1718708436"/>
    <m/>
    <m/>
    <s v="Raigonj"/>
    <s v="Sirajgonj"/>
    <m/>
    <m/>
    <m/>
  </r>
  <r>
    <s v="RET-25441"/>
    <s v="M/S Alif electrinics"/>
    <s v="Hat Pangashi  Bazar Raigonj Sirajgonj"/>
    <x v="10"/>
    <x v="3"/>
    <s v="Md. Abdullah Hel Kafi"/>
    <s v="Md. Milton Shak"/>
    <n v="1833678362"/>
    <m/>
    <m/>
    <m/>
    <x v="0"/>
    <n v="1832488724"/>
    <m/>
    <m/>
    <s v="Raigonj"/>
    <s v="Sirajgonj"/>
    <m/>
    <m/>
    <m/>
  </r>
  <r>
    <s v="RET-25443"/>
    <s v="Bhai Bhai Telecom  Nimgashi"/>
    <s v="Natuarapara Bazar Kazipur Sirajgonj"/>
    <x v="10"/>
    <x v="3"/>
    <s v="Md. Abdullah Hel Kafi"/>
    <s v="Md. Motin"/>
    <n v="1712062745"/>
    <m/>
    <m/>
    <m/>
    <x v="0"/>
    <n v="1719361211"/>
    <m/>
    <m/>
    <s v="Kazipur"/>
    <s v="Sirajgonj"/>
    <m/>
    <m/>
    <m/>
  </r>
  <r>
    <s v="RET-25964"/>
    <s v="BHAI BHAI TELECOM  BALTOLA"/>
    <s v="Bottola Bazar Raigonj Sirajgonj"/>
    <x v="10"/>
    <x v="3"/>
    <s v="Md. Abdullah Hel Kafi"/>
    <s v="Md. Faridul Islam"/>
    <n v="1740889437"/>
    <m/>
    <m/>
    <m/>
    <x v="0"/>
    <n v="1740889437"/>
    <m/>
    <m/>
    <s v="Tarash"/>
    <s v="Sirajgonj"/>
    <m/>
    <m/>
    <m/>
  </r>
  <r>
    <s v="RET-25966"/>
    <s v="S.K Fansy"/>
    <s v="SS Complex  Dhangora  Raigonj Sirajgonj"/>
    <x v="10"/>
    <x v="3"/>
    <s v="Md. Abdullah Hel Kafi"/>
    <s v="Md. Mostafuzur Rahaman"/>
    <n v="1748580508"/>
    <m/>
    <m/>
    <m/>
    <x v="0"/>
    <n v="1859060352"/>
    <m/>
    <m/>
    <s v="Raigonj"/>
    <s v="Sirajgonj"/>
    <m/>
    <m/>
    <m/>
  </r>
  <r>
    <s v="RET-26977"/>
    <s v="Hallo Bangladesh"/>
    <s v="Jublee Plaza Station Road Sirajgonj"/>
    <x v="10"/>
    <x v="3"/>
    <s v="Md. Abdullah Hel Kafi"/>
    <s v="Mominul Haque"/>
    <n v="1710333399"/>
    <m/>
    <m/>
    <m/>
    <x v="0"/>
    <n v="1710333399"/>
    <m/>
    <m/>
    <s v="Sirajgonj Sadar"/>
    <s v="Sirajgonj"/>
    <m/>
    <m/>
    <m/>
  </r>
  <r>
    <s v="RET-27421"/>
    <s v="New Asif Mobile Showroom"/>
    <s v="Alep Morh Tarash Bazar Sirajgonj"/>
    <x v="10"/>
    <x v="3"/>
    <s v="Md. Abdullah Hel Kafi"/>
    <s v="Md. Shohel Rana Sobuj"/>
    <n v="1723219897"/>
    <m/>
    <m/>
    <m/>
    <x v="0"/>
    <n v="1797727472"/>
    <m/>
    <m/>
    <s v="Sirajgonj Sadar"/>
    <s v="Sirajgonj"/>
    <m/>
    <m/>
    <m/>
  </r>
  <r>
    <s v="RET-27422"/>
    <s v="Shuvo Telecom"/>
    <s v="Protap Bazar Tarash Sirajgonj"/>
    <x v="10"/>
    <x v="3"/>
    <s v="Md. Abdullah Hel Kafi"/>
    <s v="Md. Nurul Islam"/>
    <n v="1713709489"/>
    <m/>
    <m/>
    <m/>
    <x v="0"/>
    <n v="1713709489"/>
    <m/>
    <m/>
    <s v="Sirajgonj Sadar"/>
    <s v="Sirajgonj"/>
    <m/>
    <m/>
    <m/>
  </r>
  <r>
    <s v="RET-27599"/>
    <s v="Hallo Panchliya"/>
    <s v="SS Road Sirajgonj"/>
    <x v="10"/>
    <x v="3"/>
    <s v="Md. Abdullah Hel Kafi"/>
    <s v="Md.Harun-Ur-Rashid"/>
    <n v="1718582280"/>
    <m/>
    <m/>
    <m/>
    <x v="0"/>
    <n v="1718582280"/>
    <m/>
    <m/>
    <s v="Sirajgonj Sadar"/>
    <s v="Sirajgonj"/>
    <m/>
    <m/>
    <m/>
  </r>
  <r>
    <s v="RET-27600"/>
    <s v="Friends Electronics"/>
    <s v="Kandapara Hat Enayetpur Sirajgonj"/>
    <x v="10"/>
    <x v="3"/>
    <s v="Md. Abdullah Hel Kafi"/>
    <s v="Md. Ilias Talukder"/>
    <n v="1717672054"/>
    <m/>
    <m/>
    <m/>
    <x v="0"/>
    <n v="1717672054"/>
    <m/>
    <m/>
    <s v="Sirajgonj Sadar"/>
    <s v="Sirajgonj"/>
    <m/>
    <m/>
    <m/>
  </r>
  <r>
    <s v="RET-28331"/>
    <s v="MOON TELECOM"/>
    <s v="Station Road Sirajgonj"/>
    <x v="10"/>
    <x v="3"/>
    <s v="Md. Abdullah Hel Kafi"/>
    <s v="Md. Mijanur Rahman"/>
    <n v="1726021309"/>
    <m/>
    <m/>
    <m/>
    <x v="0"/>
    <n v="1726021309"/>
    <m/>
    <m/>
    <s v="Sirajgonj Sadar"/>
    <s v="Sirajgonj"/>
    <m/>
    <m/>
    <m/>
  </r>
  <r>
    <s v="RET-29493"/>
    <s v="Raihan Telecom"/>
    <s v="Station Road Sirajgonj"/>
    <x v="10"/>
    <x v="3"/>
    <s v="Md. Abdullah Hel Kafi"/>
    <s v="Md. Jamil Hasan"/>
    <n v="1777606037"/>
    <m/>
    <m/>
    <m/>
    <x v="0"/>
    <n v="1777606038"/>
    <m/>
    <m/>
    <s v="Sirajgonj Sadar"/>
    <s v="Sirajgonj"/>
    <m/>
    <m/>
    <m/>
  </r>
  <r>
    <s v="RET-29494"/>
    <s v="Rabeya Electronics"/>
    <s v="Chandaikona Bazar Raigonj Sirajgonj"/>
    <x v="10"/>
    <x v="3"/>
    <s v="Md. Abdullah Hel Kafi"/>
    <s v="Md. Khokon"/>
    <n v="1783826391"/>
    <m/>
    <m/>
    <m/>
    <x v="0"/>
    <n v="1783826391"/>
    <m/>
    <m/>
    <s v="Raigonj"/>
    <s v="Sirajgonj"/>
    <m/>
    <m/>
    <m/>
  </r>
  <r>
    <s v="RET-29496"/>
    <s v="Somador Telecom"/>
    <s v="Shiyalkol Bazar Sirajgonj"/>
    <x v="10"/>
    <x v="3"/>
    <s v="Md. Abdullah Hel Kafi"/>
    <s v="Md. Muktar Hossain"/>
    <n v="1724258493"/>
    <m/>
    <m/>
    <m/>
    <x v="0"/>
    <n v="1724258493"/>
    <m/>
    <m/>
    <s v="Sirajgonj Sadar"/>
    <s v="Sirajgonj"/>
    <m/>
    <m/>
    <m/>
  </r>
  <r>
    <s v="RET-29499"/>
    <s v="Sony Electronics"/>
    <s v="Alompur Chowrasta  Kazipur  Sirajgonj"/>
    <x v="10"/>
    <x v="3"/>
    <s v="Md. Abdullah Hel Kafi"/>
    <s v="Md. Saiful Islam"/>
    <n v="1721886779"/>
    <m/>
    <m/>
    <m/>
    <x v="0"/>
    <n v="1721886779"/>
    <m/>
    <m/>
    <s v="Kazipur"/>
    <s v="Sirajgonj"/>
    <m/>
    <m/>
    <m/>
  </r>
  <r>
    <s v="RET-29561"/>
    <s v="Rasel Computer and Digital Studio"/>
    <s v="Pachthakuri Jamuna Bazar Sirajgonj"/>
    <x v="10"/>
    <x v="3"/>
    <s v="Md. Abdullah Hel Kafi"/>
    <s v="Md. Rasel"/>
    <n v="1813930195"/>
    <m/>
    <m/>
    <m/>
    <x v="0"/>
    <n v="1813930195"/>
    <m/>
    <m/>
    <s v="Kazipur"/>
    <s v="Sirajgonj"/>
    <m/>
    <m/>
    <m/>
  </r>
  <r>
    <s v="RET-29562"/>
    <s v="Shuvo Telecom"/>
    <s v="Hat Pangashi  Bazar Raigonj Sirajgonj"/>
    <x v="10"/>
    <x v="3"/>
    <s v="Md. Abdullah Hel Kafi"/>
    <s v="Md. Ronju"/>
    <n v="1723146252"/>
    <m/>
    <m/>
    <m/>
    <x v="0"/>
    <n v="1723146252"/>
    <m/>
    <m/>
    <s v="Raigonj"/>
    <s v="Sirajgonj"/>
    <m/>
    <m/>
    <m/>
  </r>
  <r>
    <s v="RET-29563"/>
    <s v="Ma Telecom"/>
    <s v="Bhuiyagati Bazar Raigonj Sirajgonj"/>
    <x v="10"/>
    <x v="3"/>
    <s v="Md. Abdullah Hel Kafi"/>
    <s v="Ripon Datta"/>
    <n v="1786242819"/>
    <m/>
    <m/>
    <m/>
    <x v="0"/>
    <n v="1786242819"/>
    <m/>
    <m/>
    <s v="Raigonj"/>
    <s v="Sirajgonj"/>
    <m/>
    <m/>
    <m/>
  </r>
  <r>
    <s v="RET-29756"/>
    <s v="Mahadi Telecom"/>
    <s v="I B Road* Sirajgonj"/>
    <x v="10"/>
    <x v="3"/>
    <s v="Md. Abdullah Hel Kafi"/>
    <s v="Md. Mahadi Hasan"/>
    <n v="1613998763"/>
    <m/>
    <m/>
    <m/>
    <x v="0"/>
    <n v="1868573186"/>
    <m/>
    <m/>
    <s v="Sirajgonj Sadar"/>
    <s v="Sirajgonj"/>
    <m/>
    <m/>
    <m/>
  </r>
  <r>
    <s v="RET-30589"/>
    <s v="Dipok Telecom"/>
    <s v="Nimgasi Bazar* Raigonj* Sirajgonj "/>
    <x v="10"/>
    <x v="3"/>
    <s v="Md. Abdullah Hel Kafi"/>
    <s v="Dipok Mahato"/>
    <n v="1713760837"/>
    <m/>
    <m/>
    <m/>
    <x v="0"/>
    <n v="1713760837"/>
    <m/>
    <m/>
    <s v="Raigonj"/>
    <s v="Sirajgonj"/>
    <m/>
    <m/>
    <m/>
  </r>
  <r>
    <s v="RET-30590"/>
    <s v="Apon Electronics"/>
    <s v="College Road* Taras Bazar* Taras* Sirajgonj "/>
    <x v="10"/>
    <x v="3"/>
    <s v="Md. Abdullah Hel Kafi"/>
    <s v="S M Alomgir Apon"/>
    <n v="1812004043"/>
    <m/>
    <m/>
    <m/>
    <x v="0"/>
    <n v="1812004043"/>
    <m/>
    <m/>
    <s v="Taras"/>
    <s v="Sirajgonj"/>
    <m/>
    <m/>
    <m/>
  </r>
  <r>
    <s v="RET-30591"/>
    <s v="Source Electronics"/>
    <s v="Nimgasi Bazar* Raigonj* Sirajgonj "/>
    <x v="10"/>
    <x v="3"/>
    <s v="Md. Abdullah Hel Kafi"/>
    <s v="Md. Arif Morshed"/>
    <n v="1717243720"/>
    <m/>
    <m/>
    <m/>
    <x v="0"/>
    <n v="1717243720"/>
    <m/>
    <m/>
    <s v="Raigonj"/>
    <s v="Sirajgonj"/>
    <m/>
    <m/>
    <m/>
  </r>
  <r>
    <s v="RET-30592"/>
    <s v="Mithila Electronics"/>
    <s v="Sonamukhi Bazar* Kazipur* Sirajgonj "/>
    <x v="10"/>
    <x v="3"/>
    <s v="Md. Abdullah Hel Kafi"/>
    <s v="Md. Ariful Islam"/>
    <n v="1738702572"/>
    <m/>
    <m/>
    <m/>
    <x v="0"/>
    <n v="1738702572"/>
    <m/>
    <m/>
    <s v="Raigonj"/>
    <s v="Sirajgonj"/>
    <m/>
    <m/>
    <m/>
  </r>
  <r>
    <s v="RET-31665"/>
    <s v="Milon Telecom Chandaikona"/>
    <s v="Chandaikona Bazar"/>
    <x v="10"/>
    <x v="3"/>
    <s v="Md. Abdullah Hel Kafi"/>
    <s v="Md. Emdadul Haque Milon"/>
    <n v="1756796859"/>
    <m/>
    <m/>
    <m/>
    <x v="0"/>
    <n v="1756796859"/>
    <m/>
    <m/>
    <s v="Raiganj"/>
    <s v="Sirajganj"/>
    <m/>
    <m/>
    <m/>
  </r>
  <r>
    <s v="RET-31755"/>
    <s v="Faysal Mobile Zone 2"/>
    <s v="Sadar Market "/>
    <x v="10"/>
    <x v="3"/>
    <s v="Md. Abdullah Hel Kafi"/>
    <s v="Md. Faysal Ahmed"/>
    <n v="1712297555"/>
    <m/>
    <m/>
    <m/>
    <x v="0"/>
    <n v="1717214677"/>
    <m/>
    <m/>
    <s v="Sadar"/>
    <s v="Sirajganj"/>
    <m/>
    <m/>
    <m/>
  </r>
  <r>
    <s v="RET-32142"/>
    <s v="Sifat Telecom"/>
    <s v="Shiyalkol Bazar"/>
    <x v="10"/>
    <x v="3"/>
    <s v="Md. Abdullah Hel Kafi"/>
    <s v="Md. Masud Rana"/>
    <n v="1711417981"/>
    <m/>
    <m/>
    <m/>
    <x v="0"/>
    <n v="1711417981"/>
    <m/>
    <m/>
    <s v="Sadar"/>
    <s v="Sirajganj"/>
    <m/>
    <m/>
    <m/>
  </r>
  <r>
    <s v="RET-32143"/>
    <s v="Mahi Telecom"/>
    <s v="Paikosha Bazar"/>
    <x v="10"/>
    <x v="3"/>
    <s v="Md. Abdullah Hel Kafi"/>
    <s v="Md. Helal"/>
    <n v="1726644961"/>
    <m/>
    <m/>
    <m/>
    <x v="0"/>
    <n v="1726644961"/>
    <m/>
    <m/>
    <s v="Sadar"/>
    <s v="Sirajganj"/>
    <m/>
    <m/>
    <m/>
  </r>
  <r>
    <s v="RET-32210"/>
    <s v="Shawan Telecom"/>
    <s v="Simanta Bazar"/>
    <x v="10"/>
    <x v="3"/>
    <s v="Md. Abdullah Hel Kafi"/>
    <s v="Md. Shohel Rana"/>
    <n v="1705684465"/>
    <m/>
    <m/>
    <m/>
    <x v="0"/>
    <n v="1705684456"/>
    <m/>
    <m/>
    <s v="Kazipur"/>
    <s v="Sirajganj"/>
    <m/>
    <m/>
    <m/>
  </r>
  <r>
    <s v="RET-32211"/>
    <s v="Satata Electronics"/>
    <s v="Hossain Plaza* Pipulbariya Bazar "/>
    <x v="10"/>
    <x v="3"/>
    <s v="Md. Abdullah Hel Kafi"/>
    <s v="Md. Alamgir Hossain"/>
    <n v="1778291758"/>
    <m/>
    <m/>
    <m/>
    <x v="0"/>
    <n v="1774291758"/>
    <m/>
    <m/>
    <s v="Kazipur"/>
    <s v="Sirajganj"/>
    <m/>
    <m/>
    <m/>
  </r>
  <r>
    <s v="RET-33408"/>
    <s v="Riya Telecom"/>
    <s v="Dhangora Bazar Raigonj"/>
    <x v="10"/>
    <x v="3"/>
    <s v="Md. Abdullah Hel Kafi"/>
    <s v="Polash kumer das"/>
    <n v="1753454813"/>
    <m/>
    <m/>
    <m/>
    <x v="0"/>
    <n v="1928739532"/>
    <m/>
    <m/>
    <s v="Raigonj"/>
    <s v="Sirajgonj"/>
    <m/>
    <m/>
    <m/>
  </r>
  <r>
    <s v="RET-33492"/>
    <s v="Tazmohol Telecom"/>
    <s v="Khalil Moor Hat Pangasi Raigonj"/>
    <x v="10"/>
    <x v="3"/>
    <s v="Md. Abdullah Hel Kafi"/>
    <s v="Md. Taz uddin Ahmed"/>
    <n v="1764865312"/>
    <m/>
    <m/>
    <m/>
    <x v="0"/>
    <n v="1764865312"/>
    <m/>
    <m/>
    <s v="Raigonj"/>
    <s v="Sirajgonj"/>
    <m/>
    <m/>
    <m/>
  </r>
  <r>
    <s v="RET-33493"/>
    <s v="Himu Mobile Point"/>
    <s v="Nimgachi Bazar Raigonj"/>
    <x v="10"/>
    <x v="3"/>
    <s v="Md. Abdullah Hel Kafi"/>
    <s v="Md. Hafijur Rahman"/>
    <n v="1765005498"/>
    <m/>
    <m/>
    <m/>
    <x v="0"/>
    <n v="1765005498"/>
    <m/>
    <m/>
    <s v="Raigonj"/>
    <s v="Sirajgonj"/>
    <m/>
    <m/>
    <m/>
  </r>
  <r>
    <s v="RET-33494"/>
    <s v="Anik Telecom"/>
    <s v="Nimgachi Bazar Raigonj"/>
    <x v="10"/>
    <x v="3"/>
    <s v="Md. Abdullah Hel Kafi"/>
    <s v="Md. Zahid Hasan"/>
    <n v="1745103456"/>
    <m/>
    <m/>
    <m/>
    <x v="0"/>
    <n v="1745103456"/>
    <m/>
    <m/>
    <s v="Raigonj"/>
    <s v="Sirajgonj"/>
    <m/>
    <m/>
    <m/>
  </r>
  <r>
    <s v="RET-33694"/>
    <s v="Mim Telecom* Paikosha"/>
    <s v="Paikosha Bazar* Kamarkhondo* Sirajgonj "/>
    <x v="10"/>
    <x v="3"/>
    <s v="Md. Abdullah Hel Kafi"/>
    <s v="Mr. Bokul Ahmed"/>
    <n v="1951744355"/>
    <m/>
    <m/>
    <m/>
    <x v="0"/>
    <n v="1951744355"/>
    <m/>
    <m/>
    <s v="Kamarkhondo"/>
    <s v="Sirajgonj"/>
    <m/>
    <m/>
    <m/>
  </r>
  <r>
    <s v="RET-33776"/>
    <s v="Antor Cash point"/>
    <s v="Katagari Bazar* Tarash* Sirajgonj "/>
    <x v="10"/>
    <x v="3"/>
    <s v="Md. Abdullah Hel Kafi"/>
    <s v="Shunil Chandro Mahato"/>
    <n v="1713791554"/>
    <m/>
    <m/>
    <m/>
    <x v="0"/>
    <n v="1713791554"/>
    <m/>
    <m/>
    <s v="Tarash"/>
    <s v="Sirajgonj"/>
    <m/>
    <m/>
    <m/>
  </r>
  <r>
    <s v="RET-33888"/>
    <s v="Fahim Telecom"/>
    <s v="Jubli plaza S S Road Pabna"/>
    <x v="10"/>
    <x v="3"/>
    <s v="Md. Abdullah Hel Kafi"/>
    <s v="Md.Asaduzzaman Hira"/>
    <n v="1710795314"/>
    <m/>
    <m/>
    <m/>
    <x v="0"/>
    <n v="1798204444"/>
    <m/>
    <m/>
    <s v="Sirajgonj"/>
    <s v="Sirajgonj"/>
    <m/>
    <m/>
    <m/>
  </r>
  <r>
    <s v="RET-34087"/>
    <s v="Dash Telecom"/>
    <s v="Jublee PlazaStation Road"/>
    <x v="10"/>
    <x v="3"/>
    <s v="Md. Abdullah Hel Kafi"/>
    <s v="Uttam Das"/>
    <n v="1718426786"/>
    <m/>
    <m/>
    <m/>
    <x v="0"/>
    <n v="1719243335"/>
    <m/>
    <m/>
    <s v="Sirajgonj"/>
    <s v="Sirajgonj"/>
    <m/>
    <m/>
    <m/>
  </r>
  <r>
    <s v="RET-34088"/>
    <s v="Shamim Mobile Corner"/>
    <s v="Alampur Chorasta Kazipur"/>
    <x v="10"/>
    <x v="3"/>
    <s v="Md. Abdullah Hel Kafi"/>
    <s v="Md.Shamim"/>
    <n v="1775067677"/>
    <m/>
    <m/>
    <m/>
    <x v="0"/>
    <n v="1775067677"/>
    <m/>
    <m/>
    <s v="Kazipur"/>
    <s v="Sirajgonj"/>
    <m/>
    <m/>
    <m/>
  </r>
  <r>
    <s v="RET-34406"/>
    <s v="Sobuj Telecom"/>
    <s v="Solongha BazarSirajganj"/>
    <x v="10"/>
    <x v="3"/>
    <s v="Md. Abdullah Hel Kafi"/>
    <s v="Md:Faysal Ahmed Sobuj"/>
    <n v="1719458236"/>
    <m/>
    <m/>
    <m/>
    <x v="0"/>
    <n v="1719458236"/>
    <m/>
    <m/>
    <s v="Sirajgonj"/>
    <s v="Pabna"/>
    <m/>
    <m/>
    <m/>
  </r>
  <r>
    <s v="RET-34407"/>
    <s v="Maa Telecom_Sonamukhi"/>
    <s v="Sonamukhi BazarSirajganj"/>
    <x v="10"/>
    <x v="3"/>
    <s v="Md. Abdullah Hel Kafi"/>
    <s v="Md:Sourav Hosen"/>
    <n v="1756668899"/>
    <m/>
    <m/>
    <m/>
    <x v="0"/>
    <n v="1756668899"/>
    <m/>
    <m/>
    <s v="Sirajgonj"/>
    <s v="Pabna"/>
    <m/>
    <m/>
    <m/>
  </r>
  <r>
    <s v="RET-07980"/>
    <s v="Hello Ullahapara"/>
    <s v="Ullahpara Sirajgonj"/>
    <x v="11"/>
    <x v="3"/>
    <s v="Md. Abdullah Hel Kafi"/>
    <s v="Mr. Tota"/>
    <n v="1716407867"/>
    <m/>
    <m/>
    <m/>
    <x v="0"/>
    <n v="1716407867"/>
    <m/>
    <m/>
    <s v="Ullahpara"/>
    <s v="Sirajgonj"/>
    <m/>
    <m/>
    <m/>
  </r>
  <r>
    <s v="RET-07985"/>
    <s v="Chantara Telecom"/>
    <s v="Ullahpara Sirajgonj"/>
    <x v="11"/>
    <x v="3"/>
    <s v="Md. Abdullah Hel Kafi"/>
    <s v="Mr. Shobuj"/>
    <n v="1711352074"/>
    <m/>
    <m/>
    <m/>
    <x v="0"/>
    <n v="1730175858"/>
    <m/>
    <m/>
    <s v="Ullahpara"/>
    <s v="Sirajgonj"/>
    <m/>
    <m/>
    <m/>
  </r>
  <r>
    <s v="RET-07986"/>
    <s v="Mobile Mela"/>
    <s v="Ullahpara Sirajgonj"/>
    <x v="11"/>
    <x v="3"/>
    <s v="Md. Abdullah Hel Kafi"/>
    <s v="Mr. Ripon"/>
    <n v="1711393090"/>
    <m/>
    <m/>
    <m/>
    <x v="0"/>
    <n v="1711393090"/>
    <m/>
    <m/>
    <s v="Ullahpara"/>
    <s v="Sirajgonj"/>
    <m/>
    <m/>
    <m/>
  </r>
  <r>
    <s v="RET-07987"/>
    <s v="Maa Telecom"/>
    <s v="Ullahpara Sirajgonj"/>
    <x v="11"/>
    <x v="3"/>
    <s v="Md. Abdullah Hel Kafi"/>
    <s v="Mr. Salek"/>
    <n v="1741219292"/>
    <m/>
    <m/>
    <m/>
    <x v="0"/>
    <n v="1765070779"/>
    <m/>
    <m/>
    <s v="Ullahpara"/>
    <s v="Sirajgonj"/>
    <m/>
    <m/>
    <m/>
  </r>
  <r>
    <s v="RET-08047"/>
    <s v="Prince Electronics"/>
    <s v="SM Super Market"/>
    <x v="11"/>
    <x v="3"/>
    <s v="Md. Abdullah Hel Kafi"/>
    <s v="Mr. Mehedi"/>
    <n v="1711481044"/>
    <m/>
    <m/>
    <m/>
    <x v="0"/>
    <n v="1711481044"/>
    <m/>
    <m/>
    <s v="Belkuchi"/>
    <s v="Sirajgonj"/>
    <m/>
    <m/>
    <m/>
  </r>
  <r>
    <s v="RET-08049"/>
    <s v="Monir Telecom"/>
    <s v="SM Super Market"/>
    <x v="11"/>
    <x v="3"/>
    <s v="Md. Abdullah Hel Kafi"/>
    <s v="Mr Monir"/>
    <n v="1822887592"/>
    <m/>
    <m/>
    <m/>
    <x v="0"/>
    <n v="1714741710"/>
    <m/>
    <m/>
    <s v="Belkuchi"/>
    <s v="Sirajgonj"/>
    <m/>
    <m/>
    <m/>
  </r>
  <r>
    <s v="RET-08058"/>
    <s v="Mobile Technology"/>
    <s v="Mukondhoganti Bazar Belkuchi Sirajgonj"/>
    <x v="11"/>
    <x v="3"/>
    <s v="Md. Abdullah Hel Kafi"/>
    <s v="Mr.Saidur"/>
    <n v="1916161457"/>
    <m/>
    <m/>
    <m/>
    <x v="0"/>
    <n v="1822029622"/>
    <m/>
    <m/>
    <s v="Belkuchi"/>
    <s v="Sirajgonj"/>
    <m/>
    <m/>
    <m/>
  </r>
  <r>
    <s v="RET-08064"/>
    <s v="Shohel Electronics"/>
    <s v="SM Super Market"/>
    <x v="11"/>
    <x v="3"/>
    <s v="Md. Abdullah Hel Kafi"/>
    <s v="Mr. Shohel"/>
    <n v="1715717456"/>
    <m/>
    <m/>
    <m/>
    <x v="0"/>
    <n v="1715717456"/>
    <m/>
    <m/>
    <s v="Belkuchi"/>
    <s v="Sirajgonj"/>
    <m/>
    <m/>
    <m/>
  </r>
  <r>
    <s v="RET-08066"/>
    <s v="Sofi Electronics"/>
    <s v="SM Super Market"/>
    <x v="11"/>
    <x v="3"/>
    <s v="Md. Abdullah Hel Kafi"/>
    <s v="Mr. Sofi"/>
    <n v="1718892580"/>
    <m/>
    <m/>
    <m/>
    <x v="0"/>
    <n v="1718892580"/>
    <m/>
    <m/>
    <s v="Belkuchi"/>
    <s v="Sirajgonj"/>
    <m/>
    <m/>
    <m/>
  </r>
  <r>
    <s v="RET-08067"/>
    <s v="Mim Telecom"/>
    <s v="Bhai Bhai market Mukondhoganti Bazar Belkuchi Sirajgonj"/>
    <x v="11"/>
    <x v="3"/>
    <s v="Md. Abdullah Hel Kafi"/>
    <s v="Md. Abdul Alim"/>
    <n v="1914108019"/>
    <m/>
    <m/>
    <m/>
    <x v="0"/>
    <n v="1914108019"/>
    <m/>
    <m/>
    <s v="Belkuchi"/>
    <s v="Sirajgonj"/>
    <m/>
    <m/>
    <m/>
  </r>
  <r>
    <s v="RET-08069"/>
    <s v="Grameen Telecom"/>
    <s v="SM Super Market"/>
    <x v="11"/>
    <x v="3"/>
    <s v="Md. Abdullah Hel Kafi"/>
    <s v="Mr. Rafiqul Islam"/>
    <n v="1717137411"/>
    <m/>
    <m/>
    <m/>
    <x v="0"/>
    <n v="1717137411"/>
    <m/>
    <m/>
    <s v="Belkuchi"/>
    <s v="Sirajgonj"/>
    <m/>
    <m/>
    <m/>
  </r>
  <r>
    <s v="RET-08072"/>
    <s v="Chumki Telecom"/>
    <s v="SM Super Market"/>
    <x v="11"/>
    <x v="3"/>
    <s v="Md. Abdullah Hel Kafi"/>
    <s v="Mr. Tanvir"/>
    <n v="1743945000"/>
    <m/>
    <m/>
    <m/>
    <x v="0"/>
    <n v="1743945000"/>
    <m/>
    <m/>
    <s v="Belkuchi"/>
    <s v="Sirajgonj"/>
    <m/>
    <m/>
    <m/>
  </r>
  <r>
    <s v="RET-08074"/>
    <s v="Multimedia"/>
    <s v="Altab Plaza  Belkuchi Sirajgonj"/>
    <x v="11"/>
    <x v="3"/>
    <s v="Md. Abdullah Hel Kafi"/>
    <s v="Mr. Rashid"/>
    <n v="1718505524"/>
    <m/>
    <m/>
    <m/>
    <x v="0"/>
    <n v="1818237525"/>
    <m/>
    <m/>
    <s v="Belkuchi"/>
    <s v="Sirajgonj"/>
    <m/>
    <m/>
    <m/>
  </r>
  <r>
    <s v="RET-08076"/>
    <s v="Al.Ahmed Telecom"/>
    <s v="Shiraj Tower"/>
    <x v="11"/>
    <x v="3"/>
    <s v="Md. Abdullah Hel Kafi"/>
    <s v="Md. Munir"/>
    <n v="1827105222"/>
    <m/>
    <m/>
    <m/>
    <x v="0"/>
    <n v="1827105222"/>
    <m/>
    <m/>
    <s v="Shajadpur"/>
    <s v="Sirajgonj"/>
    <m/>
    <m/>
    <m/>
  </r>
  <r>
    <s v="RET-08077"/>
    <s v="Al Ahmed telecom2"/>
    <s v="Shiraj Tower"/>
    <x v="11"/>
    <x v="3"/>
    <s v="Md. Abdullah Hel Kafi"/>
    <s v="Mr.Sohel"/>
    <n v="1712844618"/>
    <m/>
    <m/>
    <m/>
    <x v="0"/>
    <n v="1712844618"/>
    <m/>
    <m/>
    <s v="Shajadpur"/>
    <s v="Sirajgonj"/>
    <m/>
    <m/>
    <m/>
  </r>
  <r>
    <s v="RET-08078"/>
    <s v="Faruk Telecom"/>
    <s v="Shiraj Tower"/>
    <x v="11"/>
    <x v="3"/>
    <s v="Md. Abdullah Hel Kafi"/>
    <s v="Mr. Aziz"/>
    <n v="1712008550"/>
    <m/>
    <m/>
    <m/>
    <x v="0"/>
    <n v="1712008550"/>
    <m/>
    <m/>
    <s v="Shajadpur"/>
    <s v="Sirajgonj"/>
    <m/>
    <m/>
    <m/>
  </r>
  <r>
    <s v="RET-08079"/>
    <s v="Shahin Telecom"/>
    <s v="Shiraj Tower"/>
    <x v="11"/>
    <x v="3"/>
    <s v="Md. Abdullah Hel Kafi"/>
    <s v="Mr. Shahin Sarker"/>
    <n v="1711483932"/>
    <m/>
    <m/>
    <m/>
    <x v="0"/>
    <n v="1711483932"/>
    <m/>
    <m/>
    <s v="Shajadpur"/>
    <s v="Sirajgonj"/>
    <m/>
    <m/>
    <m/>
  </r>
  <r>
    <s v="RET-08081"/>
    <s v="Seba Telecom"/>
    <s v="Shiraj Tower"/>
    <x v="11"/>
    <x v="3"/>
    <s v="Md. Abdullah Hel Kafi"/>
    <s v="Mr. Sacchu"/>
    <n v="1725744999"/>
    <m/>
    <m/>
    <m/>
    <x v="0"/>
    <n v="1920188428"/>
    <m/>
    <m/>
    <s v="Shajadpur"/>
    <s v="Sirajgonj"/>
    <m/>
    <m/>
    <m/>
  </r>
  <r>
    <s v="RET-08083"/>
    <s v="Mirza Electronics"/>
    <s v="Shiraj Tower"/>
    <x v="11"/>
    <x v="3"/>
    <s v="Md. Abdullah Hel Kafi"/>
    <s v="Mr.Zahidul"/>
    <n v="1712555340"/>
    <m/>
    <m/>
    <m/>
    <x v="0"/>
    <n v="1712555340"/>
    <m/>
    <m/>
    <s v="Shajadpur"/>
    <s v="Sirajgonj"/>
    <m/>
    <m/>
    <m/>
  </r>
  <r>
    <s v="RET-08085"/>
    <s v="Feroz Mobile Corner"/>
    <s v="Shiraj Tower"/>
    <x v="11"/>
    <x v="3"/>
    <s v="Md. Abdullah Hel Kafi"/>
    <s v="Mr. Feroj"/>
    <n v="1740540828"/>
    <m/>
    <m/>
    <m/>
    <x v="0"/>
    <n v="1740540828"/>
    <m/>
    <m/>
    <s v="Shajadpur"/>
    <s v="Sirajgonj"/>
    <m/>
    <m/>
    <m/>
  </r>
  <r>
    <s v="RET-08086"/>
    <s v="Bhai Bhai Telecom"/>
    <s v="Shiraj Tower"/>
    <x v="11"/>
    <x v="3"/>
    <s v="Md. Abdullah Hel Kafi"/>
    <s v="Mr. Soleman"/>
    <n v="1914111213"/>
    <m/>
    <m/>
    <m/>
    <x v="0"/>
    <n v="1914111213"/>
    <m/>
    <m/>
    <s v="Shajadpur"/>
    <s v="Sirajgonj"/>
    <m/>
    <m/>
    <m/>
  </r>
  <r>
    <s v="RET-08088"/>
    <s v="Sun Telecom"/>
    <s v="Shiraj Tower"/>
    <x v="11"/>
    <x v="3"/>
    <s v="Md. Abdullah Hel Kafi"/>
    <s v="Mr. Shisir"/>
    <n v="1716124691"/>
    <m/>
    <m/>
    <m/>
    <x v="0"/>
    <n v="1719059130"/>
    <m/>
    <m/>
    <s v="Shajadpur"/>
    <s v="Sirajgonj"/>
    <m/>
    <m/>
    <m/>
  </r>
  <r>
    <s v="RET-08089"/>
    <s v="Hazi Telecom"/>
    <s v="Shiraj Tower"/>
    <x v="11"/>
    <x v="3"/>
    <s v="Md. Abdullah Hel Kafi"/>
    <s v="Mr. Sobuj"/>
    <n v="1760536373"/>
    <m/>
    <m/>
    <m/>
    <x v="0"/>
    <n v="1845363738"/>
    <m/>
    <m/>
    <s v="Shajadpur"/>
    <s v="Sirajgonj"/>
    <m/>
    <m/>
    <m/>
  </r>
  <r>
    <s v="RET-08093"/>
    <s v="Shabuj Telecom"/>
    <s v="Shiraj Tower"/>
    <x v="11"/>
    <x v="3"/>
    <s v="Md. Abdullah Hel Kafi"/>
    <s v="Mr.Shabuj"/>
    <n v="1820656080"/>
    <m/>
    <m/>
    <m/>
    <x v="0"/>
    <n v="1729622222"/>
    <m/>
    <m/>
    <s v="Shajadpur"/>
    <s v="Sirajgonj"/>
    <m/>
    <m/>
    <m/>
  </r>
  <r>
    <s v="RET-08094"/>
    <s v="Lucky Telecom Center"/>
    <s v="Shiraj Tower Shahjadpur Sirajgonj"/>
    <x v="11"/>
    <x v="3"/>
    <s v="Md. Abdullah Hel Kafi"/>
    <s v="Mr. Badsha"/>
    <n v="1916710076"/>
    <m/>
    <m/>
    <m/>
    <x v="0"/>
    <n v="1521369455"/>
    <m/>
    <m/>
    <s v="Shajadpur"/>
    <s v="Sirajgonj"/>
    <m/>
    <m/>
    <m/>
  </r>
  <r>
    <s v="RET-12600"/>
    <s v="Sumon Mobile Traders"/>
    <s v="Jamtoil Bazar Kamarkhondo Sirajgonj"/>
    <x v="11"/>
    <x v="3"/>
    <s v="Md. Abdullah Hel Kafi"/>
    <s v="md.Tara hossain"/>
    <n v="1763108705"/>
    <m/>
    <m/>
    <m/>
    <x v="0"/>
    <n v="1711410424"/>
    <m/>
    <m/>
    <s v="Kamarkhondo"/>
    <s v="Sirajgonj"/>
    <m/>
    <m/>
    <m/>
  </r>
  <r>
    <s v="RET-12602"/>
    <s v="Borna telecom"/>
    <s v="Jamtoil Bazar Kamarkhondo Sirajgonj"/>
    <x v="11"/>
    <x v="3"/>
    <s v="Md. Abdullah Hel Kafi"/>
    <s v="Selim"/>
    <n v="1832879230"/>
    <m/>
    <m/>
    <m/>
    <x v="0"/>
    <n v="1791608033"/>
    <m/>
    <m/>
    <s v="Kamarkhondo"/>
    <s v="Sirajgonj"/>
    <m/>
    <m/>
    <m/>
  </r>
  <r>
    <s v="RET-12605"/>
    <s v="Jannatul Telecom"/>
    <s v="Jamtoil Bazar Kamarkhondo Sirajgonj"/>
    <x v="11"/>
    <x v="3"/>
    <s v="Md. Abdullah Hel Kafi"/>
    <s v="Feroz"/>
    <n v="1830920100"/>
    <m/>
    <m/>
    <m/>
    <x v="0"/>
    <n v="1717138659"/>
    <m/>
    <m/>
    <s v="Kamarkhondo"/>
    <s v="Sirajgonj"/>
    <m/>
    <m/>
    <m/>
  </r>
  <r>
    <s v="RET-12606"/>
    <s v="Sorkar Telecom"/>
    <s v="Dishari Plaza (3rd Flr) Kagir Moor Enayetpur Sirajgonj"/>
    <x v="11"/>
    <x v="3"/>
    <s v="Md. Abdullah Hel Kafi"/>
    <s v="Mofiz"/>
    <n v="1713716364"/>
    <m/>
    <m/>
    <m/>
    <x v="0"/>
    <n v="1713716364"/>
    <m/>
    <m/>
    <s v="Enayetpur"/>
    <s v="Sirajgonj"/>
    <m/>
    <m/>
    <m/>
  </r>
  <r>
    <s v="RET-12609"/>
    <s v="GRAMEEN TELECOM"/>
    <s v="Ullahpara Sirajgonj"/>
    <x v="11"/>
    <x v="3"/>
    <s v="Md. Abdullah Hel Kafi"/>
    <s v="MD. NUR AMIN"/>
    <n v="1744431660"/>
    <m/>
    <m/>
    <m/>
    <x v="0"/>
    <n v="1833686161"/>
    <m/>
    <m/>
    <s v="Ullahpara"/>
    <s v="Sirajgonj"/>
    <m/>
    <m/>
    <m/>
  </r>
  <r>
    <s v="RET-12610"/>
    <s v="ULLH PARA TELECOM"/>
    <s v="Ullahpara Sirajgonj"/>
    <x v="11"/>
    <x v="3"/>
    <s v="Md. Abdullah Hel Kafi"/>
    <s v="MD.PARVES"/>
    <n v="1735753333"/>
    <m/>
    <m/>
    <m/>
    <x v="0"/>
    <n v="1919753333"/>
    <m/>
    <m/>
    <s v="Ullahpara"/>
    <s v="Sirajgonj"/>
    <m/>
    <m/>
    <m/>
  </r>
  <r>
    <s v="RET-12611"/>
    <s v="Masud Telecom"/>
    <s v="Dishari Plaza (3rd Flr) Kagir Moor Enayetpur Sirajgonj"/>
    <x v="11"/>
    <x v="3"/>
    <s v="Md. Abdullah Hel Kafi"/>
    <s v="Md. Masud"/>
    <n v="1917771405"/>
    <m/>
    <m/>
    <m/>
    <x v="0"/>
    <n v="1711248651"/>
    <m/>
    <m/>
    <s v="Enayetpur"/>
    <s v="Sirajgonj"/>
    <m/>
    <m/>
    <m/>
  </r>
  <r>
    <s v="RET-12615"/>
    <s v="Jamuna Telecom"/>
    <s v="Dishari Plaza (3rd Flr) Kagir Moor Enayetpur Sirajgonj"/>
    <x v="11"/>
    <x v="3"/>
    <s v="Md. Abdullah Hel Kafi"/>
    <s v="Md.hasan"/>
    <n v="1731581875"/>
    <m/>
    <m/>
    <m/>
    <x v="0"/>
    <n v="1731581875"/>
    <m/>
    <m/>
    <s v="Enayetpur"/>
    <s v="Sirajgonj"/>
    <m/>
    <m/>
    <m/>
  </r>
  <r>
    <s v="RET-12618"/>
    <s v="Shihab Telecom"/>
    <s v="Dishari Plaza (3rd Flr) Kagir Moor Enayetpur Sirajgonj"/>
    <x v="11"/>
    <x v="3"/>
    <s v="Md. Abdullah Hel Kafi"/>
    <s v="Shihab"/>
    <n v="1774977242"/>
    <m/>
    <m/>
    <m/>
    <x v="0"/>
    <n v="1774977242"/>
    <m/>
    <m/>
    <s v="Enayetpur"/>
    <s v="Sirajgonj"/>
    <m/>
    <m/>
    <m/>
  </r>
  <r>
    <s v="RET-14703"/>
    <s v="Chumki Telecom-2"/>
    <s v="Mukondhoganti Bazar Belkuchi Sirajgonj"/>
    <x v="11"/>
    <x v="3"/>
    <s v="Md. Abdullah Hel Kafi"/>
    <s v="Mr.Adol Akondho"/>
    <n v="1757834897"/>
    <m/>
    <m/>
    <m/>
    <x v="0"/>
    <n v="1757834897"/>
    <m/>
    <m/>
    <s v="Belkuchi"/>
    <s v="Sirajgonj"/>
    <m/>
    <m/>
    <m/>
  </r>
  <r>
    <s v="RET-14709"/>
    <s v="Polas Telecom"/>
    <s v="Dishari Plaza (3rd Flr) Kagir Moor Enayetpur Sirajgonj"/>
    <x v="11"/>
    <x v="3"/>
    <s v="Md. Abdullah Hel Kafi"/>
    <s v="Md.Polas Uddin"/>
    <n v="1777479335"/>
    <m/>
    <m/>
    <m/>
    <x v="0"/>
    <n v="1904550325"/>
    <m/>
    <m/>
    <s v="Enayetpur"/>
    <s v="Sirajgonj"/>
    <m/>
    <m/>
    <m/>
  </r>
  <r>
    <s v="RET-14710"/>
    <s v="Mobile Point"/>
    <s v="Mukondhoganti Bazar Belkuchi Sirajgonj"/>
    <x v="11"/>
    <x v="3"/>
    <s v="Md. Abdullah Hel Kafi"/>
    <s v="Md.Mohabbat Ali"/>
    <n v="1724596068"/>
    <m/>
    <m/>
    <m/>
    <x v="0"/>
    <n v="1717137411"/>
    <m/>
    <m/>
    <s v="Enayetpur"/>
    <s v="Sirajgonj"/>
    <m/>
    <m/>
    <m/>
  </r>
  <r>
    <s v="RET-16297"/>
    <s v="SARKAR ELECTRONICS"/>
    <s v="Ullahpara Sirajgonj"/>
    <x v="11"/>
    <x v="3"/>
    <s v="Md. Abdullah Hel Kafi"/>
    <s v="MD.SOHEL RANA"/>
    <n v="1716117500"/>
    <m/>
    <m/>
    <m/>
    <x v="0"/>
    <n v="1716117500"/>
    <m/>
    <m/>
    <s v="Ullahpara"/>
    <s v="Sirajgonj"/>
    <m/>
    <m/>
    <m/>
  </r>
  <r>
    <s v="RET-16309"/>
    <s v="Khan Mobile Center"/>
    <s v="Mukondhoganti Bazar Belkuchi Sirajgonj"/>
    <x v="11"/>
    <x v="3"/>
    <s v="Md. Abdullah Hel Kafi"/>
    <s v="Md.Babu Khan"/>
    <n v="1748109094"/>
    <m/>
    <m/>
    <m/>
    <x v="0"/>
    <n v="1877296546"/>
    <m/>
    <m/>
    <s v="Belkuchi"/>
    <s v="Sirajgonj"/>
    <m/>
    <m/>
    <m/>
  </r>
  <r>
    <s v="RET-16311"/>
    <s v="Mehedi Telecom"/>
    <s v="Dishari Plaza (3rd Flr) Kagir Moor Enayetpur Sirajgonj"/>
    <x v="11"/>
    <x v="3"/>
    <s v="Md. Abdullah Hel Kafi"/>
    <s v="Md.Anower Hossain"/>
    <n v="1711119671"/>
    <m/>
    <m/>
    <m/>
    <x v="0"/>
    <n v="1714741149"/>
    <m/>
    <m/>
    <s v="Enayetpur"/>
    <s v="Sirajgonj"/>
    <m/>
    <m/>
    <m/>
  </r>
  <r>
    <s v="RET-16312"/>
    <s v="Shohel Telecom"/>
    <s v="Pora Market Shahjadpur Sirajgonj"/>
    <x v="11"/>
    <x v="3"/>
    <s v="Md. Abdullah Hel Kafi"/>
    <s v="Md.Shohel Hossain"/>
    <n v="1791938924"/>
    <m/>
    <m/>
    <m/>
    <x v="0"/>
    <n v="1791938924"/>
    <m/>
    <m/>
    <s v="Shajadpur"/>
    <s v="Sirajgonj"/>
    <m/>
    <m/>
    <m/>
  </r>
  <r>
    <s v="RET-18851"/>
    <s v="Shofiq Electronics"/>
    <s v="Khukni Mollapara Bank Road Enayetpur Sirajgonj"/>
    <x v="11"/>
    <x v="3"/>
    <s v="Md. Abdullah Hel Kafi"/>
    <s v="Md.Shafiqul Islam"/>
    <n v="1714992418"/>
    <m/>
    <m/>
    <m/>
    <x v="0"/>
    <n v="1714992418"/>
    <m/>
    <m/>
    <s v="Enayetpur"/>
    <s v="Sirajgonj"/>
    <m/>
    <m/>
    <m/>
  </r>
  <r>
    <s v="RET-20355"/>
    <s v="Asraful Telecom"/>
    <s v="Bhai Bhai market Mukondhoganti Bazar Belkuchi Sirajgonj"/>
    <x v="11"/>
    <x v="3"/>
    <s v="Md. Abdullah Hel Kafi"/>
    <s v="Md.Asraful Islam"/>
    <n v="1726359484"/>
    <m/>
    <m/>
    <m/>
    <x v="0"/>
    <n v="1914108019"/>
    <m/>
    <m/>
    <s v="Belkuchi"/>
    <s v="Sirajgonj"/>
    <m/>
    <m/>
    <m/>
  </r>
  <r>
    <s v="RET-20357"/>
    <s v="Shakib Telecom"/>
    <s v="Monirampur Bazar Sahjadpur Sirajgonj"/>
    <x v="11"/>
    <x v="3"/>
    <s v="Md. Abdullah Hel Kafi"/>
    <s v="Md.Shakib Uddin"/>
    <n v="1750414190"/>
    <m/>
    <m/>
    <m/>
    <x v="0"/>
    <n v="1851656565"/>
    <m/>
    <m/>
    <s v="Shajadpur"/>
    <s v="Sirajgonj"/>
    <m/>
    <m/>
    <m/>
  </r>
  <r>
    <s v="RET-20359"/>
    <s v="Network Park"/>
    <s v="Dukuriabera Bazar Enayetpur Sirajgonj"/>
    <x v="11"/>
    <x v="3"/>
    <s v="Md. Abdullah Hel Kafi"/>
    <s v="Md.Raju Ahamed"/>
    <n v="1718737282"/>
    <m/>
    <m/>
    <m/>
    <x v="0"/>
    <n v="1718737282"/>
    <m/>
    <m/>
    <s v="Enayetpur"/>
    <s v="Sirajgonj"/>
    <m/>
    <m/>
    <m/>
  </r>
  <r>
    <s v="RET-20360"/>
    <s v="Akbor Telecom"/>
    <s v="Dukuriabera Bazar Enayetpur Sirajgonj"/>
    <x v="11"/>
    <x v="3"/>
    <s v="Md. Abdullah Hel Kafi"/>
    <s v="Md.Akbor Uddin"/>
    <n v="1728037383"/>
    <m/>
    <m/>
    <m/>
    <x v="0"/>
    <n v="1728037383"/>
    <m/>
    <m/>
    <s v="Enayetpur"/>
    <s v="Sirajgonj"/>
    <m/>
    <m/>
    <m/>
  </r>
  <r>
    <s v="RET-20778"/>
    <s v="Sagor Telecom"/>
    <s v="Ullahpara Sirajgonj"/>
    <x v="11"/>
    <x v="3"/>
    <s v="Md. Abdullah Hel Kafi"/>
    <s v="Md.Sagor"/>
    <n v="1711968564"/>
    <m/>
    <m/>
    <m/>
    <x v="0"/>
    <n v="1796490903"/>
    <m/>
    <m/>
    <s v="Ullahpara"/>
    <s v="Sirajgonj"/>
    <m/>
    <m/>
    <m/>
  </r>
  <r>
    <s v="RET-20779"/>
    <s v="Hello Balsabari"/>
    <s v="Balsabari Bazar Ullahpara Sirajgonj"/>
    <x v="11"/>
    <x v="3"/>
    <s v="Md. Abdullah Hel Kafi"/>
    <s v="Md.Nurul Islam"/>
    <n v="1730170650"/>
    <m/>
    <m/>
    <m/>
    <x v="0"/>
    <n v="1730170650"/>
    <m/>
    <m/>
    <s v="Ullahpara"/>
    <s v="Sirajgonj"/>
    <m/>
    <m/>
    <m/>
  </r>
  <r>
    <s v="RET-20780"/>
    <s v="Muthophone"/>
    <s v="Shiraj Tower Shahjadpur Sirajgonj"/>
    <x v="11"/>
    <x v="3"/>
    <s v="Md. Abdullah Hel Kafi"/>
    <s v="Amir Hamza"/>
    <n v="1700998832"/>
    <m/>
    <m/>
    <m/>
    <x v="0"/>
    <n v="1916123567"/>
    <m/>
    <m/>
    <s v="Shajadpur"/>
    <s v="Sirajgonj"/>
    <m/>
    <m/>
    <m/>
  </r>
  <r>
    <s v="RET-20782"/>
    <s v="Brothers Telecom"/>
    <s v="SM Super Market Mukundaganti Belkuchi Sirajgonj"/>
    <x v="11"/>
    <x v="3"/>
    <s v="Md. Abdullah Hel Kafi"/>
    <s v="Md.Faridul Islam"/>
    <n v="1740561744"/>
    <m/>
    <m/>
    <m/>
    <x v="0"/>
    <n v="1729576032"/>
    <m/>
    <m/>
    <s v="Belkuchi"/>
    <s v="Sirajgonj"/>
    <m/>
    <m/>
    <m/>
  </r>
  <r>
    <s v="RET-20783"/>
    <s v="Razib Telecom"/>
    <s v="Bhai Bhai market Mukondhoganti Bazar Belkuchi Sirajgonj"/>
    <x v="11"/>
    <x v="3"/>
    <s v="Md. Abdullah Hel Kafi"/>
    <s v="Rajib Ahmed"/>
    <n v="1723664253"/>
    <m/>
    <m/>
    <m/>
    <x v="0"/>
    <n v="1857051821"/>
    <m/>
    <m/>
    <s v="Belkuchi"/>
    <s v="Sirajgonj"/>
    <m/>
    <m/>
    <m/>
  </r>
  <r>
    <s v="RET-20785"/>
    <s v="Sipra Telecom"/>
    <s v="Khukni Mollapara Bank Road Enayetpur Sirajgonj"/>
    <x v="11"/>
    <x v="3"/>
    <s v="Md. Abdullah Hel Kafi"/>
    <s v="Swapon Kumar"/>
    <n v="1671293798"/>
    <m/>
    <m/>
    <m/>
    <x v="0"/>
    <n v="1815982177"/>
    <m/>
    <m/>
    <s v="Enayetpur"/>
    <s v="Sirajgonj"/>
    <m/>
    <m/>
    <m/>
  </r>
  <r>
    <s v="RET-21198"/>
    <s v="Sritimony Telecom"/>
    <s v="Lahiri Mohonpur Bazar Ullahpara Sirajgonj"/>
    <x v="11"/>
    <x v="3"/>
    <s v="Md. Abdullah Hel Kafi"/>
    <s v="Md.Jahurul Islam"/>
    <n v="1730192802"/>
    <m/>
    <m/>
    <m/>
    <x v="0"/>
    <n v="1715651235"/>
    <m/>
    <m/>
    <s v="Ullahpara"/>
    <s v="Sirajgonj"/>
    <m/>
    <m/>
    <m/>
  </r>
  <r>
    <s v="RET-21199"/>
    <s v="Hello Mohonpur"/>
    <s v="Lahiri Mohonpur Bazar Ullahpara Sirajgonj"/>
    <x v="11"/>
    <x v="3"/>
    <s v="Md. Abdullah Hel Kafi"/>
    <s v="Md.Atowar Hossain"/>
    <n v="1717626340"/>
    <m/>
    <m/>
    <m/>
    <x v="0"/>
    <n v="1711314834"/>
    <m/>
    <m/>
    <s v="Ullahpara"/>
    <s v="Sirajgonj"/>
    <m/>
    <m/>
    <m/>
  </r>
  <r>
    <s v="RET-21200"/>
    <s v="Rifat Telecom"/>
    <s v="Balsabari Bazar Ullahpara Sirajgonj"/>
    <x v="11"/>
    <x v="3"/>
    <s v="Md. Abdullah Hel Kafi"/>
    <s v="Md.Ruhul Amin"/>
    <n v="1723064034"/>
    <m/>
    <m/>
    <m/>
    <x v="0"/>
    <n v="1945113929"/>
    <m/>
    <m/>
    <s v="Ullahpara"/>
    <s v="Sirajgonj"/>
    <m/>
    <m/>
    <m/>
  </r>
  <r>
    <s v="RET-21201"/>
    <s v="Swapon Telecom"/>
    <s v="Balsabari Bazar Ullahpara Sirajgonj"/>
    <x v="11"/>
    <x v="3"/>
    <s v="Md. Abdullah Hel Kafi"/>
    <s v="Md.Swapon Ahmed"/>
    <n v="1708731373"/>
    <m/>
    <m/>
    <m/>
    <x v="0"/>
    <n v="1712340002"/>
    <m/>
    <m/>
    <s v="Ullahpara"/>
    <s v="Sirajgonj"/>
    <m/>
    <m/>
    <m/>
  </r>
  <r>
    <s v="RET-21203"/>
    <s v="Nurjahan Telecom"/>
    <s v="Balsabari Bazar Ullahpara Sirajgonj"/>
    <x v="11"/>
    <x v="3"/>
    <s v="Md. Abdullah Hel Kafi"/>
    <s v="Md.Akter Hossain"/>
    <n v="1745459242"/>
    <m/>
    <m/>
    <m/>
    <x v="0"/>
    <n v="1745459242"/>
    <m/>
    <m/>
    <s v="Ullahpara"/>
    <s v="Sirajgonj"/>
    <m/>
    <m/>
    <m/>
  </r>
  <r>
    <s v="RET-22032"/>
    <s v="Kolom Telecom"/>
    <s v="Koddar Moor Kamarkhondo Sirajgonj"/>
    <x v="11"/>
    <x v="3"/>
    <s v="Md. Abdullah Hel Kafi"/>
    <s v="Md.Nazmul Islam"/>
    <n v="1943343693"/>
    <m/>
    <m/>
    <m/>
    <x v="0"/>
    <n v="1943343693"/>
    <m/>
    <m/>
    <s v="Kamarkhondo"/>
    <s v="Sirajgonj"/>
    <m/>
    <m/>
    <m/>
  </r>
  <r>
    <s v="RET-22033"/>
    <s v="Rahman Electronics"/>
    <s v="Koddar Moor Kamarkhondo Sirajgonj"/>
    <x v="11"/>
    <x v="3"/>
    <s v="Md. Abdullah Hel Kafi"/>
    <s v="Md.Sirajul Islam"/>
    <n v="1960760472"/>
    <m/>
    <m/>
    <m/>
    <x v="0"/>
    <n v="1960760472"/>
    <m/>
    <m/>
    <s v="Kamarkhondo"/>
    <s v="Sirajgonj"/>
    <m/>
    <m/>
    <m/>
  </r>
  <r>
    <s v="RET-22102"/>
    <s v="Sharif Telecom"/>
    <s v="SM Super Market Mukundaganti Belkuchi Sirajgonj"/>
    <x v="11"/>
    <x v="3"/>
    <s v="Md. Abdullah Hel Kafi"/>
    <s v="Md.Shariful Islam"/>
    <n v="1740569777"/>
    <m/>
    <m/>
    <m/>
    <x v="0"/>
    <n v="1740569777"/>
    <m/>
    <m/>
    <s v="Belkuchi"/>
    <s v="Sirajgonj"/>
    <m/>
    <m/>
    <m/>
  </r>
  <r>
    <s v="RET-23162"/>
    <s v="Manik Mobile Shop"/>
    <s v="Bhai Bhai market Mukondhoganti Bazar Belkuchi Sirajgonj"/>
    <x v="11"/>
    <x v="3"/>
    <s v="Md. Abdullah Hel Kafi"/>
    <s v="Md.Manik Uddin"/>
    <n v="1750304373"/>
    <m/>
    <m/>
    <m/>
    <x v="0"/>
    <n v="1850304373"/>
    <m/>
    <m/>
    <s v="Belkuchi"/>
    <s v="Sirajgonj"/>
    <m/>
    <m/>
    <m/>
  </r>
  <r>
    <s v="RET-23426"/>
    <s v="Akash Telecom"/>
    <s v="Jamtoil Bazar Kamarkhondo Sirajgonj"/>
    <x v="11"/>
    <x v="3"/>
    <s v="Md. Abdullah Hel Kafi"/>
    <s v="Md.Monirul Islam"/>
    <n v="1710487979"/>
    <m/>
    <m/>
    <m/>
    <x v="0"/>
    <n v="1737666265"/>
    <m/>
    <m/>
    <s v="Kamarkhondo"/>
    <s v="Sirajgonj"/>
    <m/>
    <m/>
    <m/>
  </r>
  <r>
    <s v="RET-27407"/>
    <s v="Amin Mobile Corner"/>
    <s v="Mukondhoganti Bazar Belkuchi Sirajgonj"/>
    <x v="11"/>
    <x v="3"/>
    <s v="Md. Abdullah Hel Kafi"/>
    <s v="Md. Rakib Amin"/>
    <n v="1743671588"/>
    <m/>
    <m/>
    <m/>
    <x v="0"/>
    <n v="1743671588"/>
    <m/>
    <m/>
    <s v="Sirajgonj Sadar"/>
    <s v="Sirajgonj"/>
    <m/>
    <m/>
    <m/>
  </r>
  <r>
    <s v="RET-28695"/>
    <s v="M/S Hasan Mechinenaris"/>
    <s v="Bantia Ghoramara Bazar Shahjadpur Sirajgonj"/>
    <x v="11"/>
    <x v="3"/>
    <s v="Md. Abdullah Hel Kafi"/>
    <s v="Md. Abul Kashem"/>
    <n v="1918191716"/>
    <m/>
    <m/>
    <m/>
    <x v="0"/>
    <n v="1918191716"/>
    <m/>
    <m/>
    <s v="Shajadpur"/>
    <s v="Sirajgonj"/>
    <m/>
    <m/>
    <m/>
  </r>
  <r>
    <s v="RET-28786"/>
    <s v="Mobile World"/>
    <s v="Dishari Plaza (3rd Flr) Kagir Moor Enayetpur Sirajgonj"/>
    <x v="11"/>
    <x v="3"/>
    <s v="Md. Abdullah Hel Kafi"/>
    <s v="Md. Shajedur Rahman"/>
    <n v="1772025916"/>
    <m/>
    <m/>
    <m/>
    <x v="0"/>
    <n v="1783719429"/>
    <m/>
    <m/>
    <s v="Enayetpur"/>
    <s v="Sirajgonj"/>
    <m/>
    <m/>
    <m/>
  </r>
  <r>
    <s v="RET-29564"/>
    <s v="Iqbal Telecom and Mobile Servicing Center"/>
    <s v="Khukni Mollapara Bank Road Enayetpur Sirajgonj"/>
    <x v="11"/>
    <x v="3"/>
    <s v="Md. Abdullah Hel Kafi"/>
    <s v="Md. Iqbal Sarkar"/>
    <n v="1751761646"/>
    <m/>
    <m/>
    <m/>
    <x v="0"/>
    <n v="1751761646"/>
    <m/>
    <m/>
    <s v="Enayetpur"/>
    <s v="Sirajgonj"/>
    <m/>
    <m/>
    <m/>
  </r>
  <r>
    <s v="RET-29565"/>
    <s v="Master Mobile Corner"/>
    <s v="Tamai Bazar Kamarkhondo Sirajgonj"/>
    <x v="11"/>
    <x v="3"/>
    <s v="Md. Abdullah Hel Kafi"/>
    <s v="Md. Ali Multasir Arman"/>
    <n v="1712998763"/>
    <m/>
    <m/>
    <m/>
    <x v="0"/>
    <n v="1712998763"/>
    <m/>
    <m/>
    <s v="Enayetpur"/>
    <s v="Sirajgonj"/>
    <m/>
    <m/>
    <m/>
  </r>
  <r>
    <s v="RET-29568"/>
    <s v="Mamun Telecom and Computer"/>
    <s v="Dishari Plaza (3rd Flr) Kagir Moor Enayetpur Sirajgonj"/>
    <x v="11"/>
    <x v="3"/>
    <s v="Md. Abdullah Hel Kafi"/>
    <s v="Md. Abdullah Al Mamun"/>
    <n v="1714725184"/>
    <m/>
    <m/>
    <m/>
    <x v="0"/>
    <n v="1714725184"/>
    <m/>
    <m/>
    <s v="Enayetpur"/>
    <s v="Sirajgonj"/>
    <m/>
    <m/>
    <m/>
  </r>
  <r>
    <s v="RET-29569"/>
    <s v="Jononi Telecom"/>
    <s v="Moulana Market Balshabari Bazar Ullahpara Sirajgonj"/>
    <x v="11"/>
    <x v="3"/>
    <s v="Md. Abdullah Hel Kafi"/>
    <s v="Md. Mokhkesur Rahman"/>
    <n v="1711112979"/>
    <m/>
    <m/>
    <m/>
    <x v="0"/>
    <n v="1711112979"/>
    <m/>
    <m/>
    <s v="Ullahpara"/>
    <s v="Sirajgonj"/>
    <m/>
    <m/>
    <m/>
  </r>
  <r>
    <s v="RET-29570"/>
    <s v="M/S Brothers Telecom Electronics"/>
    <s v="Mozid Super Market Boyaliya Bazar Ullahpara Sirajgonj"/>
    <x v="11"/>
    <x v="3"/>
    <s v="Md. Abdullah Hel Kafi"/>
    <s v="Md. Mehedi Hasan Raju"/>
    <n v="1717673323"/>
    <m/>
    <m/>
    <m/>
    <x v="0"/>
    <n v="1713705198"/>
    <m/>
    <m/>
    <s v="Ullahpara"/>
    <s v="Sirajgonj"/>
    <m/>
    <m/>
    <m/>
  </r>
  <r>
    <s v="RET-29571"/>
    <s v="Keya Telecom"/>
    <s v="Boyaliya Bazar Ullahpara Sirajgonj"/>
    <x v="11"/>
    <x v="3"/>
    <s v="Md. Abdullah Hel Kafi"/>
    <s v="Md. Khairul Islam"/>
    <n v="1760438323"/>
    <m/>
    <m/>
    <m/>
    <x v="0"/>
    <n v="1760438323"/>
    <m/>
    <m/>
    <s v="Ullahpara"/>
    <s v="Sirajgonj"/>
    <m/>
    <m/>
    <m/>
  </r>
  <r>
    <s v="RET-29573"/>
    <s v="Fatema Electronics"/>
    <s v="Shajahan Super Market Monirampur Bazar Shahjadpur Sirajgonj"/>
    <x v="11"/>
    <x v="3"/>
    <s v="Md. Abdullah Hel Kafi"/>
    <s v="Md. Shirajuddoula"/>
    <n v="1754787610"/>
    <m/>
    <m/>
    <m/>
    <x v="0"/>
    <n v="1754787610"/>
    <m/>
    <m/>
    <s v="Shajadpur"/>
    <s v="Sirajgonj"/>
    <m/>
    <m/>
    <m/>
  </r>
  <r>
    <s v="RET-29574"/>
    <s v="Ariyan Telecom"/>
    <s v="Albaraka Goli Monirampur Bazar Shajadpur Sirajgonj"/>
    <x v="11"/>
    <x v="3"/>
    <s v="Md. Abdullah Hel Kafi"/>
    <s v="Md. Shoriful Islam"/>
    <n v="1716276330"/>
    <m/>
    <m/>
    <m/>
    <x v="0"/>
    <n v="1716716423"/>
    <m/>
    <m/>
    <s v="Shajadpur"/>
    <s v="Sirajgonj"/>
    <m/>
    <m/>
    <m/>
  </r>
  <r>
    <s v="RET-29575"/>
    <s v="New Mobile Mela"/>
    <s v="Jamirota Bazar Shajadpur Sirajgonj"/>
    <x v="11"/>
    <x v="3"/>
    <s v="Md. Abdullah Hel Kafi"/>
    <s v="Md. Sujon Miya"/>
    <n v="1864443744"/>
    <m/>
    <m/>
    <m/>
    <x v="0"/>
    <n v="1864443744"/>
    <m/>
    <m/>
    <s v="Shajadpur"/>
    <s v="Sirajgonj"/>
    <m/>
    <m/>
    <m/>
  </r>
  <r>
    <s v="RET-29576"/>
    <s v="Sagor Telecom"/>
    <s v="Porjona Bazar Shajadpur Sirajgonj"/>
    <x v="11"/>
    <x v="3"/>
    <s v="Md. Abdullah Hel Kafi"/>
    <s v="Md. Robiul Hasan"/>
    <n v="1765025865"/>
    <m/>
    <m/>
    <m/>
    <x v="0"/>
    <n v="1765025865"/>
    <m/>
    <m/>
    <s v="Shajadpur"/>
    <s v="Sirajgonj"/>
    <m/>
    <m/>
    <m/>
  </r>
  <r>
    <s v="RET-29577"/>
    <s v="Soyeb Computer"/>
    <s v="Jamirota Bazar Shajadpur Sirajgonj"/>
    <x v="11"/>
    <x v="3"/>
    <s v="Md. Abdullah Hel Kafi"/>
    <s v="Md. Shamim Reza"/>
    <n v="1736131351"/>
    <m/>
    <m/>
    <m/>
    <x v="0"/>
    <n v="1736131351"/>
    <m/>
    <m/>
    <s v="Shajadpur"/>
    <s v="Sirajgonj"/>
    <m/>
    <m/>
    <m/>
  </r>
  <r>
    <s v="RET-29621"/>
    <s v="Shokti Telecom"/>
    <s v="Mukimpur Bazar Kamarkhondo Sirajgonj"/>
    <x v="11"/>
    <x v="3"/>
    <s v="Md. Abdullah Hel Kafi"/>
    <s v="Md. Abdul Karim Babu"/>
    <n v="1711418601"/>
    <m/>
    <m/>
    <m/>
    <x v="0"/>
    <n v="1711418601"/>
    <m/>
    <m/>
    <s v="Kamarkhondo"/>
    <s v="Sirajgonj"/>
    <m/>
    <m/>
    <m/>
  </r>
  <r>
    <s v="RET-29623"/>
    <s v="Chondon Telecom"/>
    <s v="Tamai Bazar Kamarkhondo Sirajgonj"/>
    <x v="11"/>
    <x v="3"/>
    <s v="Md. Abdullah Hel Kafi"/>
    <s v="Md. Ruhul Amin"/>
    <n v="1713716367"/>
    <m/>
    <m/>
    <m/>
    <x v="0"/>
    <n v="1713716367"/>
    <m/>
    <m/>
    <s v="Kamarkhondo"/>
    <s v="Sirajgonj"/>
    <m/>
    <m/>
    <m/>
  </r>
  <r>
    <s v="RET-29624"/>
    <s v="Kawsar Telecom"/>
    <s v="Tamai Bazar Kamarkhondo Sirajgonj"/>
    <x v="11"/>
    <x v="3"/>
    <s v="Md. Abdullah Hel Kafi"/>
    <s v="Md. Kawsar Ali"/>
    <n v="1612226695"/>
    <m/>
    <m/>
    <m/>
    <x v="0"/>
    <n v="1612226695"/>
    <m/>
    <m/>
    <s v="Kamarkhondo"/>
    <s v="Sirajgonj"/>
    <m/>
    <m/>
    <m/>
  </r>
  <r>
    <s v="RET-29625"/>
    <s v="MI Telecom"/>
    <s v="Somespur Hat Kamarkhondo Sirajgonj"/>
    <x v="11"/>
    <x v="3"/>
    <s v="Md. Abdullah Hel Kafi"/>
    <s v="Md. Al Amin"/>
    <n v="1791422242"/>
    <m/>
    <m/>
    <m/>
    <x v="0"/>
    <n v="1719825622"/>
    <m/>
    <m/>
    <s v="Kamarkhondo"/>
    <s v="Sirajgonj"/>
    <m/>
    <m/>
    <m/>
  </r>
  <r>
    <s v="RET-29627"/>
    <s v="Mayer Doa Telecom"/>
    <s v="Koddar Moor Kamarkhondo Sirajgonj"/>
    <x v="11"/>
    <x v="3"/>
    <s v="Md. Abdullah Hel Kafi"/>
    <s v="Md. Halim"/>
    <n v="1860204000"/>
    <m/>
    <m/>
    <m/>
    <x v="0"/>
    <n v="1780737426"/>
    <m/>
    <m/>
    <s v="Kamarkhondo"/>
    <s v="Sirajgonj"/>
    <m/>
    <m/>
    <m/>
  </r>
  <r>
    <s v="RET-29628"/>
    <s v="Pinky Telecom"/>
    <s v="Bottola Bazar Enayetpur Sirajgonj"/>
    <x v="11"/>
    <x v="3"/>
    <s v="Md. Abdullah Hel Kafi"/>
    <s v="Md. Aktar Hossain"/>
    <n v="1745006297"/>
    <m/>
    <m/>
    <m/>
    <x v="0"/>
    <n v="1745006297"/>
    <m/>
    <m/>
    <s v="Enayetpur"/>
    <s v="Sirajgonj"/>
    <m/>
    <m/>
    <m/>
  </r>
  <r>
    <s v="RET-29629"/>
    <s v="Rafiqul Telecom"/>
    <s v="Ghorshal Bazar Enayetpur Sirajgonj"/>
    <x v="11"/>
    <x v="3"/>
    <s v="Md. Abdullah Hel Kafi"/>
    <s v="Md. Rafiqul Islam Tuku"/>
    <n v="1711412440"/>
    <m/>
    <m/>
    <m/>
    <x v="0"/>
    <n v="1711412440"/>
    <m/>
    <m/>
    <s v="Enayetpur"/>
    <s v="Sirajgonj"/>
    <m/>
    <m/>
    <m/>
  </r>
  <r>
    <s v="RET-29630"/>
    <s v="Lovely Telecom"/>
    <s v="Kandapara Hat Enayetpur Sirajgonj"/>
    <x v="11"/>
    <x v="3"/>
    <s v="Md. Abdullah Hel Kafi"/>
    <s v="Md. Lovelu Sarkar"/>
    <n v="1711857726"/>
    <m/>
    <m/>
    <m/>
    <x v="0"/>
    <n v="1714707766"/>
    <m/>
    <m/>
    <s v="Enayetpur"/>
    <s v="Sirajgonj"/>
    <m/>
    <m/>
    <m/>
  </r>
  <r>
    <s v="RET-29631"/>
    <s v="Rana Telecom"/>
    <s v="Hat Pachi Enayetpur Sirajgonj"/>
    <x v="11"/>
    <x v="3"/>
    <s v="Md. Abdullah Hel Kafi"/>
    <s v="Md. Shohel Rana"/>
    <n v="1734161738"/>
    <m/>
    <m/>
    <m/>
    <x v="0"/>
    <n v="1644093739"/>
    <m/>
    <m/>
    <s v="Enayetpur"/>
    <s v="Sirajgonj"/>
    <m/>
    <m/>
    <m/>
  </r>
  <r>
    <s v="RET-29633"/>
    <s v="Ismail Telecom"/>
    <s v="Bash Tola BazarKamarkhondo Sirajgonj"/>
    <x v="11"/>
    <x v="3"/>
    <s v="Md. Abdullah Hel Kafi"/>
    <s v="Md. Ismail Hossain"/>
    <n v="1737625368"/>
    <m/>
    <m/>
    <m/>
    <x v="0"/>
    <n v="1737625368"/>
    <m/>
    <m/>
    <s v="Kamarkhondo"/>
    <s v="Sirajgonj"/>
    <m/>
    <m/>
    <m/>
  </r>
  <r>
    <s v="RET-29634"/>
    <s v="Shamim Telecom"/>
    <s v="Tamai Bazar Kamarkhondo Sirajgonj"/>
    <x v="11"/>
    <x v="3"/>
    <s v="Md. Abdullah Hel Kafi"/>
    <s v="Md. Shamim Reza"/>
    <n v="1716491266"/>
    <m/>
    <m/>
    <m/>
    <x v="0"/>
    <n v="1716491266"/>
    <m/>
    <m/>
    <s v="Kamarkhondo"/>
    <s v="Sirajgonj"/>
    <m/>
    <m/>
    <m/>
  </r>
  <r>
    <s v="RET-29635"/>
    <s v="Mim Telecom"/>
    <s v="Jamtoil Bazar Kamarkhondo Sirajgonj"/>
    <x v="11"/>
    <x v="3"/>
    <s v="Md. Abdullah Hel Kafi"/>
    <s v="Md. Shahin"/>
    <n v="1711989803"/>
    <m/>
    <m/>
    <m/>
    <x v="0"/>
    <n v="1711989803"/>
    <m/>
    <m/>
    <s v="Kamarkhondo"/>
    <s v="Sirajgonj"/>
    <m/>
    <m/>
    <m/>
  </r>
  <r>
    <s v="RET-30176"/>
    <s v="Dream Electronics"/>
    <s v="Joyaddar Market (Gr. Flr) Hat Pachil Enayetpur Sirajgonj"/>
    <x v="11"/>
    <x v="3"/>
    <s v="Md. Abdullah Hel Kafi"/>
    <s v="Md. Shohel Ahmed"/>
    <n v="1727126011"/>
    <m/>
    <m/>
    <m/>
    <x v="0"/>
    <n v="1727126011"/>
    <m/>
    <m/>
    <s v="Enayetpur"/>
    <s v="Sirajgonj"/>
    <m/>
    <m/>
    <m/>
  </r>
  <r>
    <s v="RET-30446"/>
    <s v="Uttam Telecom"/>
    <s v="Talukdar Market* Boyaliya Bazar* Ullahpara* Sirajgonj "/>
    <x v="11"/>
    <x v="3"/>
    <s v="Md. Abdullah Hel Kafi"/>
    <s v="Utpol Kumar"/>
    <n v="1737212151"/>
    <m/>
    <m/>
    <m/>
    <x v="0"/>
    <n v="1737212151"/>
    <m/>
    <m/>
    <s v="Ullahpara"/>
    <s v="Sirajgonj"/>
    <m/>
    <m/>
    <m/>
  </r>
  <r>
    <s v="RET-30561"/>
    <s v="Ivi Mobile "/>
    <s v="CD Market* Ullahpara* Sirajgonj "/>
    <x v="11"/>
    <x v="3"/>
    <s v="Md. Abdullah Hel Kafi"/>
    <s v="Md. Anowar Hossain"/>
    <n v="1714231381"/>
    <m/>
    <m/>
    <m/>
    <x v="0"/>
    <n v="1714231381"/>
    <m/>
    <m/>
    <s v="Ullahpara"/>
    <s v="Sirajgonj"/>
    <m/>
    <m/>
    <m/>
  </r>
  <r>
    <s v="RET-31666"/>
    <s v="Ma Telecom Khukni"/>
    <s v="Khukni Bazar"/>
    <x v="11"/>
    <x v="3"/>
    <s v="Md. Abdullah Hel Kafi"/>
    <s v="Md. Kafi"/>
    <n v="1723567816"/>
    <m/>
    <m/>
    <m/>
    <x v="0"/>
    <n v="1723567816"/>
    <m/>
    <m/>
    <s v="Enayedpur"/>
    <s v="Sirajganj"/>
    <m/>
    <m/>
    <m/>
  </r>
  <r>
    <s v="RET-32401"/>
    <s v="Shihab electronics &amp; Telecom"/>
    <s v="Siraj plaza 1st floor Monirampur Bazar Shahzadpur"/>
    <x v="11"/>
    <x v="3"/>
    <s v="Md. Abdullah Hel Kafi"/>
    <s v="Md. Jahidul Islam"/>
    <n v="1712011249"/>
    <m/>
    <m/>
    <m/>
    <x v="0"/>
    <n v="1712011249"/>
    <m/>
    <m/>
    <s v="Shahzadpur"/>
    <s v="Sirajgonj"/>
    <m/>
    <m/>
    <m/>
  </r>
  <r>
    <s v="RET-32402"/>
    <s v="Forid Telecom"/>
    <s v="SM Super market Belkuchi"/>
    <x v="11"/>
    <x v="3"/>
    <s v="Md. Abdullah Hel Kafi"/>
    <s v="Sheikh Foridul Islam"/>
    <n v="1740561744"/>
    <m/>
    <m/>
    <m/>
    <x v="0"/>
    <n v="1740561744"/>
    <m/>
    <m/>
    <s v="Belkuchi"/>
    <s v="Sirajgonj"/>
    <m/>
    <m/>
    <m/>
  </r>
  <r>
    <s v="RET-33404"/>
    <s v="HR Enterprise"/>
    <s v="Shomeshpur Bazar Belkuchi Sirajgonj"/>
    <x v="11"/>
    <x v="3"/>
    <s v="Md. Abdullah Hel Kafi"/>
    <s v="Md. Abdul Hai Akondo"/>
    <n v="1735967331"/>
    <m/>
    <m/>
    <m/>
    <x v="0"/>
    <n v="1846505821"/>
    <m/>
    <m/>
    <s v="Belkuchi"/>
    <s v="Sirajgonj"/>
    <m/>
    <m/>
    <m/>
  </r>
  <r>
    <s v="RET-33405"/>
    <s v="Milon Electronics &amp; Mobile Showroom"/>
    <s v="Al-hera super market Enayetpur Sirajgonj"/>
    <x v="11"/>
    <x v="3"/>
    <s v="Md. Abdullah Hel Kafi"/>
    <s v="Md. Milon Mondol"/>
    <n v="1742436687"/>
    <m/>
    <m/>
    <m/>
    <x v="0"/>
    <n v="1985476897"/>
    <m/>
    <m/>
    <s v="Enayetpur"/>
    <s v="Sirajgonj"/>
    <m/>
    <m/>
    <m/>
  </r>
  <r>
    <s v="RET-33406"/>
    <s v="Al-Monir Telecom"/>
    <s v="SM Super Market Mukundogati Belkuchi"/>
    <x v="11"/>
    <x v="3"/>
    <s v="Md. Abdullah Hel Kafi"/>
    <s v="Md. Bachu Pramanic"/>
    <n v="1710161714"/>
    <m/>
    <m/>
    <m/>
    <x v="0"/>
    <n v="1710161714"/>
    <m/>
    <m/>
    <s v="Belkuchi"/>
    <s v="Sirajgonj"/>
    <m/>
    <m/>
    <m/>
  </r>
  <r>
    <s v="RET-33407"/>
    <s v="Muhin Electronics &amp; Mobile"/>
    <s v="Rohmot ali super market Ullapara"/>
    <x v="11"/>
    <x v="3"/>
    <s v="Md. Abdullah Hel Kafi"/>
    <s v="Md. Abdur Razzak Ripon"/>
    <n v="1712563683"/>
    <m/>
    <m/>
    <m/>
    <x v="0"/>
    <n v="1712563683"/>
    <m/>
    <m/>
    <s v="Ullapara"/>
    <s v="Sirajgonj"/>
    <m/>
    <m/>
    <m/>
  </r>
  <r>
    <s v="RET-33495"/>
    <s v="Ridoy Store"/>
    <s v="Jamirta Bazar Shahzadpur"/>
    <x v="11"/>
    <x v="3"/>
    <s v="Md. Abdullah Hel Kafi"/>
    <s v="Md. Abdul Baki"/>
    <n v="1748071733"/>
    <m/>
    <m/>
    <m/>
    <x v="0"/>
    <n v="1748071733"/>
    <m/>
    <m/>
    <s v="Shahzadpur"/>
    <s v="Sirajgonj"/>
    <m/>
    <m/>
    <m/>
  </r>
  <r>
    <s v="RET-33496"/>
    <s v="Eisha Telecom"/>
    <s v="Porjona Bazar Shahzadpur"/>
    <x v="11"/>
    <x v="3"/>
    <s v="Md. Abdullah Hel Kafi"/>
    <s v="Md. Akmol Hosen Ridoy"/>
    <n v="1780674165"/>
    <m/>
    <m/>
    <m/>
    <x v="0"/>
    <n v="1780674165"/>
    <m/>
    <m/>
    <s v="Shahzadpur"/>
    <s v="Sirajgonj"/>
    <m/>
    <m/>
    <m/>
  </r>
  <r>
    <s v="RET-07720"/>
    <s v="Shahin Electronics"/>
    <s v="Muladuli Bazar Ishwardi"/>
    <x v="12"/>
    <x v="4"/>
    <s v="Md. Abdullah Hel Kafi"/>
    <s v="Mr.Sattar"/>
    <n v="1721667733"/>
    <m/>
    <m/>
    <m/>
    <x v="0"/>
    <n v="1721667733"/>
    <m/>
    <m/>
    <s v="Ishwardi"/>
    <s v="Pabna"/>
    <m/>
    <m/>
    <m/>
  </r>
  <r>
    <s v="RET-07732"/>
    <s v="Modern Electronics"/>
    <s v="Rjapur Bazar Baraigram Natore"/>
    <x v="12"/>
    <x v="4"/>
    <s v="Md. Abdullah Hel Kafi"/>
    <s v="Mr.Hasan"/>
    <n v="1734106110"/>
    <m/>
    <m/>
    <m/>
    <x v="0"/>
    <n v="1734106110"/>
    <m/>
    <m/>
    <s v="Baraigram"/>
    <s v="Natore"/>
    <m/>
    <m/>
    <m/>
  </r>
  <r>
    <s v="RET-07760"/>
    <s v="Star Village"/>
    <s v="Bera Bazar  Bera"/>
    <x v="12"/>
    <x v="4"/>
    <s v="Md. Abdullah Hel Kafi"/>
    <s v="Mr. Samim"/>
    <n v="1748902070"/>
    <m/>
    <m/>
    <m/>
    <x v="0"/>
    <n v="1748902070"/>
    <m/>
    <m/>
    <s v="Bera"/>
    <s v="Pabna"/>
    <m/>
    <m/>
    <m/>
  </r>
  <r>
    <s v="RET-07762"/>
    <s v="Rafi Telecom"/>
    <s v="College road Chatmohor"/>
    <x v="12"/>
    <x v="4"/>
    <s v="Md. Abdullah Hel Kafi"/>
    <s v="Mr. kuntal"/>
    <n v="1710063040"/>
    <m/>
    <m/>
    <m/>
    <x v="0"/>
    <n v="1705696829"/>
    <m/>
    <m/>
    <s v="Chatmohor"/>
    <s v="Pabna"/>
    <m/>
    <m/>
    <m/>
  </r>
  <r>
    <s v="RET-07764"/>
    <s v="Salma Telecom"/>
    <s v="Mothurapur Chatmohor"/>
    <x v="12"/>
    <x v="4"/>
    <s v="Md. Abdullah Hel Kafi"/>
    <s v="Mr. Shafikul"/>
    <n v="1713685662"/>
    <m/>
    <m/>
    <m/>
    <x v="0"/>
    <n v="1813685662"/>
    <m/>
    <m/>
    <s v="Chatmohor"/>
    <s v="Pabna"/>
    <m/>
    <m/>
    <m/>
  </r>
  <r>
    <s v="RET-07767"/>
    <s v="Raiyan Electronics"/>
    <s v="Rail Bazar Chatmohor"/>
    <x v="12"/>
    <x v="4"/>
    <s v="Md. Abdullah Hel Kafi"/>
    <s v="Md. Ianur Rahman"/>
    <n v="1724684560"/>
    <m/>
    <m/>
    <m/>
    <x v="0"/>
    <n v="1724684560"/>
    <m/>
    <m/>
    <s v="Chatmohor"/>
    <s v="Pabna"/>
    <m/>
    <m/>
    <m/>
  </r>
  <r>
    <s v="RET-07775"/>
    <s v="Sopon Elect."/>
    <s v="College road Chatmohor"/>
    <x v="12"/>
    <x v="4"/>
    <s v="Md. Abdullah Hel Kafi"/>
    <s v="Mr.Sopon"/>
    <n v="1734823023"/>
    <m/>
    <m/>
    <m/>
    <x v="0"/>
    <n v="1739705405"/>
    <m/>
    <m/>
    <s v="Chatmohor"/>
    <s v="Pabna"/>
    <m/>
    <m/>
    <m/>
  </r>
  <r>
    <s v="RET-07776"/>
    <s v="Venus Electronics"/>
    <s v="College road Chatmohor"/>
    <x v="12"/>
    <x v="4"/>
    <s v="Md. Abdullah Hel Kafi"/>
    <s v="Mr. Simul"/>
    <n v="1712274850"/>
    <m/>
    <m/>
    <m/>
    <x v="0"/>
    <n v="1712274850"/>
    <m/>
    <m/>
    <s v="Chatmohor"/>
    <s v="Pabna"/>
    <m/>
    <m/>
    <m/>
  </r>
  <r>
    <s v="RET-07777"/>
    <s v="Zahid Telecom"/>
    <s v="College road Chatmohor"/>
    <x v="12"/>
    <x v="4"/>
    <s v="Md. Abdullah Hel Kafi"/>
    <s v="Mr.Zahid"/>
    <n v="1714256141"/>
    <m/>
    <m/>
    <m/>
    <x v="0"/>
    <n v="1714256141"/>
    <m/>
    <m/>
    <s v="Chatmohor"/>
    <s v="Pabna"/>
    <m/>
    <m/>
    <m/>
  </r>
  <r>
    <s v="RET-07781"/>
    <s v="Bhai Bhai Phone"/>
    <s v="Bhangura Bazar"/>
    <x v="12"/>
    <x v="4"/>
    <s v="Md. Abdullah Hel Kafi"/>
    <s v="Mr.Prodip"/>
    <n v="1787893444"/>
    <m/>
    <m/>
    <m/>
    <x v="0"/>
    <n v="1711410241"/>
    <m/>
    <m/>
    <s v="Bhangura"/>
    <s v="Pabna"/>
    <m/>
    <m/>
    <m/>
  </r>
  <r>
    <s v="RET-07786"/>
    <s v="Multimedia"/>
    <s v="Bhangura Bazar"/>
    <x v="12"/>
    <x v="4"/>
    <s v="Md. Abdullah Hel Kafi"/>
    <s v="Mr. Sahidul"/>
    <n v="1717321677"/>
    <m/>
    <m/>
    <m/>
    <x v="0"/>
    <n v="1724223388"/>
    <m/>
    <m/>
    <s v="Bhangura"/>
    <s v="Pabna"/>
    <m/>
    <m/>
    <m/>
  </r>
  <r>
    <s v="RET-07787"/>
    <s v="Raj Telecom"/>
    <s v="Bhangura Bazar"/>
    <x v="12"/>
    <x v="4"/>
    <s v="Md. Abdullah Hel Kafi"/>
    <s v="Mr. Raj"/>
    <n v="1712826220"/>
    <m/>
    <m/>
    <m/>
    <x v="0"/>
    <n v="1747002100"/>
    <m/>
    <m/>
    <s v="Bhangura"/>
    <s v="Pabna"/>
    <m/>
    <m/>
    <m/>
  </r>
  <r>
    <s v="RET-07788"/>
    <s v="Sonchita Telecom"/>
    <s v="Bhangura Bazar"/>
    <x v="12"/>
    <x v="4"/>
    <s v="Md. Abdullah Hel Kafi"/>
    <s v="Mr. Biswa"/>
    <n v="1783205080"/>
    <m/>
    <m/>
    <m/>
    <x v="0"/>
    <n v="1998695020"/>
    <m/>
    <m/>
    <s v="Bhangura"/>
    <s v="Pabna"/>
    <m/>
    <m/>
    <m/>
  </r>
  <r>
    <s v="RET-07789"/>
    <s v="Momota Telecom"/>
    <s v="Bhangura Bazar"/>
    <x v="12"/>
    <x v="4"/>
    <s v="Md. Abdullah Hel Kafi"/>
    <s v="Mr.Hamid"/>
    <n v="1718241187"/>
    <m/>
    <m/>
    <m/>
    <x v="0"/>
    <n v="1712635100"/>
    <m/>
    <m/>
    <s v="Bhangura"/>
    <s v="Pabna"/>
    <m/>
    <m/>
    <m/>
  </r>
  <r>
    <s v="RET-07792"/>
    <s v="Alhaj Electronics"/>
    <s v="Thana Road Faridpur"/>
    <x v="12"/>
    <x v="4"/>
    <s v="Md. Abdullah Hel Kafi"/>
    <s v="Mr. Forid"/>
    <n v="1711267861"/>
    <m/>
    <m/>
    <m/>
    <x v="0"/>
    <n v="1711267861"/>
    <m/>
    <m/>
    <s v="Foridpur"/>
    <s v="Pabna"/>
    <m/>
    <m/>
    <m/>
  </r>
  <r>
    <s v="RET-07796"/>
    <s v="Shapla Telecom"/>
    <s v="Thana Road Faridpur"/>
    <x v="12"/>
    <x v="4"/>
    <s v="Md. Abdullah Hel Kafi"/>
    <s v="Mr.Alim"/>
    <n v="1713700920"/>
    <m/>
    <m/>
    <m/>
    <x v="0"/>
    <n v="1713700920"/>
    <m/>
    <m/>
    <s v="Foridpur"/>
    <s v="Pabna"/>
    <m/>
    <m/>
    <m/>
  </r>
  <r>
    <s v="RET-07798"/>
    <s v="Continental"/>
    <s v="Thana Road Faridpur"/>
    <x v="12"/>
    <x v="4"/>
    <s v="Md. Abdullah Hel Kafi"/>
    <s v="Mr.Saeed"/>
    <n v="1713717269"/>
    <m/>
    <m/>
    <m/>
    <x v="0"/>
    <n v="1713717269"/>
    <m/>
    <m/>
    <s v="Foridpur"/>
    <s v="Pabna"/>
    <m/>
    <m/>
    <m/>
  </r>
  <r>
    <s v="RET-07800"/>
    <s v="Beauty Electronics"/>
    <s v="Thana Road Faridpur"/>
    <x v="12"/>
    <x v="4"/>
    <s v="Md. Abdullah Hel Kafi"/>
    <s v="Mr. Badsha"/>
    <n v="1716124579"/>
    <m/>
    <m/>
    <m/>
    <x v="0"/>
    <n v="1919124579"/>
    <m/>
    <m/>
    <s v="Foridpur"/>
    <s v="Pabna"/>
    <m/>
    <m/>
    <m/>
  </r>
  <r>
    <s v="RET-07801"/>
    <s v="Srabon Telecom"/>
    <s v="Thana Road Faridpur"/>
    <x v="12"/>
    <x v="4"/>
    <s v="Md. Abdullah Hel Kafi"/>
    <s v="Mr.Milon"/>
    <n v="1770009666"/>
    <m/>
    <m/>
    <m/>
    <x v="0"/>
    <n v="1770009666"/>
    <m/>
    <m/>
    <s v="Foridpur"/>
    <s v="Pabna"/>
    <m/>
    <m/>
    <m/>
  </r>
  <r>
    <s v="RET-07802"/>
    <s v="Shuvo Telecom"/>
    <s v="Thana Road Faridpur"/>
    <x v="12"/>
    <x v="4"/>
    <s v="Md. Abdullah Hel Kafi"/>
    <s v="Mr.Jahangir"/>
    <n v="1716958734"/>
    <m/>
    <m/>
    <m/>
    <x v="0"/>
    <n v="1716958734"/>
    <m/>
    <m/>
    <s v="Foridpur"/>
    <s v="Pabna"/>
    <m/>
    <m/>
    <m/>
  </r>
  <r>
    <s v="RET-07836"/>
    <s v="New Mita Studio"/>
    <s v="Santhia Bazar"/>
    <x v="12"/>
    <x v="4"/>
    <s v="Md. Abdullah Hel Kafi"/>
    <s v="Mr. Krisna"/>
    <n v="1711410089"/>
    <m/>
    <m/>
    <m/>
    <x v="0"/>
    <n v="1711410089"/>
    <m/>
    <m/>
    <s v="Santhia"/>
    <s v="Pabna"/>
    <m/>
    <m/>
    <m/>
  </r>
  <r>
    <s v="RET-07837"/>
    <s v="Touch Electronics"/>
    <s v="College road Chatmohor"/>
    <x v="12"/>
    <x v="4"/>
    <s v="Md. Abdullah Hel Kafi"/>
    <s v="Md. Saidul Islam"/>
    <n v="1714945120"/>
    <m/>
    <m/>
    <m/>
    <x v="0"/>
    <n v="1714945120"/>
    <m/>
    <m/>
    <s v="Chatmohor"/>
    <s v="Pabna"/>
    <m/>
    <m/>
    <m/>
  </r>
  <r>
    <s v="RET-11718"/>
    <s v="Bismillah Telecom"/>
    <s v="Bera Bazar  Bera"/>
    <x v="12"/>
    <x v="4"/>
    <s v="Md. Abdullah Hel Kafi"/>
    <s v="Mr. Alim"/>
    <n v="1745723668"/>
    <m/>
    <m/>
    <m/>
    <x v="0"/>
    <n v="1745723668"/>
    <m/>
    <m/>
    <s v="Bera"/>
    <s v="Pabna"/>
    <m/>
    <m/>
    <m/>
  </r>
  <r>
    <s v="RET-11719"/>
    <s v="Ma-moni Telecom"/>
    <s v="Bera Bazar  Bera"/>
    <x v="12"/>
    <x v="4"/>
    <s v="Md. Abdullah Hel Kafi"/>
    <s v="Mr. Abu Sayed"/>
    <n v="1919161749"/>
    <m/>
    <m/>
    <m/>
    <x v="0"/>
    <n v="1987200433"/>
    <m/>
    <m/>
    <s v="Bera"/>
    <s v="Pabna"/>
    <m/>
    <m/>
    <m/>
  </r>
  <r>
    <s v="RET-11720"/>
    <s v="Tanvir Telecom"/>
    <s v="Bera Bazar  Bera"/>
    <x v="12"/>
    <x v="4"/>
    <s v="Md. Abdullah Hel Kafi"/>
    <s v="Mr. Habib"/>
    <n v="1711156679"/>
    <m/>
    <m/>
    <m/>
    <x v="0"/>
    <n v="1711156679"/>
    <m/>
    <m/>
    <s v="Bera"/>
    <s v="Pabna"/>
    <m/>
    <m/>
    <m/>
  </r>
  <r>
    <s v="RET-11721"/>
    <s v="Sujon Telecom &amp; Mike"/>
    <s v="Shanthia Bazar"/>
    <x v="12"/>
    <x v="4"/>
    <s v="Md. Abdullah Hel Kafi"/>
    <s v="Mr. Babu"/>
    <n v="1914321688"/>
    <m/>
    <m/>
    <m/>
    <x v="0"/>
    <n v="1710457259"/>
    <m/>
    <m/>
    <s v="Santhia"/>
    <s v="Pabna"/>
    <m/>
    <m/>
    <m/>
  </r>
  <r>
    <s v="RET-11724"/>
    <s v="Maa Telecom"/>
    <s v="Shaheed Yunus Road* Muladuli"/>
    <x v="12"/>
    <x v="4"/>
    <s v="Md. Abdullah Hel Kafi"/>
    <s v="Md.Shariful Islam Hridoy"/>
    <n v="1757474722"/>
    <m/>
    <m/>
    <m/>
    <x v="0"/>
    <n v="1757474722"/>
    <m/>
    <m/>
    <s v="Ishwardi"/>
    <s v="Pabna"/>
    <m/>
    <m/>
    <m/>
  </r>
  <r>
    <s v="RET-11726"/>
    <s v="M.K Telecom"/>
    <s v="Rjapur Bazar Baraigram Natore"/>
    <x v="12"/>
    <x v="4"/>
    <s v="Md. Abdullah Hel Kafi"/>
    <s v="Mr. Manik"/>
    <n v="1712362234"/>
    <m/>
    <m/>
    <m/>
    <x v="0"/>
    <n v="1712362234"/>
    <m/>
    <m/>
    <s v="Baraigram"/>
    <s v="Natore"/>
    <m/>
    <m/>
    <m/>
  </r>
  <r>
    <s v="RET-11775"/>
    <s v="Bismillah Telecom"/>
    <s v="Bhangura Bazar"/>
    <x v="12"/>
    <x v="4"/>
    <s v="Md. Abdullah Hel Kafi"/>
    <s v="Mr. Rahmatullah"/>
    <n v="1733661085"/>
    <m/>
    <m/>
    <m/>
    <x v="0"/>
    <n v="1984232030"/>
    <m/>
    <m/>
    <s v="Bhangura"/>
    <s v="Pabna"/>
    <m/>
    <m/>
    <m/>
  </r>
  <r>
    <s v="RET-11800"/>
    <s v="Bondhu Telecom"/>
    <s v="College road Chatmohor"/>
    <x v="12"/>
    <x v="4"/>
    <s v="Md. Abdullah Hel Kafi"/>
    <s v="Mr. Kamruzzaman"/>
    <n v="1758353149"/>
    <m/>
    <m/>
    <m/>
    <x v="0"/>
    <n v="1734970593"/>
    <m/>
    <m/>
    <s v="Chatmohor"/>
    <s v="Pabna"/>
    <m/>
    <m/>
    <m/>
  </r>
  <r>
    <s v="RET-11801"/>
    <s v="H.A Enterprice"/>
    <s v="Infornt of AR Plaza* Chatmohar"/>
    <x v="12"/>
    <x v="4"/>
    <s v="Md. Abdullah Hel Kafi"/>
    <s v="Mr. Hasem"/>
    <n v="1724083729"/>
    <m/>
    <m/>
    <m/>
    <x v="0"/>
    <n v="1724083729"/>
    <m/>
    <m/>
    <s v="Chatmohor"/>
    <s v="Pabna"/>
    <m/>
    <m/>
    <m/>
  </r>
  <r>
    <s v="RET-11819"/>
    <s v="Mobile Point Sales &amp; Servicing Center"/>
    <s v="Muladuli Bazar Ishwardi"/>
    <x v="12"/>
    <x v="4"/>
    <s v="Md. Abdullah Hel Kafi"/>
    <s v="Rubel Biswas"/>
    <n v="1719863696"/>
    <m/>
    <m/>
    <m/>
    <x v="0"/>
    <n v="1719863696"/>
    <m/>
    <m/>
    <s v="Ishwardi"/>
    <s v="Pabna"/>
    <m/>
    <m/>
    <m/>
  </r>
  <r>
    <s v="RET-11881"/>
    <s v="Habib Telecom"/>
    <s v="Danuaghata Bazar"/>
    <x v="12"/>
    <x v="4"/>
    <s v="Md. Abdullah Hel Kafi"/>
    <s v="Mr. Habib"/>
    <n v="1767404640"/>
    <m/>
    <m/>
    <m/>
    <x v="0"/>
    <n v="1767404640"/>
    <m/>
    <m/>
    <s v="Foridpur"/>
    <s v="Pabna"/>
    <m/>
    <m/>
    <m/>
  </r>
  <r>
    <s v="RET-11955"/>
    <s v="Kobir Telecom"/>
    <s v="Muladuli Bazar Ishwardi"/>
    <x v="12"/>
    <x v="4"/>
    <s v="Md. Abdullah Hel Kafi"/>
    <s v="Mr. Kobir"/>
    <n v="1714800961"/>
    <m/>
    <m/>
    <m/>
    <x v="0"/>
    <n v="1755803803"/>
    <m/>
    <m/>
    <s v="Ishwardi"/>
    <s v="Pabna"/>
    <m/>
    <m/>
    <m/>
  </r>
  <r>
    <s v="RET-11956"/>
    <s v="Ali Enterprise"/>
    <s v="College road Chatmohor"/>
    <x v="12"/>
    <x v="4"/>
    <s v="Md. Abdullah Hel Kafi"/>
    <s v="Mr. Ali"/>
    <n v="1741211818"/>
    <m/>
    <m/>
    <m/>
    <x v="0"/>
    <n v="1956668125"/>
    <m/>
    <m/>
    <s v="Chatmohor"/>
    <s v="Pabna"/>
    <m/>
    <m/>
    <m/>
  </r>
  <r>
    <s v="RET-12102"/>
    <s v="Advance Telecom"/>
    <s v="Bera Bazar  Bera"/>
    <x v="12"/>
    <x v="4"/>
    <s v="Md. Abdullah Hel Kafi"/>
    <s v="Mr. Shakil"/>
    <n v="1712315204"/>
    <m/>
    <m/>
    <m/>
    <x v="0"/>
    <n v="1712315204"/>
    <m/>
    <m/>
    <s v="Bera"/>
    <s v="Pabna"/>
    <m/>
    <m/>
    <m/>
  </r>
  <r>
    <s v="RET-12105"/>
    <s v="Nur Electronics"/>
    <s v="Akdonto Bazar Atghoria"/>
    <x v="12"/>
    <x v="4"/>
    <s v="Md. Abdullah Hel Kafi"/>
    <s v="Mr. Mothiar"/>
    <n v="1713710082"/>
    <m/>
    <m/>
    <m/>
    <x v="0"/>
    <n v="1956003742"/>
    <m/>
    <m/>
    <s v="Pabna Sadar"/>
    <s v="Pabna"/>
    <m/>
    <m/>
    <m/>
  </r>
  <r>
    <s v="RET-12106"/>
    <s v="Mohorom Time Center"/>
    <s v="College road Chatmohor"/>
    <x v="12"/>
    <x v="4"/>
    <s v="Md. Abdullah Hel Kafi"/>
    <s v="Mr. Mohrom"/>
    <n v="1718011773"/>
    <m/>
    <m/>
    <m/>
    <x v="0"/>
    <n v="1711348239"/>
    <m/>
    <m/>
    <s v="Chatmohor"/>
    <s v="Pabna"/>
    <m/>
    <m/>
    <m/>
  </r>
  <r>
    <s v="RET-12146"/>
    <s v="Nazmul Electronics"/>
    <s v="Alom Market Rail Bazar"/>
    <x v="12"/>
    <x v="4"/>
    <s v="Md. Abdullah Hel Kafi"/>
    <s v="Md. Najmul Hossain"/>
    <n v="1739381861"/>
    <m/>
    <m/>
    <m/>
    <x v="0"/>
    <n v="1739381861"/>
    <m/>
    <m/>
    <s v="Chatmohor"/>
    <s v="Pabna"/>
    <m/>
    <m/>
    <m/>
  </r>
  <r>
    <s v="RET-12279"/>
    <s v="Shamir Telecom"/>
    <s v="Bera Bazar  Bera"/>
    <x v="12"/>
    <x v="4"/>
    <s v="Md. Abdullah Hel Kafi"/>
    <s v="Mr. Milon"/>
    <n v="1793817324"/>
    <m/>
    <m/>
    <m/>
    <x v="0"/>
    <n v="1711039399"/>
    <m/>
    <m/>
    <s v="Bera"/>
    <s v="Pabna"/>
    <m/>
    <m/>
    <m/>
  </r>
  <r>
    <s v="RET-13352"/>
    <s v="Nahid Electronics"/>
    <s v="Akdonto Bazar Atghoria"/>
    <x v="12"/>
    <x v="4"/>
    <s v="Md. Abdullah Hel Kafi"/>
    <s v="Md. Nahid"/>
    <n v="1915344653"/>
    <m/>
    <m/>
    <m/>
    <x v="0"/>
    <n v="1915344653"/>
    <m/>
    <m/>
    <s v="Atghoria"/>
    <s v="Pabna"/>
    <m/>
    <m/>
    <m/>
  </r>
  <r>
    <s v="RET-14684"/>
    <s v="Iqbal Electronics"/>
    <s v="CNB College Road Santhia"/>
    <x v="12"/>
    <x v="4"/>
    <s v="Md. Abdullah Hel Kafi"/>
    <s v="Md. Iqbal Hossain"/>
    <n v="1741506019"/>
    <m/>
    <m/>
    <m/>
    <x v="0"/>
    <n v="1616506019"/>
    <m/>
    <m/>
    <s v="Santhia"/>
    <s v="Pabna"/>
    <m/>
    <m/>
    <m/>
  </r>
  <r>
    <s v="RET-14761"/>
    <s v="Imran Mobile Ghor"/>
    <s v="Sharathgonj Bazar  Chatmohar"/>
    <x v="12"/>
    <x v="4"/>
    <s v="Md. Abdullah Hel Kafi"/>
    <s v="Md. Iqbal Hossain"/>
    <n v="1722405054"/>
    <m/>
    <m/>
    <m/>
    <x v="0"/>
    <n v="1722352817"/>
    <m/>
    <m/>
    <s v="Bhangura"/>
    <s v="Pabna"/>
    <m/>
    <m/>
    <m/>
  </r>
  <r>
    <s v="RET-18789"/>
    <s v="Rabbi Telecom"/>
    <s v="New Super Market Atghoria"/>
    <x v="12"/>
    <x v="4"/>
    <s v="Md. Abdullah Hel Kafi"/>
    <s v="Md. Ruhul Amin"/>
    <n v="1764646494"/>
    <m/>
    <m/>
    <m/>
    <x v="0"/>
    <n v="1711231615"/>
    <m/>
    <m/>
    <s v="Atghoria"/>
    <s v="Pabna"/>
    <m/>
    <m/>
    <m/>
  </r>
  <r>
    <s v="RET-19045"/>
    <s v="Aziz &amp; Sons"/>
    <s v="Notun Bazar  Chatmohar"/>
    <x v="12"/>
    <x v="4"/>
    <s v="Md. Abdullah Hel Kafi"/>
    <s v="Md.Rafiqul Aziz"/>
    <n v="1712539772"/>
    <m/>
    <m/>
    <m/>
    <x v="0"/>
    <n v="1712539772"/>
    <m/>
    <m/>
    <s v="Chatmohor"/>
    <s v="Pabna"/>
    <m/>
    <m/>
    <m/>
  </r>
  <r>
    <s v="RET-19047"/>
    <s v="Milon Electronics &amp; Electric"/>
    <s v="Gourigram Bazar  Santhia"/>
    <x v="12"/>
    <x v="4"/>
    <s v="Md. Abdullah Hel Kafi"/>
    <s v="Md.Motahar Hossain (Milon)"/>
    <n v="1713747424"/>
    <m/>
    <m/>
    <m/>
    <x v="0"/>
    <n v="1713747424"/>
    <m/>
    <m/>
    <s v="Santhia"/>
    <s v="Pabna"/>
    <m/>
    <m/>
    <m/>
  </r>
  <r>
    <s v="RET-19857"/>
    <s v="Tamim Telecom"/>
    <s v="Bhangura Bazar"/>
    <x v="12"/>
    <x v="4"/>
    <s v="Md. Abdullah Hel Kafi"/>
    <s v="Imdadul Hasan Milon"/>
    <n v="1719318350"/>
    <m/>
    <m/>
    <m/>
    <x v="0"/>
    <n v="1719318350"/>
    <m/>
    <m/>
    <s v="Bhangura"/>
    <s v="Pabna"/>
    <m/>
    <m/>
    <m/>
  </r>
  <r>
    <s v="RET-20481"/>
    <s v="Sarker Electronics &amp; Telecom"/>
    <s v="Faridpur Bazar"/>
    <x v="12"/>
    <x v="4"/>
    <s v="Md. Abdullah Hel Kafi"/>
    <s v="Md.Golam Moula Sarker"/>
    <n v="1725319961"/>
    <m/>
    <m/>
    <m/>
    <x v="0"/>
    <n v="1715951040"/>
    <m/>
    <m/>
    <s v="Foridpur"/>
    <s v="Pabna"/>
    <m/>
    <m/>
    <m/>
  </r>
  <r>
    <s v="RET-20482"/>
    <s v="Rupa Telecom"/>
    <s v="Parkhidirpur bazar"/>
    <x v="12"/>
    <x v="4"/>
    <s v="Md. Abdullah Hel Kafi"/>
    <s v="Md.Ziaur Rahman"/>
    <n v="1712413259"/>
    <m/>
    <m/>
    <m/>
    <x v="0"/>
    <n v="1712413259"/>
    <m/>
    <m/>
    <s v="Atghoria"/>
    <s v="Pabna"/>
    <m/>
    <m/>
    <m/>
  </r>
  <r>
    <s v="RET-21354"/>
    <s v="Nur Telecom"/>
    <s v="Notun Bazar  Chatmohar"/>
    <x v="12"/>
    <x v="4"/>
    <s v="Md. Abdullah Hel Kafi"/>
    <s v="Md.Faridul Islam"/>
    <n v="1848052719"/>
    <m/>
    <m/>
    <m/>
    <x v="0"/>
    <n v="1740564106"/>
    <m/>
    <m/>
    <s v="Chatmohor"/>
    <s v="Pabna"/>
    <m/>
    <m/>
    <m/>
  </r>
  <r>
    <s v="RET-21985"/>
    <s v="Lubna Telecom"/>
    <s v="Younus Ali Super Market  Santhia"/>
    <x v="12"/>
    <x v="4"/>
    <s v="Md. Abdullah Hel Kafi"/>
    <s v="Md.Faisal Wahed Imon"/>
    <n v="1710723222"/>
    <m/>
    <m/>
    <m/>
    <x v="0"/>
    <n v="1710723222"/>
    <m/>
    <m/>
    <s v="Bera"/>
    <s v="Pabna"/>
    <m/>
    <m/>
    <m/>
  </r>
  <r>
    <s v="RET-21986"/>
    <s v="Rony Electric &amp; Electronics"/>
    <s v="Moydul Super Market C &amp; B Bera"/>
    <x v="12"/>
    <x v="4"/>
    <s v="Md. Abdullah Hel Kafi"/>
    <s v="Md.Sajib Hossan (Ripon)"/>
    <n v="1723788199"/>
    <m/>
    <m/>
    <m/>
    <x v="0"/>
    <n v="1767585787"/>
    <m/>
    <m/>
    <s v="Bera"/>
    <s v="Pabna"/>
    <m/>
    <m/>
    <m/>
  </r>
  <r>
    <s v="RET-24108"/>
    <s v="Maa-Baba Telecom"/>
    <s v="Forhad Ali Super Market Santhia"/>
    <x v="12"/>
    <x v="4"/>
    <s v="Md. Abdullah Hel Kafi"/>
    <s v="Md.Abdul Kuddus"/>
    <n v="1727553407"/>
    <m/>
    <m/>
    <m/>
    <x v="0"/>
    <n v="1727553407"/>
    <m/>
    <m/>
    <s v="Santhia"/>
    <s v="Pabna"/>
    <m/>
    <m/>
    <m/>
  </r>
  <r>
    <s v="RET-24361"/>
    <s v="Riba Electronics &amp; Telecom"/>
    <s v="Dhulauri Bazar  Santhia"/>
    <x v="12"/>
    <x v="4"/>
    <s v="Md. Abdullah Hel Kafi"/>
    <s v="S. M Akkas Ali Ajad"/>
    <n v="1779973092"/>
    <m/>
    <m/>
    <m/>
    <x v="0"/>
    <n v="1722780356"/>
    <m/>
    <m/>
    <s v="Santhia"/>
    <s v="Pabna"/>
    <m/>
    <m/>
    <m/>
  </r>
  <r>
    <s v="RET-25239"/>
    <s v="Master Telecom"/>
    <s v="Gopalnagar  Faridpur"/>
    <x v="12"/>
    <x v="4"/>
    <s v="Md. Abdullah Hel Kafi"/>
    <s v="Md. Golam Sorwar"/>
    <n v="1721070799"/>
    <m/>
    <m/>
    <m/>
    <x v="0"/>
    <n v="1965851461"/>
    <m/>
    <m/>
    <s v="Foridpur"/>
    <s v="Pabna"/>
    <m/>
    <m/>
    <m/>
  </r>
  <r>
    <s v="RET-25240"/>
    <s v="Bismillah Telecom"/>
    <s v="Damra  Faridpur"/>
    <x v="12"/>
    <x v="4"/>
    <s v="Md. Abdullah Hel Kafi"/>
    <s v="Md. Sajadul Islam"/>
    <n v="1770176709"/>
    <m/>
    <m/>
    <m/>
    <x v="0"/>
    <n v="1770176709"/>
    <m/>
    <m/>
    <s v="Foridpur"/>
    <s v="Pabna"/>
    <m/>
    <m/>
    <m/>
  </r>
  <r>
    <s v="RET-25241"/>
    <s v="Mobile Hat"/>
    <s v="Santhia Bazar"/>
    <x v="12"/>
    <x v="4"/>
    <s v="Md. Abdullah Hel Kafi"/>
    <s v="Md. Atiqur Rahman"/>
    <n v="1983740070"/>
    <m/>
    <m/>
    <m/>
    <x v="0"/>
    <n v="1751313778"/>
    <m/>
    <m/>
    <s v="Santhia"/>
    <s v="Pabna"/>
    <m/>
    <m/>
    <m/>
  </r>
  <r>
    <s v="RET-25242"/>
    <s v="Ibrahim Telecom &amp; Electronics"/>
    <s v="Santhia Bazar"/>
    <x v="12"/>
    <x v="4"/>
    <s v="Md. Abdullah Hel Kafi"/>
    <s v="Md. Ismail Hosan"/>
    <n v="1711389508"/>
    <m/>
    <m/>
    <m/>
    <x v="0"/>
    <n v="1638710057"/>
    <m/>
    <m/>
    <s v="Santhia"/>
    <s v="Pabna"/>
    <m/>
    <m/>
    <m/>
  </r>
  <r>
    <s v="RET-25555"/>
    <s v="Adnan Telecom"/>
    <s v="CNB College Road Santhia"/>
    <x v="12"/>
    <x v="4"/>
    <s v="Md. Abdullah Hel Kafi"/>
    <s v="Md. Najmul Hasan"/>
    <n v="1719825123"/>
    <m/>
    <m/>
    <m/>
    <x v="0"/>
    <n v="1719825123"/>
    <m/>
    <m/>
    <s v="Bera"/>
    <s v="Pabna"/>
    <m/>
    <m/>
    <m/>
  </r>
  <r>
    <s v="RET-25559"/>
    <s v="Forhad Telecom &amp; Electronics"/>
    <s v="Sharathgonj Bazar  Chatmohar"/>
    <x v="12"/>
    <x v="4"/>
    <s v="Md. Abdullah Hel Kafi"/>
    <s v="Md. Abdus Sukur"/>
    <n v="1725327035"/>
    <m/>
    <m/>
    <m/>
    <x v="0"/>
    <n v="1725327035"/>
    <m/>
    <m/>
    <s v="Chatmohor"/>
    <s v="Pabna"/>
    <m/>
    <m/>
    <m/>
  </r>
  <r>
    <s v="RET-25560"/>
    <s v="Khairul Electronics"/>
    <s v="Jalalpur Bazar  Pabna"/>
    <x v="12"/>
    <x v="4"/>
    <s v="Md. Abdullah Hel Kafi"/>
    <s v="Md. Khairul Alom"/>
    <n v="1716772246"/>
    <m/>
    <m/>
    <m/>
    <x v="0"/>
    <n v="1716772246"/>
    <m/>
    <m/>
    <s v="Pabna Sadar"/>
    <s v="Pabna"/>
    <m/>
    <m/>
    <m/>
  </r>
  <r>
    <s v="RET-25561"/>
    <s v="Khondokar Technology"/>
    <s v="Handial Bazar  Chatmohar"/>
    <x v="12"/>
    <x v="4"/>
    <s v="Md. Abdullah Hel Kafi"/>
    <s v="Md. Abul Fattah"/>
    <n v="1764872597"/>
    <m/>
    <m/>
    <m/>
    <x v="0"/>
    <n v="1764872597"/>
    <m/>
    <m/>
    <s v="Chatmohor"/>
    <s v="Pabna"/>
    <m/>
    <m/>
    <m/>
  </r>
  <r>
    <s v="RET-25567"/>
    <s v="Digital Electric &amp; Electronics"/>
    <s v="Khidirpur Atghoria"/>
    <x v="12"/>
    <x v="4"/>
    <s v="Md. Abdullah Hel Kafi"/>
    <s v="Md. Shomsar Ali"/>
    <n v="1724458200"/>
    <m/>
    <m/>
    <m/>
    <x v="0"/>
    <n v="1724458200"/>
    <m/>
    <m/>
    <s v="Atghoria"/>
    <s v="Pabna"/>
    <m/>
    <m/>
    <m/>
  </r>
  <r>
    <s v="RET-25892"/>
    <s v="Maa Electronics"/>
    <s v="Dhulauri Bazar  Santhia"/>
    <x v="12"/>
    <x v="4"/>
    <s v="Md. Abdullah Hel Kafi"/>
    <s v="Md. Ratan Hosan"/>
    <n v="1753121131"/>
    <m/>
    <m/>
    <m/>
    <x v="0"/>
    <n v="1753121131"/>
    <m/>
    <m/>
    <s v="Santhia"/>
    <s v="Pabna"/>
    <m/>
    <m/>
    <m/>
  </r>
  <r>
    <s v="RET-25895"/>
    <s v="M/S. Karim Watch"/>
    <s v="Horipur Bazar Chatmohor"/>
    <x v="12"/>
    <x v="4"/>
    <s v="Md. Abdullah Hel Kafi"/>
    <s v="Md. Abdul Karim"/>
    <n v="1718710792"/>
    <m/>
    <m/>
    <m/>
    <x v="0"/>
    <n v="1718710792"/>
    <m/>
    <m/>
    <s v="Chatmohor"/>
    <s v="Pabna"/>
    <m/>
    <m/>
    <m/>
  </r>
  <r>
    <s v="RET-25898"/>
    <s v="Jindani Computer"/>
    <s v="Akdonto Bazar Atghoria"/>
    <x v="12"/>
    <x v="4"/>
    <s v="Md. Abdullah Hel Kafi"/>
    <s v="Md. Sharif Jindani"/>
    <n v="1723297236"/>
    <m/>
    <m/>
    <m/>
    <x v="0"/>
    <n v="1914956841"/>
    <m/>
    <m/>
    <s v="Atghoria"/>
    <s v="Pabna"/>
    <m/>
    <m/>
    <m/>
  </r>
  <r>
    <s v="RET-26919"/>
    <s v="Bachu Phone Center"/>
    <s v="Silonda Bazar Shathia"/>
    <x v="12"/>
    <x v="4"/>
    <s v="Md. Abdullah Hel Kafi"/>
    <s v="Md. Bachu Mia"/>
    <n v="1711417910"/>
    <m/>
    <m/>
    <m/>
    <x v="0"/>
    <n v="1911417910"/>
    <m/>
    <m/>
    <s v="Santhia"/>
    <s v="Pabna"/>
    <m/>
    <m/>
    <m/>
  </r>
  <r>
    <s v="RET-26920"/>
    <s v="Sun Mobile Corner"/>
    <s v="Jalalpur Bazar  Pabna"/>
    <x v="12"/>
    <x v="4"/>
    <s v="Md. Abdullah Hel Kafi"/>
    <s v="Md. Mosarof Hossain"/>
    <n v="1714801273"/>
    <m/>
    <m/>
    <m/>
    <x v="0"/>
    <n v="1714801273"/>
    <m/>
    <m/>
    <s v="Bhangura"/>
    <s v="Pabna"/>
    <m/>
    <m/>
    <m/>
  </r>
  <r>
    <s v="RET-27044"/>
    <s v="Maa Electronic"/>
    <s v="Faridpur Bazar"/>
    <x v="12"/>
    <x v="4"/>
    <s v="Md. Abdullah Hel Kafi"/>
    <s v="Md. Osman Goni"/>
    <n v="1788254017"/>
    <m/>
    <m/>
    <m/>
    <x v="0"/>
    <n v="1788254017"/>
    <m/>
    <m/>
    <s v="Foridpur"/>
    <s v="Pabna"/>
    <m/>
    <m/>
    <m/>
  </r>
  <r>
    <s v="RET-27891"/>
    <s v="Lotus Electronices"/>
    <s v="Goyeshpur Pabna"/>
    <x v="12"/>
    <x v="4"/>
    <s v="Md. Abdullah Hel Kafi"/>
    <s v="Md. Baki Billah"/>
    <n v="1720500927"/>
    <m/>
    <m/>
    <m/>
    <x v="0"/>
    <n v="1720500927"/>
    <m/>
    <m/>
    <s v="Bhangura"/>
    <s v="Pabna"/>
    <m/>
    <m/>
    <m/>
  </r>
  <r>
    <s v="RET-28001"/>
    <s v="Monir Mobile &amp; Electronics"/>
    <s v="Parkhidipur* Atgoria* Pabna"/>
    <x v="12"/>
    <x v="4"/>
    <s v="Md. Abdullah Hel Kafi"/>
    <s v="Md. Monirul Islam"/>
    <n v="1738790383"/>
    <m/>
    <m/>
    <m/>
    <x v="0"/>
    <n v="1738790383"/>
    <m/>
    <m/>
    <s v="Atghoria"/>
    <s v="Pabna"/>
    <m/>
    <m/>
    <m/>
  </r>
  <r>
    <s v="RET-28254"/>
    <s v="Mokter Store"/>
    <s v="Varara Bazar Pabna"/>
    <x v="12"/>
    <x v="4"/>
    <s v="Md. Abdullah Hel Kafi"/>
    <s v="Md. Mokter Hossain"/>
    <n v="1713219952"/>
    <m/>
    <m/>
    <m/>
    <x v="0"/>
    <n v="1713219952"/>
    <m/>
    <m/>
    <s v="Pabna Sadar"/>
    <s v="Pabna"/>
    <m/>
    <m/>
    <m/>
  </r>
  <r>
    <s v="RET-28623"/>
    <s v="Tamnna Telecom"/>
    <s v="Faridpur Bazar"/>
    <x v="12"/>
    <x v="4"/>
    <s v="Md. Abdullah Hel Kafi"/>
    <s v="Sajib sarker"/>
    <n v="1780839482"/>
    <m/>
    <m/>
    <m/>
    <x v="0"/>
    <n v="1780839482"/>
    <m/>
    <m/>
    <s v="Foridpur"/>
    <s v="Pabna"/>
    <m/>
    <m/>
    <m/>
  </r>
  <r>
    <s v="RET-29836"/>
    <s v="Rongdhunu Telecom 1"/>
    <s v="Dogachi Bazar Sujanagar"/>
    <x v="12"/>
    <x v="4"/>
    <s v="Md. Abdullah Hel Kafi"/>
    <s v="Md. Salman sha"/>
    <n v="1771265741"/>
    <m/>
    <m/>
    <m/>
    <x v="0"/>
    <n v="1745618915"/>
    <m/>
    <m/>
    <s v="Sujanagar"/>
    <s v="Pabna"/>
    <m/>
    <m/>
    <m/>
  </r>
  <r>
    <s v="RET-30533"/>
    <s v="Sarkar Telecom &amp; Electronics"/>
    <s v="Foridpur Bazar "/>
    <x v="12"/>
    <x v="4"/>
    <s v="Md. Abdullah Hel Kafi"/>
    <s v="Md. Ripon Sarkar"/>
    <n v="1984683177"/>
    <m/>
    <m/>
    <m/>
    <x v="1"/>
    <n v="17578294675"/>
    <m/>
    <m/>
    <s v="Foridpur"/>
    <s v="Pabna"/>
    <m/>
    <m/>
    <m/>
  </r>
  <r>
    <s v="RET-30534"/>
    <s v="Srabon Telecom 2"/>
    <s v="Bera bazar* Bera "/>
    <x v="12"/>
    <x v="4"/>
    <s v="Md. Abdullah Hel Kafi"/>
    <s v="Md. Tuhin Hasan"/>
    <n v="1725332350"/>
    <m/>
    <m/>
    <m/>
    <x v="0"/>
    <n v="1725332350"/>
    <m/>
    <m/>
    <s v="Santhia"/>
    <s v="Pabna"/>
    <m/>
    <m/>
    <m/>
  </r>
  <r>
    <s v="RET-30535"/>
    <s v="Hridoy Telecom"/>
    <s v="Bera bazar* Bera "/>
    <x v="12"/>
    <x v="4"/>
    <s v="Md. Abdullah Hel Kafi"/>
    <s v="Md. Shaheb alli"/>
    <n v="1732053700"/>
    <m/>
    <m/>
    <m/>
    <x v="0"/>
    <n v="1793817324"/>
    <m/>
    <m/>
    <s v="Santhia"/>
    <s v="Pabna"/>
    <m/>
    <m/>
    <m/>
  </r>
  <r>
    <s v="RET-30536"/>
    <s v="Antor Telecom"/>
    <s v="Parkhidirpur bazar* Atghoria "/>
    <x v="12"/>
    <x v="4"/>
    <s v="Md. Abdullah Hel Kafi"/>
    <s v="Md. Hannan"/>
    <n v="1701960000"/>
    <m/>
    <m/>
    <m/>
    <x v="0"/>
    <n v="1701960000"/>
    <m/>
    <m/>
    <s v="Atghoriya"/>
    <s v="Pabna"/>
    <m/>
    <m/>
    <m/>
  </r>
  <r>
    <s v="RET-31604"/>
    <s v="Safi Telecom"/>
    <s v="Soroth gong bazar 1no goli chatmohor"/>
    <x v="12"/>
    <x v="4"/>
    <s v="Md. Abdullah Hel Kafi"/>
    <s v="Md. Firoj khan"/>
    <n v="1714511180"/>
    <m/>
    <m/>
    <m/>
    <x v="0"/>
    <n v="1714511180"/>
    <m/>
    <m/>
    <s v="Chatmohor"/>
    <s v="Pabna"/>
    <m/>
    <m/>
    <m/>
  </r>
  <r>
    <s v="RET-31605"/>
    <s v="Ayman Telecom"/>
    <s v="Lothif super market santhiya pabna"/>
    <x v="12"/>
    <x v="4"/>
    <s v="Md. Abdullah Hel Kafi"/>
    <s v="Md.Rubel sarkar"/>
    <n v="1843464120"/>
    <m/>
    <m/>
    <m/>
    <x v="0"/>
    <n v="1843464120"/>
    <m/>
    <m/>
    <s v="Santhiya"/>
    <s v="Pabna"/>
    <m/>
    <m/>
    <m/>
  </r>
  <r>
    <s v="RET-31606"/>
    <s v="Evan Telecom"/>
    <s v="Gowrigram bazar santhiya pabna"/>
    <x v="12"/>
    <x v="4"/>
    <s v="Md. Abdullah Hel Kafi"/>
    <s v="Md. Rofikul Islam"/>
    <n v="1713728021"/>
    <m/>
    <m/>
    <m/>
    <x v="0"/>
    <n v="1713728021"/>
    <m/>
    <m/>
    <s v="Santhiya"/>
    <s v="Pabna"/>
    <m/>
    <m/>
    <m/>
  </r>
  <r>
    <s v="RET-31607"/>
    <s v="Rajeda Telecom"/>
    <s v="Soroth gong bazar 1no goli chatmohor"/>
    <x v="12"/>
    <x v="4"/>
    <s v="Md. Abdullah Hel Kafi"/>
    <s v="Razzak biswas"/>
    <n v="1714908187"/>
    <m/>
    <m/>
    <m/>
    <x v="0"/>
    <n v="1714908187"/>
    <m/>
    <m/>
    <s v="Chatmohor"/>
    <s v="Pabna"/>
    <m/>
    <m/>
    <m/>
  </r>
  <r>
    <s v="RET-32444"/>
    <s v="SALMAN ELECTRONICS"/>
    <s v="BERA BAZARPABNA"/>
    <x v="12"/>
    <x v="4"/>
    <s v="Md. Abdullah Hel Kafi"/>
    <s v="WAJID"/>
    <n v="1305402226"/>
    <m/>
    <m/>
    <m/>
    <x v="0"/>
    <n v="1305402226"/>
    <m/>
    <m/>
    <s v="ATGHORIYA"/>
    <s v="Pabna"/>
    <m/>
    <m/>
    <m/>
  </r>
  <r>
    <s v="RET-32447"/>
    <s v="FACEBOOK MOBILE CORNER"/>
    <s v="FORIDPUE PABNA"/>
    <x v="12"/>
    <x v="4"/>
    <s v="Md. Abdullah Hel Kafi"/>
    <s v="MD.RUBEL RANA"/>
    <n v="1842526552"/>
    <m/>
    <m/>
    <m/>
    <x v="0"/>
    <n v="1714526598"/>
    <m/>
    <m/>
    <s v="FORIDPUR"/>
    <s v="Pabna"/>
    <m/>
    <m/>
    <m/>
  </r>
  <r>
    <s v="RET-32448"/>
    <s v="SOHEL ELECTRONICS"/>
    <s v="SATHIYA ROAD BERAPABNA"/>
    <x v="12"/>
    <x v="4"/>
    <s v="Md. Abdullah Hel Kafi"/>
    <s v="MD.SOHEL "/>
    <n v="1712475282"/>
    <m/>
    <m/>
    <m/>
    <x v="0"/>
    <n v="1740924014"/>
    <m/>
    <m/>
    <s v="SHATHIYA"/>
    <s v="Pabna"/>
    <m/>
    <m/>
    <m/>
  </r>
  <r>
    <s v="RET-32449"/>
    <s v="GRAMEEN TELECOM"/>
    <s v="MULADOLI BAZAR PABNA"/>
    <x v="12"/>
    <x v="4"/>
    <s v="Md. Abdullah Hel Kafi"/>
    <s v="MD.ROWSON"/>
    <n v="1719862253"/>
    <m/>
    <m/>
    <m/>
    <x v="0"/>
    <n v="1776810061"/>
    <m/>
    <m/>
    <s v="ATGHORIYA"/>
    <s v="Pabna"/>
    <m/>
    <m/>
    <m/>
  </r>
  <r>
    <s v="RET-32450"/>
    <s v="BABA TELECOM"/>
    <s v="MOTHURAPUR PABNA"/>
    <x v="12"/>
    <x v="4"/>
    <s v="Md. Abdullah Hel Kafi"/>
    <s v="MD. MOSTAFA"/>
    <n v="1701066248"/>
    <m/>
    <m/>
    <m/>
    <x v="0"/>
    <n v="1701066248"/>
    <m/>
    <m/>
    <s v="ATGHORIYA"/>
    <s v="Pabna"/>
    <m/>
    <m/>
    <m/>
  </r>
  <r>
    <s v="RET-32593"/>
    <s v="shipon telecom"/>
    <s v="puspopara bazar"/>
    <x v="12"/>
    <x v="4"/>
    <s v="Md. Abdullah Hel Kafi"/>
    <s v="md.shipon"/>
    <n v="1712611034"/>
    <m/>
    <m/>
    <m/>
    <x v="0"/>
    <n v="1712611034"/>
    <m/>
    <m/>
    <s v="ataikula"/>
    <s v="Pabna"/>
    <m/>
    <m/>
    <m/>
  </r>
  <r>
    <s v="RET-32594"/>
    <s v="salman telecom 2"/>
    <s v="bera bazar"/>
    <x v="12"/>
    <x v="4"/>
    <s v="Md. Abdullah Hel Kafi"/>
    <s v="monjurul islam"/>
    <n v="1700641180"/>
    <m/>
    <m/>
    <m/>
    <x v="0"/>
    <n v="1700641180"/>
    <m/>
    <m/>
    <s v="sathiya"/>
    <s v="Pabna"/>
    <m/>
    <m/>
    <m/>
  </r>
  <r>
    <s v="RET-32595"/>
    <s v="suraya yasin elec"/>
    <s v="jalalpur bazar"/>
    <x v="12"/>
    <x v="4"/>
    <s v="Md. Abdullah Hel Kafi"/>
    <s v="md. Akram"/>
    <n v="1731198295"/>
    <m/>
    <m/>
    <m/>
    <x v="0"/>
    <n v="1731198295"/>
    <m/>
    <m/>
    <s v="atghoriya"/>
    <s v="Pabna"/>
    <m/>
    <m/>
    <m/>
  </r>
  <r>
    <s v="RET-32942"/>
    <s v="VAI VAI Cosmatics"/>
    <s v="Akdonto Bazar"/>
    <x v="12"/>
    <x v="4"/>
    <s v="Md. Abdullah Hel Kafi"/>
    <s v="Md.Abdul Mannan"/>
    <n v="1711339545"/>
    <m/>
    <m/>
    <m/>
    <x v="0"/>
    <n v="1711339545"/>
    <m/>
    <m/>
    <s v="Atghoriya"/>
    <s v="Pabna"/>
    <m/>
    <m/>
    <m/>
  </r>
  <r>
    <s v="RET-32943"/>
    <s v="Alamin Telecom"/>
    <s v="Dakbangla Bazar"/>
    <x v="12"/>
    <x v="4"/>
    <s v="Md. Abdullah Hel Kafi"/>
    <s v="Md. Alamin "/>
    <n v="1712020212"/>
    <m/>
    <m/>
    <m/>
    <x v="0"/>
    <n v="1780451451"/>
    <m/>
    <m/>
    <s v="Shanthiya"/>
    <s v="Pabna"/>
    <m/>
    <m/>
    <m/>
  </r>
  <r>
    <s v="RET-33059"/>
    <s v="Meghna Consumer"/>
    <s v="Bagchipara super market "/>
    <x v="12"/>
    <x v="4"/>
    <s v="Md. Abdullah Hel Kafi"/>
    <s v="Abdul Qayum"/>
    <n v="1759822220"/>
    <m/>
    <m/>
    <m/>
    <x v="0"/>
    <n v="1797488499"/>
    <m/>
    <m/>
    <s v="Atghoriya"/>
    <s v="Pabna"/>
    <m/>
    <m/>
    <m/>
  </r>
  <r>
    <s v="RET-33451"/>
    <s v="Tanjila Telecom 1"/>
    <s v="Vhangura Bazar"/>
    <x v="12"/>
    <x v="4"/>
    <s v="Md. Abdullah Hel Kafi"/>
    <s v="Golam Mohammad"/>
    <n v="1754254252"/>
    <m/>
    <m/>
    <m/>
    <x v="0"/>
    <n v="1754254252"/>
    <m/>
    <m/>
    <s v="Vhangura"/>
    <s v="Pabna"/>
    <m/>
    <m/>
    <m/>
  </r>
  <r>
    <s v="RET-33452"/>
    <s v="Abdullah Electronics"/>
    <s v="Somaj Bazar"/>
    <x v="12"/>
    <x v="4"/>
    <s v="Md. Abdullah Hel Kafi"/>
    <s v="Md. Sujon Mahmud"/>
    <n v="1728363595"/>
    <m/>
    <m/>
    <m/>
    <x v="0"/>
    <n v="1728363595"/>
    <m/>
    <m/>
    <s v="Chatmohor"/>
    <s v="Pabna"/>
    <m/>
    <m/>
    <m/>
  </r>
  <r>
    <s v="RET-33453"/>
    <s v="Sumaiya Telecom"/>
    <s v="Star moor near bank"/>
    <x v="12"/>
    <x v="4"/>
    <s v="Md. Abdullah Hel Kafi"/>
    <s v="Md.Joynal Abedin"/>
    <n v="1728865105"/>
    <m/>
    <m/>
    <m/>
    <x v="0"/>
    <n v="1728865105"/>
    <m/>
    <m/>
    <s v="Chatmohor"/>
    <s v="Pabna"/>
    <m/>
    <m/>
    <m/>
  </r>
  <r>
    <s v="RET-33546"/>
    <s v="Sanu Telecom"/>
    <s v="Jalalpur Bazar*Atghoria Pabna "/>
    <x v="12"/>
    <x v="4"/>
    <s v="Md. Abdullah Hel Kafi"/>
    <s v="Md.Shamim Al Shahriar"/>
    <n v="1715303674"/>
    <m/>
    <m/>
    <m/>
    <x v="0"/>
    <n v="1715303674"/>
    <m/>
    <m/>
    <s v="Atghoriya"/>
    <s v="Pabna"/>
    <m/>
    <m/>
    <m/>
  </r>
  <r>
    <s v="RET-34267"/>
    <s v="Pabna Foundation"/>
    <s v="Gongarumpur"/>
    <x v="12"/>
    <x v="4"/>
    <s v="Md. Abdullah Hel Kafi"/>
    <s v="Md. Hazrat Ali"/>
    <n v="1724951845"/>
    <m/>
    <m/>
    <m/>
    <x v="0"/>
    <n v="1724951845"/>
    <m/>
    <m/>
    <s v="Ataikula"/>
    <s v="Pabna"/>
    <m/>
    <m/>
    <m/>
  </r>
  <r>
    <s v="RET-07676"/>
    <s v="Sonali Telecom"/>
    <s v="ARCorner Market A Hamid Road Pabna"/>
    <x v="13"/>
    <x v="4"/>
    <s v="Md. Abdullah Hel Kafi"/>
    <s v="Mr.kabir"/>
    <n v="1740255876"/>
    <m/>
    <m/>
    <m/>
    <x v="0"/>
    <n v="1712777730"/>
    <m/>
    <m/>
    <s v="Pabna Sadar"/>
    <s v="Pabna"/>
    <m/>
    <m/>
    <m/>
  </r>
  <r>
    <s v="RET-07677"/>
    <s v="Modern Electronics"/>
    <s v="ARCorner Market A Hamid Road Pabna"/>
    <x v="13"/>
    <x v="4"/>
    <s v="Md. Abdullah Hel Kafi"/>
    <s v="Mr. Abed"/>
    <n v="1712419888"/>
    <m/>
    <m/>
    <m/>
    <x v="0"/>
    <n v="1712419888"/>
    <m/>
    <m/>
    <s v="Pabna Sadar"/>
    <s v="Pabna"/>
    <m/>
    <m/>
    <m/>
  </r>
  <r>
    <s v="RET-07678"/>
    <s v="Islam Telecom"/>
    <s v="ARCorner Market A Hamid Road Pabna"/>
    <x v="13"/>
    <x v="4"/>
    <s v="Md. Abdullah Hel Kafi"/>
    <s v="Mr.Farid"/>
    <n v="1714063446"/>
    <m/>
    <m/>
    <m/>
    <x v="0"/>
    <n v="1714063446"/>
    <m/>
    <m/>
    <s v="Pabna Sadar"/>
    <s v="Pabna"/>
    <m/>
    <m/>
    <m/>
  </r>
  <r>
    <s v="RET-07680"/>
    <s v="Soudia Telecom"/>
    <s v="ARCorner Market A Hamid Road Pabna"/>
    <x v="13"/>
    <x v="4"/>
    <s v="Md. Abdullah Hel Kafi"/>
    <s v="Mr.Shahin"/>
    <n v="1732261819"/>
    <m/>
    <m/>
    <m/>
    <x v="0"/>
    <n v="1722405279"/>
    <m/>
    <m/>
    <s v="Pabna Sadar"/>
    <s v="Pabna"/>
    <m/>
    <m/>
    <m/>
  </r>
  <r>
    <s v="RET-07681"/>
    <s v="Touch Galleary"/>
    <s v="ARCorner Market A Hamid Road Pabna"/>
    <x v="13"/>
    <x v="4"/>
    <s v="Md. Abdullah Hel Kafi"/>
    <s v="Mr.Barkot"/>
    <n v="1750714714"/>
    <m/>
    <m/>
    <m/>
    <x v="0"/>
    <n v="1750714714"/>
    <m/>
    <m/>
    <s v="Pabna Sadar"/>
    <s v="Pabna"/>
    <m/>
    <m/>
    <m/>
  </r>
  <r>
    <s v="RET-07685"/>
    <s v="One Telecom"/>
    <s v="ARCorner Market A Hamid Road Pabna"/>
    <x v="13"/>
    <x v="4"/>
    <s v="Md. Abdullah Hel Kafi"/>
    <s v="Mr.Shipon"/>
    <n v="1716194853"/>
    <m/>
    <m/>
    <m/>
    <x v="0"/>
    <n v="1716194853"/>
    <m/>
    <m/>
    <s v="Pabna Sadar"/>
    <s v="Pabna"/>
    <m/>
    <m/>
    <m/>
  </r>
  <r>
    <s v="RET-07686"/>
    <s v="Grameen Mobile Phone"/>
    <s v="ARCorner Market A Hamid Road Pabna"/>
    <x v="13"/>
    <x v="4"/>
    <s v="Md. Abdullah Hel Kafi"/>
    <s v="Mr. Uzzal"/>
    <n v="1712599802"/>
    <m/>
    <m/>
    <m/>
    <x v="0"/>
    <n v="1712599802"/>
    <m/>
    <m/>
    <s v="Pabna Sadar"/>
    <s v="Pabna"/>
    <m/>
    <m/>
    <m/>
  </r>
  <r>
    <s v="RET-07690"/>
    <s v="Easy Telecom"/>
    <s v="Muktizoddah Market A Hamid Road Pabna"/>
    <x v="13"/>
    <x v="4"/>
    <s v="Md. Abdullah Hel Kafi"/>
    <s v="Mr. Jibon"/>
    <n v="1710747575"/>
    <m/>
    <m/>
    <m/>
    <x v="0"/>
    <n v="1799008001"/>
    <m/>
    <m/>
    <s v="Pabna Sadar"/>
    <s v="Pabna"/>
    <m/>
    <m/>
    <m/>
  </r>
  <r>
    <s v="RET-07692"/>
    <s v="Apon Traders"/>
    <s v="Muktizoddah Market A Hamid Road Pabna"/>
    <x v="13"/>
    <x v="4"/>
    <s v="Md. Abdullah Hel Kafi"/>
    <s v="Mr.Azad"/>
    <n v="1713714715"/>
    <m/>
    <m/>
    <m/>
    <x v="0"/>
    <n v="1713714715"/>
    <m/>
    <m/>
    <s v="Pabna Sadar"/>
    <s v="Pabna"/>
    <m/>
    <m/>
    <m/>
  </r>
  <r>
    <s v="RET-07693"/>
    <s v="Reza Electronics"/>
    <s v="Muktizoddah Market A Hamid Road Pabna"/>
    <x v="13"/>
    <x v="4"/>
    <s v="Md. Abdullah Hel Kafi"/>
    <s v="Mr.Rajon"/>
    <n v="1713777343"/>
    <m/>
    <m/>
    <m/>
    <x v="0"/>
    <n v="1713777343"/>
    <m/>
    <m/>
    <s v="Pabna Sadar"/>
    <s v="Pabna"/>
    <m/>
    <m/>
    <m/>
  </r>
  <r>
    <s v="RET-07694"/>
    <s v="Sany Telecom"/>
    <s v="Ataikula Bazar"/>
    <x v="13"/>
    <x v="4"/>
    <s v="Md. Abdullah Hel Kafi"/>
    <s v="Mr. Shorab Ali"/>
    <n v="1721667938"/>
    <m/>
    <m/>
    <m/>
    <x v="0"/>
    <n v="1721667938"/>
    <m/>
    <m/>
    <s v="Ataikula"/>
    <s v="Pabna"/>
    <m/>
    <m/>
    <m/>
  </r>
  <r>
    <s v="RET-07696"/>
    <s v="Mahim Electronics"/>
    <s v="Dapunia Bazar"/>
    <x v="13"/>
    <x v="4"/>
    <s v="Md. Abdullah Hel Kafi"/>
    <s v="Mr.Mohidul"/>
    <n v="1726359765"/>
    <m/>
    <m/>
    <m/>
    <x v="0"/>
    <n v="1726359765"/>
    <m/>
    <m/>
    <s v="Ishwardi"/>
    <s v="Pabna"/>
    <m/>
    <m/>
    <m/>
  </r>
  <r>
    <s v="RET-07697"/>
    <s v="Star Sales &amp; Sarvice"/>
    <s v="Station Road Ishwardi"/>
    <x v="13"/>
    <x v="4"/>
    <s v="Md. Abdullah Hel Kafi"/>
    <s v="Mr. Masud"/>
    <n v="1711074333"/>
    <m/>
    <m/>
    <m/>
    <x v="0"/>
    <n v="1711074333"/>
    <m/>
    <m/>
    <s v="Ishwardi"/>
    <s v="Pabna"/>
    <m/>
    <m/>
    <m/>
  </r>
  <r>
    <s v="RET-07698"/>
    <s v="Panch Mishali Traders"/>
    <s v="Station Road Ishwardi"/>
    <x v="13"/>
    <x v="4"/>
    <s v="Md. Abdullah Hel Kafi"/>
    <s v="Mr.Rajesh"/>
    <n v="1711357414"/>
    <m/>
    <m/>
    <m/>
    <x v="0"/>
    <n v="1711357414"/>
    <m/>
    <m/>
    <s v="Ishwardi"/>
    <s v="Pabna"/>
    <m/>
    <m/>
    <m/>
  </r>
  <r>
    <s v="RET-07699"/>
    <s v="Roshni mobile City"/>
    <s v="Station Road Ishwardi"/>
    <x v="13"/>
    <x v="4"/>
    <s v="Md. Abdullah Hel Kafi"/>
    <s v="Mr.Rana"/>
    <n v="1914415953"/>
    <m/>
    <m/>
    <m/>
    <x v="0"/>
    <n v="1914415953"/>
    <m/>
    <m/>
    <s v="Ishwardi"/>
    <s v="Pabna"/>
    <m/>
    <m/>
    <m/>
  </r>
  <r>
    <s v="RET-07700"/>
    <s v="Mobile Bazar"/>
    <s v="Station Road Ishwardi"/>
    <x v="13"/>
    <x v="4"/>
    <s v="Md. Abdullah Hel Kafi"/>
    <s v="Mr.Jalal"/>
    <n v="1725189973"/>
    <m/>
    <m/>
    <m/>
    <x v="0"/>
    <n v="1725189973"/>
    <m/>
    <m/>
    <s v="Ishwardi"/>
    <s v="Pabna"/>
    <m/>
    <m/>
    <m/>
  </r>
  <r>
    <s v="RET-07703"/>
    <s v="Anik Telecom"/>
    <s v="Station Road Ishwardi"/>
    <x v="13"/>
    <x v="4"/>
    <s v="Md. Abdullah Hel Kafi"/>
    <s v="Mr.Alam"/>
    <n v="1711826527"/>
    <m/>
    <m/>
    <m/>
    <x v="0"/>
    <n v="1739074731"/>
    <m/>
    <m/>
    <s v="Ishwardi"/>
    <s v="Pabna"/>
    <m/>
    <m/>
    <m/>
  </r>
  <r>
    <s v="RET-07708"/>
    <s v="Oyishi Telecom"/>
    <s v="Station Road Ishwardi"/>
    <x v="13"/>
    <x v="4"/>
    <s v="Md. Abdullah Hel Kafi"/>
    <s v="Mr. Murad"/>
    <n v="1701764080"/>
    <m/>
    <m/>
    <m/>
    <x v="0"/>
    <n v="1754181900"/>
    <m/>
    <m/>
    <s v="Ishwardi"/>
    <s v="Pabna"/>
    <m/>
    <m/>
    <m/>
  </r>
  <r>
    <s v="RET-07710"/>
    <s v="Rakib Telecom"/>
    <s v="Ataikula Bazar"/>
    <x v="13"/>
    <x v="4"/>
    <s v="Md. Abdullah Hel Kafi"/>
    <s v="Mr. Rakib"/>
    <n v="1757130304"/>
    <m/>
    <m/>
    <m/>
    <x v="0"/>
    <n v="1757130304"/>
    <m/>
    <m/>
    <s v="Ataikula"/>
    <s v="Pabna"/>
    <m/>
    <m/>
    <m/>
  </r>
  <r>
    <s v="RET-07711"/>
    <s v="Prime Telecom"/>
    <s v="Station Road Ishwardi"/>
    <x v="13"/>
    <x v="4"/>
    <s v="Md. Abdullah Hel Kafi"/>
    <s v="Mr.Tutul"/>
    <n v="1723758898"/>
    <m/>
    <m/>
    <m/>
    <x v="0"/>
    <n v="1723758898"/>
    <m/>
    <m/>
    <s v="Ishwardi"/>
    <s v="Pabna"/>
    <m/>
    <m/>
    <m/>
  </r>
  <r>
    <s v="RET-07716"/>
    <s v="Romana Mobile Center"/>
    <s v="Station Road Ishwardi"/>
    <x v="13"/>
    <x v="4"/>
    <s v="Md. Abdullah Hel Kafi"/>
    <s v="Mr.Tuhin"/>
    <n v="1711057933"/>
    <m/>
    <m/>
    <m/>
    <x v="0"/>
    <n v="1711057933"/>
    <m/>
    <m/>
    <s v="Ishwardi"/>
    <s v="Pabna"/>
    <m/>
    <m/>
    <m/>
  </r>
  <r>
    <s v="RET-07718"/>
    <s v="Casio watch"/>
    <s v="Station Road Ishwardi"/>
    <x v="13"/>
    <x v="4"/>
    <s v="Md. Abdullah Hel Kafi"/>
    <s v="Mr.Rup kumar"/>
    <n v="1711005475"/>
    <m/>
    <m/>
    <m/>
    <x v="0"/>
    <n v="1711005475"/>
    <m/>
    <m/>
    <s v="Ishwardi"/>
    <s v="Pabna"/>
    <m/>
    <m/>
    <m/>
  </r>
  <r>
    <s v="RET-07729"/>
    <s v="Tuhin Showroom"/>
    <s v="Awtapara Bazar"/>
    <x v="13"/>
    <x v="4"/>
    <s v="Md. Abdullah Hel Kafi"/>
    <s v="Mr.Tuhin"/>
    <n v="1740847341"/>
    <m/>
    <m/>
    <m/>
    <x v="0"/>
    <n v="1850193802"/>
    <m/>
    <m/>
    <s v="Ishwardi"/>
    <s v="Pabna"/>
    <m/>
    <m/>
    <m/>
  </r>
  <r>
    <s v="RET-07730"/>
    <s v="Sun Electronics"/>
    <s v="Awtapara Bazar"/>
    <x v="13"/>
    <x v="4"/>
    <s v="Md. Abdullah Hel Kafi"/>
    <s v="Mr.Humayon"/>
    <n v="1712364490"/>
    <m/>
    <m/>
    <m/>
    <x v="0"/>
    <n v="1712364490"/>
    <m/>
    <m/>
    <s v="Ishwardi"/>
    <s v="Pabna"/>
    <m/>
    <m/>
    <m/>
  </r>
  <r>
    <s v="RET-07733"/>
    <s v="Songeeta Telecom"/>
    <s v="Awtapara Bazar"/>
    <x v="13"/>
    <x v="4"/>
    <s v="Md. Abdullah Hel Kafi"/>
    <s v="Mr.Sumon"/>
    <n v="1716620185"/>
    <m/>
    <m/>
    <m/>
    <x v="0"/>
    <n v="1716620185"/>
    <m/>
    <m/>
    <s v="Ishwardi"/>
    <s v="Pabna"/>
    <m/>
    <m/>
    <m/>
  </r>
  <r>
    <s v="RET-07734"/>
    <s v="Mayer Doa Telecom"/>
    <s v="Station Road Ishwardi"/>
    <x v="13"/>
    <x v="4"/>
    <s v="Md. Abdullah Hel Kafi"/>
    <s v="Mr. Baccu"/>
    <n v="1786001414"/>
    <m/>
    <m/>
    <m/>
    <x v="0"/>
    <n v="1703515721"/>
    <m/>
    <m/>
    <s v="Ishwardi"/>
    <s v="Pabna"/>
    <m/>
    <m/>
    <m/>
  </r>
  <r>
    <s v="RET-07736"/>
    <s v="Auto Corner &amp;Telecom"/>
    <s v="Kalikapur bazar"/>
    <x v="13"/>
    <x v="4"/>
    <s v="Md. Abdullah Hel Kafi"/>
    <s v="Mr.Alam"/>
    <n v="1715073339"/>
    <m/>
    <m/>
    <m/>
    <x v="0"/>
    <n v="1741920950"/>
    <m/>
    <m/>
    <s v="Ishwardi"/>
    <s v="Pabna"/>
    <m/>
    <m/>
    <m/>
  </r>
  <r>
    <s v="RET-07737"/>
    <s v="Jim Electric &amp; Electronics"/>
    <s v="Station Road Ishwardi"/>
    <x v="13"/>
    <x v="4"/>
    <s v="Md. Abdullah Hel Kafi"/>
    <s v="Mr.Jahangir"/>
    <n v="1717333811"/>
    <m/>
    <m/>
    <m/>
    <x v="0"/>
    <n v="1717333811"/>
    <m/>
    <m/>
    <s v="Ishwardi"/>
    <s v="Pabna"/>
    <m/>
    <m/>
    <m/>
  </r>
  <r>
    <s v="RET-07738"/>
    <s v="GPCF-Kashinathpur"/>
    <s v="Kashinathpur Bazar"/>
    <x v="13"/>
    <x v="4"/>
    <s v="Md. Abdullah Hel Kafi"/>
    <s v="Mr.Amirul"/>
    <n v="1713270288"/>
    <m/>
    <m/>
    <m/>
    <x v="0"/>
    <n v="1743927575"/>
    <m/>
    <m/>
    <s v="Bera"/>
    <s v="Pabna"/>
    <m/>
    <m/>
    <m/>
  </r>
  <r>
    <s v="RET-07741"/>
    <s v="Sony Electronics"/>
    <s v="Elahi Super Market"/>
    <x v="13"/>
    <x v="4"/>
    <s v="Md. Abdullah Hel Kafi"/>
    <s v="Mr.Ariful"/>
    <n v="1729802543"/>
    <m/>
    <m/>
    <m/>
    <x v="0"/>
    <n v="1772751818"/>
    <m/>
    <m/>
    <s v="Bera"/>
    <s v="Pabna"/>
    <m/>
    <m/>
    <m/>
  </r>
  <r>
    <s v="RET-07744"/>
    <s v="Malaysia Electronics"/>
    <s v="Kashinathpur Bazar"/>
    <x v="13"/>
    <x v="4"/>
    <s v="Md. Abdullah Hel Kafi"/>
    <s v="Rasel"/>
    <n v="1723801406"/>
    <m/>
    <m/>
    <m/>
    <x v="0"/>
    <n v="1302828753"/>
    <m/>
    <m/>
    <s v="Bera"/>
    <s v="Pabna"/>
    <m/>
    <m/>
    <m/>
  </r>
  <r>
    <s v="RET-07745"/>
    <s v="Magla Telecom"/>
    <s v="ARCorner Market A Hamid Road Pabna"/>
    <x v="13"/>
    <x v="4"/>
    <s v="Md. Abdullah Hel Kafi"/>
    <s v="Mr. Mizan"/>
    <n v="1713707528"/>
    <m/>
    <m/>
    <m/>
    <x v="0"/>
    <n v="1713707528"/>
    <m/>
    <m/>
    <s v="Pabna Sadar"/>
    <s v="Pabna"/>
    <m/>
    <m/>
    <m/>
  </r>
  <r>
    <s v="RET-07746"/>
    <s v="Biswas Electronics"/>
    <s v="Bongram Bazar Ataikula"/>
    <x v="13"/>
    <x v="4"/>
    <s v="Md. Abdullah Hel Kafi"/>
    <s v="Mr. Rumon"/>
    <n v="1719860915"/>
    <m/>
    <m/>
    <m/>
    <x v="0"/>
    <n v="1719860915"/>
    <m/>
    <m/>
    <s v="Ataikula"/>
    <s v="Pabna"/>
    <m/>
    <m/>
    <m/>
  </r>
  <r>
    <s v="RET-07747"/>
    <s v="Kazi Telecom"/>
    <s v="Kashinathpur Bazar"/>
    <x v="13"/>
    <x v="4"/>
    <s v="Md. Abdullah Hel Kafi"/>
    <s v="Mr.Dudu"/>
    <n v="1716490404"/>
    <m/>
    <m/>
    <m/>
    <x v="0"/>
    <n v="1711362141"/>
    <m/>
    <m/>
    <s v="Bera"/>
    <s v="Pabna"/>
    <m/>
    <m/>
    <m/>
  </r>
  <r>
    <s v="RET-07753"/>
    <s v="Aotul Electronics"/>
    <s v="Kashinathpur Bazar"/>
    <x v="13"/>
    <x v="4"/>
    <s v="Md. Abdullah Hel Kafi"/>
    <s v="Mr.Khurshed"/>
    <n v="1772923098"/>
    <m/>
    <m/>
    <m/>
    <x v="0"/>
    <n v="1746853115"/>
    <m/>
    <m/>
    <s v="Bera"/>
    <s v="Pabna"/>
    <m/>
    <m/>
    <m/>
  </r>
  <r>
    <s v="RET-07758"/>
    <s v="Phone Palace"/>
    <s v="ARCorner Market A Hamid Road Pabna"/>
    <x v="13"/>
    <x v="4"/>
    <s v="Md. Abdullah Hel Kafi"/>
    <s v="Mr. Liakat"/>
    <n v="1713710452"/>
    <m/>
    <m/>
    <m/>
    <x v="0"/>
    <n v="1780106665"/>
    <m/>
    <m/>
    <s v="Pabna Sadar"/>
    <s v="Pabna"/>
    <m/>
    <m/>
    <m/>
  </r>
  <r>
    <s v="RET-07768"/>
    <s v="A.S.R Electric &amp; Electronics"/>
    <s v="Mannan Market* Sujanagar"/>
    <x v="13"/>
    <x v="4"/>
    <s v="Md. Abdullah Hel Kafi"/>
    <s v="Md.Rasel Pramanik"/>
    <n v="1743115757"/>
    <m/>
    <m/>
    <m/>
    <x v="0"/>
    <n v="1720016080"/>
    <m/>
    <m/>
    <s v="Sujanagar"/>
    <s v="Pabna"/>
    <m/>
    <m/>
    <m/>
  </r>
  <r>
    <s v="RET-07803"/>
    <s v="ImranTelecom"/>
    <s v="Sujanogor Bazar"/>
    <x v="13"/>
    <x v="4"/>
    <s v="Md. Abdullah Hel Kafi"/>
    <s v="Mr. Milton"/>
    <n v="1711944475"/>
    <m/>
    <m/>
    <m/>
    <x v="0"/>
    <n v="1711944475"/>
    <m/>
    <m/>
    <s v="Sujanagar"/>
    <s v="Pabna"/>
    <m/>
    <m/>
    <m/>
  </r>
  <r>
    <s v="RET-07804"/>
    <s v="Liton Electronics"/>
    <s v="Sujanogor Bazar"/>
    <x v="13"/>
    <x v="4"/>
    <s v="Md. Abdullah Hel Kafi"/>
    <s v="Mr.Arif"/>
    <n v="1716045914"/>
    <m/>
    <m/>
    <m/>
    <x v="0"/>
    <n v="1761559637"/>
    <m/>
    <m/>
    <s v="Sujanagar"/>
    <s v="Pabna"/>
    <m/>
    <m/>
    <m/>
  </r>
  <r>
    <s v="RET-07805"/>
    <s v="Khokon Betar."/>
    <s v="Sujanogor Bazar"/>
    <x v="13"/>
    <x v="4"/>
    <s v="Md. Abdullah Hel Kafi"/>
    <s v="MR.khokon"/>
    <n v="1712656471"/>
    <m/>
    <m/>
    <m/>
    <x v="0"/>
    <n v="1706234040"/>
    <m/>
    <m/>
    <s v="Sujanagar"/>
    <s v="Pabna"/>
    <m/>
    <m/>
    <m/>
  </r>
  <r>
    <s v="RET-07808"/>
    <s v="Rahat Electronics"/>
    <s v="Sujanogor Bazar"/>
    <x v="13"/>
    <x v="4"/>
    <s v="Md. Abdullah Hel Kafi"/>
    <s v="Mr.Rafat"/>
    <n v="1716772494"/>
    <m/>
    <m/>
    <m/>
    <x v="0"/>
    <n v="1767714232"/>
    <m/>
    <m/>
    <s v="Sujanagar"/>
    <s v="Pabna"/>
    <m/>
    <m/>
    <m/>
  </r>
  <r>
    <s v="RET-07810"/>
    <s v="Mohua Telecom"/>
    <s v="Sujanogor Bazar"/>
    <x v="13"/>
    <x v="4"/>
    <s v="Md. Abdullah Hel Kafi"/>
    <s v="Mr. Matiar"/>
    <n v="1712507244"/>
    <m/>
    <m/>
    <m/>
    <x v="0"/>
    <n v="1711335323"/>
    <m/>
    <m/>
    <s v="Sujanagar"/>
    <s v="Pabna"/>
    <m/>
    <m/>
    <m/>
  </r>
  <r>
    <s v="RET-07811"/>
    <s v="Faruk Store"/>
    <s v="Sathbaria Bazar"/>
    <x v="13"/>
    <x v="4"/>
    <s v="Md. Abdullah Hel Kafi"/>
    <s v="Mr.Nuru"/>
    <n v="1718935860"/>
    <m/>
    <m/>
    <m/>
    <x v="0"/>
    <n v="1718935860"/>
    <m/>
    <m/>
    <s v="Sujanagar"/>
    <s v="Pabna"/>
    <m/>
    <m/>
    <m/>
  </r>
  <r>
    <s v="RET-07813"/>
    <s v="Biswas Telecom"/>
    <s v="Nazirgonj Bazar"/>
    <x v="13"/>
    <x v="4"/>
    <s v="Md. Abdullah Hel Kafi"/>
    <s v="Mr.Rana"/>
    <n v="1729699521"/>
    <m/>
    <m/>
    <m/>
    <x v="0"/>
    <n v="1729699521"/>
    <m/>
    <m/>
    <s v="Sujanagar"/>
    <s v="Pabna"/>
    <m/>
    <m/>
    <m/>
  </r>
  <r>
    <s v="RET-07814"/>
    <s v="Nazrul Telecom"/>
    <s v="Nazirgonj Bazar"/>
    <x v="13"/>
    <x v="4"/>
    <s v="Md. Abdullah Hel Kafi"/>
    <s v="Mr.Nazrul"/>
    <n v="1713086693"/>
    <m/>
    <m/>
    <m/>
    <x v="1"/>
    <n v="17130866933"/>
    <m/>
    <m/>
    <s v="Sujanagar"/>
    <s v="Pabna"/>
    <m/>
    <m/>
    <m/>
  </r>
  <r>
    <s v="RET-07818"/>
    <s v="Music Plus"/>
    <s v="Ataikula Bazar"/>
    <x v="13"/>
    <x v="4"/>
    <s v="Md. Abdullah Hel Kafi"/>
    <s v="Mr.Chobi"/>
    <n v="1712444317"/>
    <m/>
    <m/>
    <m/>
    <x v="0"/>
    <n v="1711452920"/>
    <m/>
    <m/>
    <s v="Ataikula"/>
    <s v="Pabna"/>
    <m/>
    <m/>
    <m/>
  </r>
  <r>
    <s v="RET-07820"/>
    <s v="One Touch Electronics"/>
    <s v="Ataikula Bazar"/>
    <x v="13"/>
    <x v="4"/>
    <s v="Md. Abdullah Hel Kafi"/>
    <s v="Mr.Shantu"/>
    <n v="1740556182"/>
    <m/>
    <m/>
    <m/>
    <x v="0"/>
    <n v="1912058888"/>
    <m/>
    <m/>
    <s v="Ataikula"/>
    <s v="Pabna"/>
    <m/>
    <m/>
    <m/>
  </r>
  <r>
    <s v="RET-07826"/>
    <s v="Sun Electronics"/>
    <s v="Chinakhora Bazar"/>
    <x v="13"/>
    <x v="4"/>
    <s v="Md. Abdullah Hel Kafi"/>
    <s v="Mr.Rajib"/>
    <n v="1719360855"/>
    <m/>
    <m/>
    <m/>
    <x v="0"/>
    <n v="1719360855"/>
    <m/>
    <m/>
    <s v="Ataikula"/>
    <s v="Pabna"/>
    <m/>
    <m/>
    <m/>
  </r>
  <r>
    <s v="RET-07829"/>
    <s v="Sujon Telecom &amp; cosmetics"/>
    <s v="Bongram Bazar Ataikula"/>
    <x v="13"/>
    <x v="4"/>
    <s v="Md. Abdullah Hel Kafi"/>
    <s v="Mr.Osman"/>
    <n v="1718521811"/>
    <m/>
    <m/>
    <m/>
    <x v="0"/>
    <n v="1718521811"/>
    <m/>
    <m/>
    <s v="Ataikula"/>
    <s v="Pabna"/>
    <m/>
    <m/>
    <m/>
  </r>
  <r>
    <s v="RET-07830"/>
    <s v="Robi Telecom"/>
    <s v="Chinakhora Bazar"/>
    <x v="13"/>
    <x v="4"/>
    <s v="Md. Abdullah Hel Kafi"/>
    <s v="Mr.Robi"/>
    <n v="1713271313"/>
    <m/>
    <m/>
    <m/>
    <x v="0"/>
    <n v="1713271313"/>
    <m/>
    <m/>
    <s v="Ataikula"/>
    <s v="Pabna"/>
    <m/>
    <m/>
    <m/>
  </r>
  <r>
    <s v="RET-11697"/>
    <s v="A to Z Electornics"/>
    <s v="Shagorkandi Bazar"/>
    <x v="13"/>
    <x v="4"/>
    <s v="Md. Abdullah Hel Kafi"/>
    <s v="Mr. Abu Boqqar"/>
    <n v="1727801925"/>
    <m/>
    <m/>
    <m/>
    <x v="0"/>
    <n v="1733939496"/>
    <m/>
    <m/>
    <s v="Sujanagar"/>
    <s v="Pabna"/>
    <m/>
    <m/>
    <m/>
  </r>
  <r>
    <s v="RET-11698"/>
    <s v="Sufia Electornics"/>
    <s v="Shagorkandi Bazar"/>
    <x v="13"/>
    <x v="4"/>
    <s v="Md. Abdullah Hel Kafi"/>
    <s v="Mr. Sumon"/>
    <n v="1724036601"/>
    <m/>
    <m/>
    <m/>
    <x v="0"/>
    <n v="1723312256"/>
    <m/>
    <m/>
    <s v="Sujanagar"/>
    <s v="Pabna"/>
    <m/>
    <m/>
    <m/>
  </r>
  <r>
    <s v="RET-11716"/>
    <s v="Taim Electornics"/>
    <s v="Station Road Ishwardi"/>
    <x v="13"/>
    <x v="4"/>
    <s v="Md. Abdullah Hel Kafi"/>
    <s v="Mr.Imran"/>
    <n v="1711440036"/>
    <m/>
    <m/>
    <m/>
    <x v="0"/>
    <n v="1711440036"/>
    <m/>
    <m/>
    <s v="Ishwardi"/>
    <s v="Pabna"/>
    <m/>
    <m/>
    <m/>
  </r>
  <r>
    <s v="RET-11717"/>
    <s v="Modern Electronics"/>
    <s v="Station Road Ishwardi"/>
    <x v="13"/>
    <x v="4"/>
    <s v="Md. Abdullah Hel Kafi"/>
    <s v="Md. Nasim"/>
    <n v="1728870574"/>
    <m/>
    <m/>
    <m/>
    <x v="0"/>
    <n v="1728870574"/>
    <m/>
    <m/>
    <s v="Ishwardi"/>
    <s v="Pabna"/>
    <m/>
    <m/>
    <m/>
  </r>
  <r>
    <s v="RET-11727"/>
    <s v="Shamim Electronics"/>
    <s v="Ataikula Bazar"/>
    <x v="13"/>
    <x v="4"/>
    <s v="Md. Abdullah Hel Kafi"/>
    <s v="Md. Shamim"/>
    <n v="1711411280"/>
    <m/>
    <m/>
    <m/>
    <x v="0"/>
    <n v="1711411280"/>
    <m/>
    <m/>
    <s v="Ataikula"/>
    <s v="Pabna"/>
    <m/>
    <m/>
    <m/>
  </r>
  <r>
    <s v="RET-11728"/>
    <s v="Nice Moon Telecom"/>
    <s v="Ataikula Bazar"/>
    <x v="13"/>
    <x v="4"/>
    <s v="Md. Abdullah Hel Kafi"/>
    <s v="Mr. Salman"/>
    <n v="1765707385"/>
    <m/>
    <m/>
    <m/>
    <x v="0"/>
    <n v="1754180240"/>
    <m/>
    <m/>
    <s v="Ataikula"/>
    <s v="Pabna"/>
    <m/>
    <m/>
    <m/>
  </r>
  <r>
    <s v="RET-11769"/>
    <s v="Rakib Telecom"/>
    <s v="Station Road Ishwardi"/>
    <x v="13"/>
    <x v="4"/>
    <s v="Md. Abdullah Hel Kafi"/>
    <s v="Md. Rakib"/>
    <n v="1733159035"/>
    <m/>
    <m/>
    <m/>
    <x v="0"/>
    <n v="1733159035"/>
    <m/>
    <m/>
    <s v="Ishwardi"/>
    <s v="Pabna"/>
    <m/>
    <m/>
    <m/>
  </r>
  <r>
    <s v="RET-11770"/>
    <s v="Jonony Watch &amp; Electronics"/>
    <s v="Station Road Ishwardi"/>
    <x v="13"/>
    <x v="4"/>
    <s v="Md. Abdullah Hel Kafi"/>
    <s v="Md.Amirul Islam Khan"/>
    <n v="1724396577"/>
    <m/>
    <m/>
    <m/>
    <x v="0"/>
    <n v="1726798150"/>
    <m/>
    <m/>
    <s v="Ishwardi"/>
    <s v="Pabna"/>
    <m/>
    <m/>
    <m/>
  </r>
  <r>
    <s v="RET-11771"/>
    <s v="Tarun Telecom"/>
    <s v="Station Road Ishwardi"/>
    <x v="13"/>
    <x v="4"/>
    <s v="Md. Abdullah Hel Kafi"/>
    <s v="Md.Musfiqur Rahman"/>
    <n v="1712339233"/>
    <m/>
    <m/>
    <m/>
    <x v="0"/>
    <n v="1764898622"/>
    <m/>
    <m/>
    <s v="Ishwardi"/>
    <s v="Pabna"/>
    <m/>
    <m/>
    <m/>
  </r>
  <r>
    <s v="RET-11777"/>
    <s v="Zarin Telecom"/>
    <s v="Ataikula Bazar"/>
    <x v="13"/>
    <x v="4"/>
    <s v="Md. Abdullah Hel Kafi"/>
    <s v="Md.Sorif"/>
    <n v="1711853841"/>
    <m/>
    <m/>
    <m/>
    <x v="0"/>
    <n v="1754343435"/>
    <m/>
    <m/>
    <s v="Ataikula"/>
    <s v="Pabna"/>
    <m/>
    <m/>
    <m/>
  </r>
  <r>
    <s v="RET-11806"/>
    <s v="Grameen Phone-2 Electronics &amp; Telecom"/>
    <s v="Chinakhora Bazar"/>
    <x v="13"/>
    <x v="4"/>
    <s v="Md. Abdullah Hel Kafi"/>
    <s v="Md.Bozlur Rahman Nirob"/>
    <n v="1723091222"/>
    <m/>
    <m/>
    <m/>
    <x v="0"/>
    <n v="1712265744"/>
    <m/>
    <m/>
    <s v="Ataikula"/>
    <s v="Pabna"/>
    <m/>
    <m/>
    <m/>
  </r>
  <r>
    <s v="RET-11807"/>
    <s v="Raza Telecom"/>
    <s v="Kashinathpur Bazar"/>
    <x v="13"/>
    <x v="4"/>
    <s v="Md. Abdullah Hel Kafi"/>
    <s v="Mr. Habibur Rahman"/>
    <n v="1722871144"/>
    <m/>
    <m/>
    <m/>
    <x v="0"/>
    <n v="1722871144"/>
    <m/>
    <m/>
    <s v="Bera"/>
    <s v="Pabna"/>
    <m/>
    <m/>
    <m/>
  </r>
  <r>
    <s v="RET-11808"/>
    <s v="Ashif Electronics"/>
    <s v="Kashinathpur Bazar"/>
    <x v="13"/>
    <x v="4"/>
    <s v="Md. Abdullah Hel Kafi"/>
    <s v="Mr. Mozid"/>
    <n v="1713707557"/>
    <m/>
    <m/>
    <m/>
    <x v="0"/>
    <n v="1750206020"/>
    <m/>
    <m/>
    <s v="Bera"/>
    <s v="Pabna"/>
    <m/>
    <m/>
    <m/>
  </r>
  <r>
    <s v="RET-11809"/>
    <s v="Mollah Electronics"/>
    <s v="Kashinathpur Bazar"/>
    <x v="13"/>
    <x v="4"/>
    <s v="Md. Abdullah Hel Kafi"/>
    <s v="Mr. Alom"/>
    <n v="1725743682"/>
    <m/>
    <m/>
    <m/>
    <x v="0"/>
    <n v="1747107167"/>
    <m/>
    <m/>
    <s v="Bera"/>
    <s v="Pabna"/>
    <m/>
    <m/>
    <m/>
  </r>
  <r>
    <s v="RET-11811"/>
    <s v="Alpon Telecom"/>
    <s v="Kashinathpur Bazar"/>
    <x v="13"/>
    <x v="4"/>
    <s v="Md. Abdullah Hel Kafi"/>
    <s v="Mr. Alpon"/>
    <n v="1713357562"/>
    <m/>
    <m/>
    <m/>
    <x v="0"/>
    <n v="1790286020"/>
    <m/>
    <m/>
    <s v="Bera"/>
    <s v="Pabna"/>
    <m/>
    <m/>
    <m/>
  </r>
  <r>
    <s v="RET-11820"/>
    <s v="Toriqul Telecom"/>
    <s v="Awtapara Bazar"/>
    <x v="13"/>
    <x v="4"/>
    <s v="Md. Abdullah Hel Kafi"/>
    <s v="Toriqul Islam"/>
    <n v="1740000389"/>
    <m/>
    <m/>
    <m/>
    <x v="0"/>
    <n v="1822782192"/>
    <m/>
    <m/>
    <s v="Ishwardi"/>
    <s v="Pabna"/>
    <m/>
    <m/>
    <m/>
  </r>
  <r>
    <s v="RET-11821"/>
    <s v="Najir Telecom"/>
    <s v="Awtapara Bazar"/>
    <x v="13"/>
    <x v="4"/>
    <s v="Md. Abdullah Hel Kafi"/>
    <s v="Mr. Najir"/>
    <n v="1721339880"/>
    <m/>
    <m/>
    <m/>
    <x v="0"/>
    <n v="1721339880"/>
    <m/>
    <m/>
    <s v="Ishwardi"/>
    <s v="Pabna"/>
    <m/>
    <m/>
    <m/>
  </r>
  <r>
    <s v="RET-11824"/>
    <s v="R.S Telecom"/>
    <s v="Kashinathpur Bazar"/>
    <x v="13"/>
    <x v="4"/>
    <s v="Md. Abdullah Hel Kafi"/>
    <s v="Mr. Rajib"/>
    <n v="1761062828"/>
    <m/>
    <m/>
    <m/>
    <x v="0"/>
    <n v="1921419595"/>
    <m/>
    <m/>
    <s v="Bera"/>
    <s v="Pabna"/>
    <m/>
    <m/>
    <m/>
  </r>
  <r>
    <s v="RET-11825"/>
    <s v="Tumpa Telecom"/>
    <s v="Kashinathpur Bazar"/>
    <x v="13"/>
    <x v="4"/>
    <s v="Md. Abdullah Hel Kafi"/>
    <s v="Mr. Sujon"/>
    <n v="1787680693"/>
    <m/>
    <m/>
    <m/>
    <x v="0"/>
    <n v="1724054711"/>
    <m/>
    <m/>
    <s v="Bera"/>
    <s v="Pabna"/>
    <m/>
    <m/>
    <m/>
  </r>
  <r>
    <s v="RET-11843"/>
    <s v="Shohidul Mobile"/>
    <s v="Sathbaria Bazar"/>
    <x v="13"/>
    <x v="4"/>
    <s v="Md. Abdullah Hel Kafi"/>
    <s v="Mr. Shohidul"/>
    <n v="1773794658"/>
    <m/>
    <m/>
    <m/>
    <x v="0"/>
    <n v="1710511640"/>
    <m/>
    <m/>
    <s v="Sujanagar"/>
    <s v="Pabna"/>
    <m/>
    <m/>
    <m/>
  </r>
  <r>
    <s v="RET-11844"/>
    <s v="Orpita Telecom"/>
    <s v="Aminpur Bazar"/>
    <x v="13"/>
    <x v="4"/>
    <s v="Md. Abdullah Hel Kafi"/>
    <s v="Mr. Opu"/>
    <n v="1712505762"/>
    <m/>
    <m/>
    <m/>
    <x v="0"/>
    <n v="1712505762"/>
    <m/>
    <m/>
    <s v="Sujanagar"/>
    <s v="Pabna"/>
    <m/>
    <m/>
    <m/>
  </r>
  <r>
    <s v="RET-11851"/>
    <s v="Shazan Telecom"/>
    <s v="Kashinathpur Bazar"/>
    <x v="13"/>
    <x v="4"/>
    <s v="Md. Abdullah Hel Kafi"/>
    <s v="Mr. Shazan"/>
    <n v="1719253255"/>
    <m/>
    <m/>
    <m/>
    <x v="0"/>
    <n v="1719253255"/>
    <m/>
    <m/>
    <s v="Bera"/>
    <s v="Pabna"/>
    <m/>
    <m/>
    <m/>
  </r>
  <r>
    <s v="RET-11879"/>
    <s v="Mobile House"/>
    <s v="Sujanogor Bazar"/>
    <x v="13"/>
    <x v="4"/>
    <s v="Md. Abdullah Hel Kafi"/>
    <s v="Mr. Bashar"/>
    <n v="1754812510"/>
    <m/>
    <m/>
    <m/>
    <x v="0"/>
    <n v="1754812510"/>
    <m/>
    <m/>
    <s v="Sujanagar"/>
    <s v="Pabna"/>
    <m/>
    <m/>
    <m/>
  </r>
  <r>
    <s v="RET-11892"/>
    <s v="Sumona Telecom"/>
    <s v="Baghoilpur Pabna Sadar"/>
    <x v="13"/>
    <x v="4"/>
    <s v="Md. Abdullah Hel Kafi"/>
    <s v="Mr. Nur Islam"/>
    <n v="1740804310"/>
    <m/>
    <m/>
    <m/>
    <x v="0"/>
    <n v="1740804310"/>
    <m/>
    <m/>
    <s v="Pabna Sadar"/>
    <s v="Pabna"/>
    <m/>
    <m/>
    <m/>
  </r>
  <r>
    <s v="RET-11974"/>
    <s v="Sunmoon Computer"/>
    <s v="Station Road Ishwardi"/>
    <x v="13"/>
    <x v="4"/>
    <s v="Md. Abdullah Hel Kafi"/>
    <s v="Mr. Biplob"/>
    <n v="1717623400"/>
    <m/>
    <m/>
    <m/>
    <x v="0"/>
    <n v="1717623400"/>
    <m/>
    <m/>
    <s v="Ishwardi"/>
    <s v="Pabna"/>
    <m/>
    <m/>
    <m/>
  </r>
  <r>
    <s v="RET-11990"/>
    <s v="Kajem Telecom"/>
    <s v="Dapunia Bazar"/>
    <x v="13"/>
    <x v="4"/>
    <s v="Md. Abdullah Hel Kafi"/>
    <s v="Mr. Kajim"/>
    <n v="1711358591"/>
    <m/>
    <m/>
    <m/>
    <x v="0"/>
    <n v="1711358591"/>
    <m/>
    <m/>
    <s v="Ishwardi"/>
    <s v="Pabna"/>
    <m/>
    <m/>
    <m/>
  </r>
  <r>
    <s v="RET-12092"/>
    <s v="Star Mobile Corner"/>
    <s v="Station Road Ishwardi"/>
    <x v="13"/>
    <x v="4"/>
    <s v="Md. Abdullah Hel Kafi"/>
    <s v="Mr. Liton"/>
    <n v="1712622750"/>
    <m/>
    <m/>
    <m/>
    <x v="0"/>
    <n v="1712622750"/>
    <m/>
    <m/>
    <s v="Ishwardi"/>
    <s v="Pabna"/>
    <m/>
    <m/>
    <m/>
  </r>
  <r>
    <s v="RET-12111"/>
    <s v="S.S Telecom"/>
    <s v="Dulai Bazar Kashinathpur Santhia"/>
    <x v="13"/>
    <x v="4"/>
    <s v="Md. Abdullah Hel Kafi"/>
    <s v="Md. Sahin"/>
    <n v="1716589159"/>
    <m/>
    <m/>
    <m/>
    <x v="0"/>
    <n v="1723552913"/>
    <m/>
    <m/>
    <s v="Bera"/>
    <s v="Pabna"/>
    <m/>
    <m/>
    <m/>
  </r>
  <r>
    <s v="RET-12138"/>
    <s v="Shafik Electronics"/>
    <s v="Sujanogor Bazar"/>
    <x v="13"/>
    <x v="4"/>
    <s v="Md. Abdullah Hel Kafi"/>
    <s v="Mr. Shafik"/>
    <n v="1713765297"/>
    <m/>
    <m/>
    <m/>
    <x v="0"/>
    <n v="1713765297"/>
    <m/>
    <m/>
    <s v="Sujanagar"/>
    <s v="Pabna"/>
    <m/>
    <m/>
    <m/>
  </r>
  <r>
    <s v="RET-12140"/>
    <s v="Sumaia Electric &amp; Telecom"/>
    <s v="Nondita Road Sujanagar"/>
    <x v="13"/>
    <x v="4"/>
    <s v="Md. Abdullah Hel Kafi"/>
    <s v="Md.Omar Faruq"/>
    <n v="1767154255"/>
    <m/>
    <m/>
    <m/>
    <x v="0"/>
    <n v="1767154255"/>
    <m/>
    <m/>
    <s v="Sujanagar"/>
    <s v="Pabna"/>
    <m/>
    <m/>
    <m/>
  </r>
  <r>
    <s v="RET-12156"/>
    <s v="Mobile Corner"/>
    <s v="Dola Plaza Bongram Bazar"/>
    <x v="13"/>
    <x v="4"/>
    <s v="Md. Abdullah Hel Kafi"/>
    <s v="Md.Sakil Ahmed"/>
    <n v="1711571206"/>
    <m/>
    <m/>
    <m/>
    <x v="0"/>
    <n v="1711030936"/>
    <m/>
    <m/>
    <s v="Ataikula"/>
    <s v="Pabna"/>
    <m/>
    <m/>
    <m/>
  </r>
  <r>
    <s v="RET-12243"/>
    <s v="Ruhul Electronics"/>
    <s v="Ataikula Bazar"/>
    <x v="13"/>
    <x v="4"/>
    <s v="Md. Abdullah Hel Kafi"/>
    <s v="Md. Ruhul"/>
    <n v="1712284959"/>
    <m/>
    <m/>
    <m/>
    <x v="0"/>
    <n v="1712284959"/>
    <m/>
    <m/>
    <s v="Ataikula"/>
    <s v="Pabna"/>
    <m/>
    <m/>
    <m/>
  </r>
  <r>
    <s v="RET-12698"/>
    <s v="Mobile Mela"/>
    <s v="Dasuria Bazar  Ishwardi"/>
    <x v="13"/>
    <x v="4"/>
    <s v="Md. Abdullah Hel Kafi"/>
    <s v="Anowarul Islam Nur"/>
    <n v="1715802752"/>
    <m/>
    <m/>
    <m/>
    <x v="0"/>
    <n v="1715802752"/>
    <m/>
    <m/>
    <s v="Ishwardi"/>
    <s v="Pabna"/>
    <m/>
    <m/>
    <m/>
  </r>
  <r>
    <s v="RET-14525"/>
    <s v="Monira Telecom"/>
    <s v="Muktizoddah Market A Hamid Road Pabna"/>
    <x v="13"/>
    <x v="4"/>
    <s v="Md. Abdullah Hel Kafi"/>
    <s v="Mr. Roton"/>
    <n v="1732057522"/>
    <m/>
    <m/>
    <m/>
    <x v="1"/>
    <n v="19312324256"/>
    <m/>
    <m/>
    <s v="Pabna Sadar"/>
    <s v="Pabna"/>
    <m/>
    <m/>
    <m/>
  </r>
  <r>
    <s v="RET-16708"/>
    <s v="World Electronics"/>
    <s v="Station Road Ishwardi"/>
    <x v="13"/>
    <x v="4"/>
    <s v="Md. Abdullah Hel Kafi"/>
    <s v="Md. Sorif Hosan"/>
    <n v="1717586416"/>
    <m/>
    <m/>
    <m/>
    <x v="0"/>
    <n v="1920441400"/>
    <m/>
    <m/>
    <s v="Ishwardi"/>
    <s v="Pabna"/>
    <m/>
    <m/>
    <m/>
  </r>
  <r>
    <s v="RET-17520"/>
    <s v="Maa Electronics"/>
    <s v="Dasuria Bazar  Ishwardi"/>
    <x v="13"/>
    <x v="4"/>
    <s v="Md. Abdullah Hel Kafi"/>
    <s v="Md. Munir Hossain"/>
    <n v="1796026800"/>
    <m/>
    <m/>
    <m/>
    <x v="0"/>
    <n v="1774619146"/>
    <m/>
    <m/>
    <s v="Ishwardi"/>
    <s v="Pabna"/>
    <m/>
    <m/>
    <m/>
  </r>
  <r>
    <s v="RET-17522"/>
    <s v="Asha Mobile-2"/>
    <s v="Square Market  Ataikula Bazar"/>
    <x v="13"/>
    <x v="4"/>
    <s v="Md. Abdullah Hel Kafi"/>
    <s v="Md. Shimul Sarker"/>
    <n v="1718279471"/>
    <m/>
    <m/>
    <m/>
    <x v="0"/>
    <n v="1718279471"/>
    <m/>
    <m/>
    <s v="Ataikula"/>
    <s v="Pabna"/>
    <m/>
    <m/>
    <m/>
  </r>
  <r>
    <s v="RET-17523"/>
    <s v="Mobile Plus And Electronics"/>
    <s v="Square Market  Ataikula Bazar"/>
    <x v="13"/>
    <x v="4"/>
    <s v="Md. Abdullah Hel Kafi"/>
    <s v="Md. Anisur Rahman"/>
    <n v="1761669099"/>
    <m/>
    <m/>
    <m/>
    <x v="0"/>
    <n v="1775996110"/>
    <m/>
    <m/>
    <s v="Ataikula"/>
    <s v="Pabna"/>
    <m/>
    <m/>
    <m/>
  </r>
  <r>
    <s v="RET-18856"/>
    <s v="Alif Electronics &amp; Disha Garments"/>
    <s v="New Elahi Market  Kashinathpur"/>
    <x v="13"/>
    <x v="4"/>
    <s v="Md. Abdullah Hel Kafi"/>
    <s v="Md. Dalwar Hossain"/>
    <n v="1761528911"/>
    <m/>
    <m/>
    <m/>
    <x v="0"/>
    <n v="1753228245"/>
    <m/>
    <m/>
    <s v="Santhia"/>
    <s v="Pabna"/>
    <m/>
    <m/>
    <m/>
  </r>
  <r>
    <s v="RET-18861"/>
    <s v="S.R Telecom"/>
    <s v="Station Road Ishwardi"/>
    <x v="13"/>
    <x v="4"/>
    <s v="Md. Abdullah Hel Kafi"/>
    <s v="Md.Sujon"/>
    <n v="1711952494"/>
    <m/>
    <m/>
    <m/>
    <x v="0"/>
    <n v="1709009915"/>
    <m/>
    <m/>
    <s v="Ishwardi"/>
    <s v="Pabna"/>
    <m/>
    <m/>
    <m/>
  </r>
  <r>
    <s v="RET-19041"/>
    <s v="Ovi Mobile Corner"/>
    <s v="City Bhoban Market Sujanagar"/>
    <x v="13"/>
    <x v="4"/>
    <s v="Md. Abdullah Hel Kafi"/>
    <s v="Rakibul Haq"/>
    <n v="1712682933"/>
    <m/>
    <m/>
    <m/>
    <x v="0"/>
    <n v="1754343435"/>
    <m/>
    <m/>
    <s v="Sujanagar"/>
    <s v="Pabna"/>
    <m/>
    <m/>
    <m/>
  </r>
  <r>
    <s v="RET-19346"/>
    <s v="National Computer &amp; Technology"/>
    <s v="Adib Rana Plaza  Ishwardi"/>
    <x v="13"/>
    <x v="4"/>
    <s v="Md. Abdullah Hel Kafi"/>
    <s v="Md.Jakir Hossain Babul"/>
    <n v="1738824825"/>
    <m/>
    <m/>
    <m/>
    <x v="0"/>
    <n v="1711846853"/>
    <m/>
    <m/>
    <s v="Ishwardi"/>
    <s v="Pabna"/>
    <m/>
    <m/>
    <m/>
  </r>
  <r>
    <s v="RET-19347"/>
    <s v="Mama Bhagna Telecom"/>
    <s v="Hasina Plaza  Kashinathpur"/>
    <x v="13"/>
    <x v="4"/>
    <s v="Md. Abdullah Hel Kafi"/>
    <s v="Bhobash Hor"/>
    <n v="1742768213"/>
    <m/>
    <m/>
    <m/>
    <x v="0"/>
    <n v="1742768213"/>
    <m/>
    <m/>
    <s v="Bera"/>
    <s v="Pabna"/>
    <m/>
    <m/>
    <m/>
  </r>
  <r>
    <s v="RET-19348"/>
    <s v="Smart Gallery"/>
    <s v="Station Road Ishwardi"/>
    <x v="13"/>
    <x v="4"/>
    <s v="Md. Abdullah Hel Kafi"/>
    <s v="Md.Shamim Alam"/>
    <n v="1721999938"/>
    <m/>
    <m/>
    <m/>
    <x v="0"/>
    <n v="1721999938"/>
    <m/>
    <m/>
    <s v="Ishwardi"/>
    <s v="Pabna"/>
    <m/>
    <m/>
    <m/>
  </r>
  <r>
    <s v="RET-19852"/>
    <s v="Dighi Electronics"/>
    <s v="Square Market  Ataikula Bazar"/>
    <x v="13"/>
    <x v="4"/>
    <s v="Md. Abdullah Hel Kafi"/>
    <s v="Razu Ahmed"/>
    <n v="1720520000"/>
    <m/>
    <m/>
    <m/>
    <x v="0"/>
    <n v="1682131414"/>
    <m/>
    <m/>
    <s v="Ataikula"/>
    <s v="Pabna"/>
    <m/>
    <m/>
    <m/>
  </r>
  <r>
    <s v="RET-20283"/>
    <s v="Maa Electric &amp; Solar"/>
    <s v="Alhaj Super Market  Bongram Bazar"/>
    <x v="13"/>
    <x v="4"/>
    <s v="Md. Abdullah Hel Kafi"/>
    <s v="Md.Shahidul Islam (Apon)"/>
    <n v="1918505073"/>
    <m/>
    <m/>
    <m/>
    <x v="0"/>
    <n v="1930932927"/>
    <m/>
    <m/>
    <s v="Ataikula"/>
    <s v="Pabna"/>
    <m/>
    <m/>
    <m/>
  </r>
  <r>
    <s v="RET-20480"/>
    <s v="Abir Electronics"/>
    <s v="Madpur Ataikula"/>
    <x v="13"/>
    <x v="4"/>
    <s v="Md. Abdullah Hel Kafi"/>
    <s v="Md Edris Ali Khan"/>
    <n v="1731553264"/>
    <m/>
    <m/>
    <m/>
    <x v="0"/>
    <n v="1731553264"/>
    <m/>
    <m/>
    <s v="Ataikula"/>
    <s v="Pabna"/>
    <m/>
    <m/>
    <m/>
  </r>
  <r>
    <s v="RET-20484"/>
    <s v="Farid Electric &amp; Electronic"/>
    <s v="Station Road Ishwardi"/>
    <x v="13"/>
    <x v="4"/>
    <s v="Md. Abdullah Hel Kafi"/>
    <s v="Md.Faridul Islam"/>
    <n v="1774704452"/>
    <m/>
    <m/>
    <m/>
    <x v="0"/>
    <n v="1816716597"/>
    <m/>
    <m/>
    <s v="Ishwardi"/>
    <s v="Pabna"/>
    <m/>
    <m/>
    <m/>
  </r>
  <r>
    <s v="RET-20633"/>
    <s v="Lucky Watch Corner"/>
    <s v="Station Road Ishwardi"/>
    <x v="13"/>
    <x v="4"/>
    <s v="Md. Abdullah Hel Kafi"/>
    <s v="Poban Kumar"/>
    <n v="1739410605"/>
    <m/>
    <m/>
    <m/>
    <x v="0"/>
    <n v="1739410605"/>
    <m/>
    <m/>
    <s v="Ishwardi"/>
    <s v="Pabna"/>
    <m/>
    <m/>
    <m/>
  </r>
  <r>
    <s v="RET-21092"/>
    <s v="Ocean Phone"/>
    <s v="BGC Complex  Thana Road  Pabna"/>
    <x v="13"/>
    <x v="4"/>
    <s v="Md. Abdullah Hel Kafi"/>
    <s v="Md.Hafizur Rahman Khan"/>
    <n v="1787778077"/>
    <m/>
    <m/>
    <m/>
    <x v="0"/>
    <n v="1711288998"/>
    <m/>
    <m/>
    <s v="Pabna Sadar"/>
    <s v="Pabna"/>
    <m/>
    <m/>
    <m/>
  </r>
  <r>
    <s v="RET-21357"/>
    <s v="Sajib Telecom"/>
    <s v="Arju Market  Ishwardi"/>
    <x v="13"/>
    <x v="4"/>
    <s v="Md. Abdullah Hel Kafi"/>
    <s v="Md.Sajib Hossain"/>
    <n v="1724686363"/>
    <m/>
    <m/>
    <m/>
    <x v="0"/>
    <n v="1724686363"/>
    <m/>
    <m/>
    <s v="Ishwardi"/>
    <s v="Pabna"/>
    <m/>
    <m/>
    <m/>
  </r>
  <r>
    <s v="RET-21987"/>
    <s v="Jim Telecom &amp; Electronics"/>
    <s v="Alek Uddin Plaza  Kashinathpur"/>
    <x v="13"/>
    <x v="4"/>
    <s v="Md. Abdullah Hel Kafi"/>
    <s v="Md.Kamal Pramanik"/>
    <n v="1714707278"/>
    <m/>
    <m/>
    <m/>
    <x v="0"/>
    <n v="1714707278"/>
    <m/>
    <m/>
    <s v="Santhia"/>
    <s v="Pabna"/>
    <m/>
    <m/>
    <m/>
  </r>
  <r>
    <s v="RET-23040"/>
    <s v="Bhozon Store"/>
    <s v="Nondica Cinema Hall Road  Sujanagar  Pabna"/>
    <x v="13"/>
    <x v="4"/>
    <s v="Md. Abdullah Hel Kafi"/>
    <s v="Sree Provat Kumar"/>
    <n v="1713727877"/>
    <m/>
    <m/>
    <m/>
    <x v="0"/>
    <n v="1713727877"/>
    <m/>
    <m/>
    <s v="Sujanagar"/>
    <s v="Pabna"/>
    <m/>
    <m/>
    <m/>
  </r>
  <r>
    <s v="RET-23352"/>
    <s v="M/S. Khan Telecom"/>
    <s v="Notun Hat Bazar  Shahapur  Ishwardi"/>
    <x v="13"/>
    <x v="4"/>
    <s v="Md. Abdullah Hel Kafi"/>
    <s v="Md.Kawsar Alom"/>
    <n v="1750100203"/>
    <m/>
    <m/>
    <m/>
    <x v="0"/>
    <n v="1715422220"/>
    <m/>
    <m/>
    <s v="Ishwardi"/>
    <s v="Pabna"/>
    <m/>
    <m/>
    <m/>
  </r>
  <r>
    <s v="RET-23353"/>
    <s v="Omar Faruq Electronics"/>
    <s v="Notun Hat Bazar  Shahapur  Ishwardi"/>
    <x v="13"/>
    <x v="4"/>
    <s v="Md. Abdullah Hel Kafi"/>
    <s v="Md.Siddikur Rahman"/>
    <n v="1736519043"/>
    <m/>
    <m/>
    <m/>
    <x v="0"/>
    <n v="1736519043"/>
    <m/>
    <m/>
    <s v="Ishwardi"/>
    <s v="Pabna"/>
    <m/>
    <m/>
    <m/>
  </r>
  <r>
    <s v="RET-24107"/>
    <s v="Mohona Telecom"/>
    <s v="ARCorner Market A Hamid Road Pabna"/>
    <x v="13"/>
    <x v="4"/>
    <s v="Md. Abdullah Hel Kafi"/>
    <s v="Md.Mizu Uddin Mizan"/>
    <n v="1716251975"/>
    <m/>
    <m/>
    <m/>
    <x v="0"/>
    <n v="1716251975"/>
    <m/>
    <m/>
    <s v="Pabna Sadar"/>
    <s v="Pabna"/>
    <m/>
    <m/>
    <m/>
  </r>
  <r>
    <s v="RET-24110"/>
    <s v="Shimanto Telecom"/>
    <s v="24 Mile Bazar Santhia"/>
    <x v="13"/>
    <x v="4"/>
    <s v="Md. Abdullah Hel Kafi"/>
    <s v="Md.Moniruzzaman Milton"/>
    <n v="1712271088"/>
    <m/>
    <m/>
    <m/>
    <x v="0"/>
    <n v="1712271088"/>
    <m/>
    <m/>
    <s v="Sujanagar"/>
    <s v="Pabna"/>
    <m/>
    <m/>
    <m/>
  </r>
  <r>
    <s v="RET-24112"/>
    <s v="Sohag Electronics"/>
    <s v="Square Market  Ataikula Bazar"/>
    <x v="13"/>
    <x v="4"/>
    <s v="Md. Abdullah Hel Kafi"/>
    <s v="Md.Sohag"/>
    <n v="1722997787"/>
    <m/>
    <m/>
    <m/>
    <x v="0"/>
    <n v="1911663026"/>
    <m/>
    <m/>
    <s v="Ataikula"/>
    <s v="Pabna"/>
    <m/>
    <m/>
    <m/>
  </r>
  <r>
    <s v="RET-24354"/>
    <s v="Rajib Telecom"/>
    <s v="Thakurbari  Ishwardi"/>
    <x v="13"/>
    <x v="4"/>
    <s v="Md. Abdullah Hel Kafi"/>
    <s v="Md.Rajib Hosan"/>
    <n v="1976606022"/>
    <m/>
    <m/>
    <m/>
    <x v="0"/>
    <n v="1725161327"/>
    <m/>
    <m/>
    <s v="Ishwardi"/>
    <s v="Pabna"/>
    <m/>
    <m/>
    <m/>
  </r>
  <r>
    <s v="RET-24355"/>
    <s v="Cell Phone Gallery"/>
    <s v="Station Road Ishwardi"/>
    <x v="13"/>
    <x v="4"/>
    <s v="Md. Abdullah Hel Kafi"/>
    <s v="Md.Ariful Islam"/>
    <n v="1711339333"/>
    <m/>
    <m/>
    <m/>
    <x v="0"/>
    <n v="1773795282"/>
    <m/>
    <m/>
    <s v="Ishwardi"/>
    <s v="Pabna"/>
    <m/>
    <m/>
    <m/>
  </r>
  <r>
    <s v="RET-24360"/>
    <s v="Mashrafi Mobil House &amp; Electronics"/>
    <s v="Shagorkandi Bazar"/>
    <x v="13"/>
    <x v="4"/>
    <s v="Md. Abdullah Hel Kafi"/>
    <s v="Md.Mizan Sordar"/>
    <n v="1714559061"/>
    <m/>
    <m/>
    <m/>
    <x v="0"/>
    <n v="1714559061"/>
    <m/>
    <m/>
    <s v="Aminpur"/>
    <s v="Pabna"/>
    <m/>
    <m/>
    <m/>
  </r>
  <r>
    <s v="RET-24363"/>
    <s v="Alim Electronics"/>
    <s v="Shakil Plaza  Sujanagar"/>
    <x v="13"/>
    <x v="4"/>
    <s v="Md. Abdullah Hel Kafi"/>
    <s v="Md.Alim Mandol"/>
    <n v="1780817402"/>
    <m/>
    <m/>
    <m/>
    <x v="0"/>
    <n v="1780817402"/>
    <m/>
    <m/>
    <s v="Sujanagar"/>
    <s v="Pabna"/>
    <m/>
    <m/>
    <m/>
  </r>
  <r>
    <s v="RET-24364"/>
    <s v="Sohel Electronics"/>
    <s v="Shakil Plaza  Sujanagar"/>
    <x v="13"/>
    <x v="4"/>
    <s v="Md. Abdullah Hel Kafi"/>
    <s v="Md.Mostafa Kamal"/>
    <n v="1729882736"/>
    <m/>
    <m/>
    <m/>
    <x v="0"/>
    <n v="1996409553"/>
    <m/>
    <m/>
    <s v="Sujanagar"/>
    <s v="Pabna"/>
    <m/>
    <m/>
    <m/>
  </r>
  <r>
    <s v="RET-25237"/>
    <s v="Lamia Electronics"/>
    <s v="New Elahi Market  Kashinathpur"/>
    <x v="13"/>
    <x v="4"/>
    <s v="Md. Abdullah Hel Kafi"/>
    <s v="Md. Liton Hosan"/>
    <n v="1714799301"/>
    <m/>
    <m/>
    <m/>
    <x v="0"/>
    <n v="1712824612"/>
    <m/>
    <m/>
    <s v="Santhia"/>
    <s v="Pabna"/>
    <m/>
    <m/>
    <m/>
  </r>
  <r>
    <s v="RET-25428"/>
    <s v="Liton Telecom"/>
    <s v="Dublia Bazar Sujanagar"/>
    <x v="13"/>
    <x v="4"/>
    <s v="Md. Abdullah Hel Kafi"/>
    <s v="Shaidur Rahman Liton"/>
    <n v="1767358335"/>
    <m/>
    <m/>
    <m/>
    <x v="0"/>
    <n v="1783255452"/>
    <m/>
    <m/>
    <s v="Sujanagar"/>
    <s v="Pabna"/>
    <m/>
    <m/>
    <m/>
  </r>
  <r>
    <s v="RET-25429"/>
    <s v="Upoma Telecom"/>
    <s v="Dublia Bazar Sujanagar"/>
    <x v="13"/>
    <x v="4"/>
    <s v="Md. Abdullah Hel Kafi"/>
    <s v="Md. Tony Khan"/>
    <n v="1711411408"/>
    <m/>
    <m/>
    <m/>
    <x v="0"/>
    <n v="1780505042"/>
    <m/>
    <m/>
    <s v="Sujanagar"/>
    <s v="Pabna"/>
    <m/>
    <m/>
    <m/>
  </r>
  <r>
    <s v="RET-25430"/>
    <s v="Sajib Bater &amp; Mobile Sorce"/>
    <s v="Dublia Bazar Sujanagar"/>
    <x v="13"/>
    <x v="4"/>
    <s v="Md. Abdullah Hel Kafi"/>
    <s v="S. M. Sajib Ahsan"/>
    <n v="1744558663"/>
    <m/>
    <m/>
    <m/>
    <x v="0"/>
    <n v="1749148593"/>
    <m/>
    <m/>
    <s v="Sujanagar"/>
    <s v="Pabna"/>
    <m/>
    <m/>
    <m/>
  </r>
  <r>
    <s v="RET-25431"/>
    <s v="Monjil Telecom"/>
    <s v="Shakil Plaza  Sujanagar"/>
    <x v="13"/>
    <x v="4"/>
    <s v="Md. Abdullah Hel Kafi"/>
    <s v="Md. Monjil Ahmed"/>
    <n v="1746101683"/>
    <m/>
    <m/>
    <m/>
    <x v="0"/>
    <n v="1746101683"/>
    <m/>
    <m/>
    <s v="Sujanagar"/>
    <s v="Pabna"/>
    <m/>
    <m/>
    <m/>
  </r>
  <r>
    <s v="RET-25432"/>
    <s v="Nokia Telecom"/>
    <s v="Station Road Ishwardi"/>
    <x v="13"/>
    <x v="4"/>
    <s v="Md. Abdullah Hel Kafi"/>
    <s v="Md. Moshiur Rahman"/>
    <n v="1717255141"/>
    <m/>
    <m/>
    <m/>
    <x v="0"/>
    <n v="1717255141"/>
    <m/>
    <m/>
    <s v="Ishwardi"/>
    <s v="Pabna"/>
    <m/>
    <m/>
    <m/>
  </r>
  <r>
    <s v="RET-25433"/>
    <s v="Ariyan Telecom"/>
    <s v="ARCorner Market A Hamid Road Pabna"/>
    <x v="13"/>
    <x v="4"/>
    <s v="Md. Abdullah Hel Kafi"/>
    <s v="Md. Amzad Hossain"/>
    <n v="1710867026"/>
    <m/>
    <m/>
    <m/>
    <x v="0"/>
    <n v="1744353533"/>
    <m/>
    <m/>
    <s v="Pabna Sadar"/>
    <s v="Pabna"/>
    <m/>
    <m/>
    <m/>
  </r>
  <r>
    <s v="RET-25434"/>
    <s v="Kolom Electronics &amp; Electric"/>
    <s v="Alhaj Moor  Ishwardi"/>
    <x v="13"/>
    <x v="4"/>
    <s v="Md. Abdullah Hel Kafi"/>
    <s v="Md. Abul Kalam Azad"/>
    <n v="1724901267"/>
    <m/>
    <m/>
    <m/>
    <x v="0"/>
    <n v="1309671985"/>
    <m/>
    <m/>
    <s v="Ishwardi"/>
    <s v="Pabna"/>
    <m/>
    <m/>
    <m/>
  </r>
  <r>
    <s v="RET-25436"/>
    <s v="Bismillah Telecom"/>
    <s v="Alhaj Moor  Ishwardi"/>
    <x v="13"/>
    <x v="4"/>
    <s v="Md. Abdullah Hel Kafi"/>
    <s v="Shak Md. Harun-Or-Roshed"/>
    <n v="1781004567"/>
    <m/>
    <m/>
    <m/>
    <x v="0"/>
    <n v="1720042222"/>
    <m/>
    <m/>
    <s v="Ishwardi"/>
    <s v="Pabna"/>
    <m/>
    <m/>
    <m/>
  </r>
  <r>
    <s v="RET-25437"/>
    <s v="Maa Electronics &amp; Electronic"/>
    <s v="Alhaj Moor  Ishwardi"/>
    <x v="13"/>
    <x v="4"/>
    <s v="Md. Abdullah Hel Kafi"/>
    <s v="Md. Milon Ahmed"/>
    <n v="1756028991"/>
    <m/>
    <m/>
    <m/>
    <x v="0"/>
    <n v="1756028991"/>
    <m/>
    <m/>
    <s v="Ishwardi"/>
    <s v="Pabna"/>
    <m/>
    <m/>
    <m/>
  </r>
  <r>
    <s v="RET-26034"/>
    <s v="Shurov Telecom Center"/>
    <s v="Kamalpur Bazar Sujanagar"/>
    <x v="13"/>
    <x v="4"/>
    <s v="Md. Abdullah Hel Kafi"/>
    <s v="Md. Abu Bakkar Mia"/>
    <n v="1730160656"/>
    <m/>
    <m/>
    <m/>
    <x v="0"/>
    <n v="1743124245"/>
    <m/>
    <m/>
    <s v="Sujanagar"/>
    <s v="Pabna"/>
    <m/>
    <m/>
    <m/>
  </r>
  <r>
    <s v="RET-26035"/>
    <s v="Kuddus Store"/>
    <s v="Bongram Bazar Ataikula"/>
    <x v="13"/>
    <x v="4"/>
    <s v="Md. Abdullah Hel Kafi"/>
    <s v="Md. Saddam Hosan"/>
    <n v="1798119599"/>
    <m/>
    <m/>
    <m/>
    <x v="0"/>
    <n v="1721382875"/>
    <m/>
    <m/>
    <s v="Ataikula"/>
    <s v="Pabna"/>
    <m/>
    <m/>
    <m/>
  </r>
  <r>
    <s v="RET-26036"/>
    <s v="Rajon Telecom"/>
    <s v="Pakshi Bazar"/>
    <x v="13"/>
    <x v="4"/>
    <s v="Md. Abdullah Hel Kafi"/>
    <s v="Md. Rajon"/>
    <n v="1724543367"/>
    <m/>
    <m/>
    <m/>
    <x v="0"/>
    <n v="1724543367"/>
    <m/>
    <m/>
    <s v="Ishwardi"/>
    <s v="Pabna"/>
    <m/>
    <m/>
    <m/>
  </r>
  <r>
    <s v="RET-26037"/>
    <s v="Star Mobile Corner-2"/>
    <s v="Dasuria Bazar  Ishwardi"/>
    <x v="13"/>
    <x v="4"/>
    <s v="Md. Abdullah Hel Kafi"/>
    <s v="Md. Monsur Hosan"/>
    <n v="1717291158"/>
    <m/>
    <m/>
    <m/>
    <x v="0"/>
    <n v="1717291158"/>
    <m/>
    <m/>
    <s v="Ishwardi"/>
    <s v="Pabna"/>
    <m/>
    <m/>
    <m/>
  </r>
  <r>
    <s v="RET-26038"/>
    <s v="Sohel Telecom"/>
    <s v="Station Road Ishwardi"/>
    <x v="13"/>
    <x v="4"/>
    <s v="Md. Abdullah Hel Kafi"/>
    <s v="Md. Ariful Islam Sohel"/>
    <n v="1749434846"/>
    <m/>
    <m/>
    <m/>
    <x v="0"/>
    <n v="1749434846"/>
    <m/>
    <m/>
    <s v="Ishwardi"/>
    <s v="Pabna"/>
    <m/>
    <m/>
    <m/>
  </r>
  <r>
    <s v="RET-26039"/>
    <s v="M/S. Shawon Mobile Center"/>
    <s v="Goffar Plaza  Dashuria"/>
    <x v="13"/>
    <x v="4"/>
    <s v="Md. Abdullah Hel Kafi"/>
    <s v="Md. Shahin Ali"/>
    <n v="1734106001"/>
    <m/>
    <m/>
    <m/>
    <x v="0"/>
    <n v="1734106001"/>
    <m/>
    <m/>
    <s v="Ishwardi"/>
    <s v="Pabna"/>
    <m/>
    <m/>
    <m/>
  </r>
  <r>
    <s v="RET-26041"/>
    <s v="M/S. Sultan Telecom"/>
    <s v="Ruppur BBC Bazar"/>
    <x v="13"/>
    <x v="4"/>
    <s v="Md. Abdullah Hel Kafi"/>
    <s v="Md. Salim Reza"/>
    <n v="1713744857"/>
    <m/>
    <m/>
    <m/>
    <x v="0"/>
    <n v="1713744857"/>
    <m/>
    <m/>
    <s v="Ishwardi"/>
    <s v="Pabna"/>
    <m/>
    <m/>
    <m/>
  </r>
  <r>
    <s v="RET-26042"/>
    <s v="Tanvir Mobile Corner"/>
    <s v="Badharhat Bazar"/>
    <x v="13"/>
    <x v="4"/>
    <s v="Md. Abdullah Hel Kafi"/>
    <s v="Md. Shafiqul Islam"/>
    <n v="1719410984"/>
    <m/>
    <m/>
    <m/>
    <x v="0"/>
    <n v="1719410984"/>
    <m/>
    <m/>
    <s v="Aminpur"/>
    <s v="Pabna"/>
    <m/>
    <m/>
    <m/>
  </r>
  <r>
    <s v="RET-26043"/>
    <s v="Arif Telecom"/>
    <s v="Chorkurulia Bazar"/>
    <x v="13"/>
    <x v="4"/>
    <s v="Md. Abdullah Hel Kafi"/>
    <s v="Md. Arif Khan"/>
    <n v="1733193082"/>
    <m/>
    <m/>
    <m/>
    <x v="0"/>
    <n v="1733193082"/>
    <m/>
    <m/>
    <s v="Ishwardi"/>
    <s v="Pabna"/>
    <m/>
    <m/>
    <m/>
  </r>
  <r>
    <s v="RET-26044"/>
    <s v="Arif Electronics &amp; Mobile Zone"/>
    <s v="Shagorkandi Bazar"/>
    <x v="13"/>
    <x v="4"/>
    <s v="Md. Abdullah Hel Kafi"/>
    <s v="Md. Ariful Islam"/>
    <n v="1735639466"/>
    <m/>
    <m/>
    <m/>
    <x v="0"/>
    <n v="1733193082"/>
    <m/>
    <m/>
    <s v="Aminpur"/>
    <s v="Pabna"/>
    <m/>
    <m/>
    <m/>
  </r>
  <r>
    <s v="RET-26045"/>
    <s v="Maa-Babar Doa Telecom"/>
    <s v="Hasina Plaza  Kashinathpur"/>
    <x v="13"/>
    <x v="4"/>
    <s v="Md. Abdullah Hel Kafi"/>
    <s v="Md. Rakibul Hasan"/>
    <n v="1718806668"/>
    <m/>
    <m/>
    <m/>
    <x v="0"/>
    <n v="1718806668"/>
    <m/>
    <m/>
    <s v="Kashinathpur"/>
    <s v="Pabna"/>
    <m/>
    <m/>
    <m/>
  </r>
  <r>
    <s v="RET-26046"/>
    <s v="Jannat Telecom"/>
    <s v="Fulbagan Moor"/>
    <x v="13"/>
    <x v="4"/>
    <s v="Md. Abdullah Hel Kafi"/>
    <s v="Md. Opu Hosan"/>
    <n v="1772912591"/>
    <m/>
    <m/>
    <m/>
    <x v="0"/>
    <n v="1915224336"/>
    <m/>
    <m/>
    <s v="Kashinathpur"/>
    <s v="Pabna"/>
    <m/>
    <m/>
    <m/>
  </r>
  <r>
    <s v="RET-26047"/>
    <s v="L.K Electronics"/>
    <s v="Dulai Bazar Kashinathpur Santhia"/>
    <x v="13"/>
    <x v="4"/>
    <s v="Md. Abdullah Hel Kafi"/>
    <s v="Md. Kamal Hosan"/>
    <n v="1723769456"/>
    <m/>
    <m/>
    <m/>
    <x v="0"/>
    <n v="1723769456"/>
    <m/>
    <m/>
    <s v="Sujanagar"/>
    <s v="Pabna"/>
    <m/>
    <m/>
    <m/>
  </r>
  <r>
    <s v="RET-26048"/>
    <s v="Maa Mobile Zone &amp; Electronics"/>
    <s v="Alek Uddin Plaza  Kashinathpur"/>
    <x v="13"/>
    <x v="4"/>
    <s v="Md. Abdullah Hel Kafi"/>
    <s v="Md. Kamrul Hasan"/>
    <n v="1736646805"/>
    <m/>
    <m/>
    <m/>
    <x v="0"/>
    <n v="1736646805"/>
    <m/>
    <m/>
    <s v="Kashinathpur"/>
    <s v="Pabna"/>
    <m/>
    <m/>
    <m/>
  </r>
  <r>
    <s v="RET-26620"/>
    <s v="Mobile Plase Sales &amp; Sales Services Center"/>
    <s v="Kazir Hat"/>
    <x v="13"/>
    <x v="4"/>
    <s v="Md. Abdullah Hel Kafi"/>
    <s v="Md. Althaf Hossain"/>
    <n v="1712445054"/>
    <m/>
    <m/>
    <m/>
    <x v="0"/>
    <n v="1712445054"/>
    <m/>
    <m/>
    <s v="Aminpur"/>
    <s v="Pabna"/>
    <m/>
    <m/>
    <m/>
  </r>
  <r>
    <s v="RET-26621"/>
    <s v="Stylin Telecom"/>
    <s v="Notun Hat Bazar  Shahapur  Ishwardi"/>
    <x v="13"/>
    <x v="4"/>
    <s v="Md. Abdullah Hel Kafi"/>
    <s v="Md. Stylin"/>
    <n v="1716596682"/>
    <m/>
    <m/>
    <m/>
    <x v="0"/>
    <n v="1735360488"/>
    <m/>
    <m/>
    <s v="Ishwardi"/>
    <s v="Pabna"/>
    <m/>
    <m/>
    <m/>
  </r>
  <r>
    <s v="RET-26622"/>
    <s v="Sishir Electric &amp; Electronics"/>
    <s v="Aminpur Bazar"/>
    <x v="13"/>
    <x v="4"/>
    <s v="Md. Abdullah Hel Kafi"/>
    <s v="Md. Salim Hossain Sishir"/>
    <n v="1710594692"/>
    <m/>
    <m/>
    <m/>
    <x v="0"/>
    <n v="1710594692"/>
    <m/>
    <m/>
    <s v="Aminpur"/>
    <s v="Pabna"/>
    <m/>
    <m/>
    <m/>
  </r>
  <r>
    <s v="RET-26623"/>
    <s v="Dugasi Telecom"/>
    <s v="Dugasi  Pabna Sadar"/>
    <x v="13"/>
    <x v="4"/>
    <s v="Md. Abdullah Hel Kafi"/>
    <s v="Md. Rajaul Karim"/>
    <n v="1826394417"/>
    <m/>
    <m/>
    <m/>
    <x v="0"/>
    <n v="1712629970"/>
    <m/>
    <m/>
    <s v="Pabna Sadar"/>
    <s v="Pabna"/>
    <m/>
    <m/>
    <m/>
  </r>
  <r>
    <s v="RET-26624"/>
    <s v="Mollah telecom"/>
    <s v="Kashinathpur Bazar"/>
    <x v="13"/>
    <x v="4"/>
    <s v="Md. Abdullah Hel Kafi"/>
    <s v="Md. Aslam Hossain Mollah"/>
    <n v="1747107167"/>
    <m/>
    <m/>
    <m/>
    <x v="0"/>
    <n v="1712606601"/>
    <m/>
    <m/>
    <s v="Kashinathpur"/>
    <s v="Pabna"/>
    <m/>
    <m/>
    <m/>
  </r>
  <r>
    <s v="RET-26874"/>
    <s v="Arthi Mobile Zone"/>
    <s v="Station Road Ishwardi"/>
    <x v="13"/>
    <x v="4"/>
    <s v="Md. Abdullah Hel Kafi"/>
    <s v="Md. Imran Hossain"/>
    <n v="1711440036"/>
    <m/>
    <m/>
    <m/>
    <x v="0"/>
    <n v="1711440036"/>
    <m/>
    <m/>
    <s v="Ishwardi"/>
    <s v="Pabna"/>
    <m/>
    <m/>
    <m/>
  </r>
  <r>
    <s v="RET-26876"/>
    <s v="Munna Telecom"/>
    <s v="Nogorbari"/>
    <x v="13"/>
    <x v="4"/>
    <s v="Md. Abdullah Hel Kafi"/>
    <s v="Mr. Munna"/>
    <n v="1711418932"/>
    <m/>
    <m/>
    <m/>
    <x v="0"/>
    <n v="1711418932"/>
    <m/>
    <m/>
    <s v="Aminpur"/>
    <s v="Pabna"/>
    <m/>
    <m/>
    <m/>
  </r>
  <r>
    <s v="RET-26877"/>
    <s v="Rajvin Shop"/>
    <s v="Sujanogor Bazar"/>
    <x v="13"/>
    <x v="4"/>
    <s v="Md. Abdullah Hel Kafi"/>
    <s v="S.S. AM Salhe Ahamad"/>
    <n v="1717523364"/>
    <m/>
    <m/>
    <m/>
    <x v="0"/>
    <n v="1717523364"/>
    <m/>
    <m/>
    <s v="Sujanagar"/>
    <s v="Pabna"/>
    <m/>
    <m/>
    <m/>
  </r>
  <r>
    <s v="RET-26890"/>
    <s v="Happy Cosmatic &amp; Mobile Corner"/>
    <s v="Kazir Hat"/>
    <x v="13"/>
    <x v="4"/>
    <s v="Md. Abdullah Hel Kafi"/>
    <s v="Md. Arshad Ali"/>
    <n v="1716754654"/>
    <m/>
    <m/>
    <m/>
    <x v="0"/>
    <n v="1716754654"/>
    <m/>
    <m/>
    <s v="Ishwardi"/>
    <s v="Pabna"/>
    <m/>
    <m/>
    <m/>
  </r>
  <r>
    <s v="RET-27046"/>
    <s v="Anik Electronics"/>
    <s v="Ataikula Bazar"/>
    <x v="13"/>
    <x v="4"/>
    <s v="Md. Abdullah Hel Kafi"/>
    <s v="Md. Saiful Islam"/>
    <n v="1782631411"/>
    <m/>
    <m/>
    <m/>
    <x v="0"/>
    <n v="1782631411"/>
    <m/>
    <m/>
    <s v="Ataikula"/>
    <s v="Pabna"/>
    <m/>
    <m/>
    <m/>
  </r>
  <r>
    <s v="RET-27047"/>
    <s v="Abir Electronics"/>
    <s v="Ataikula Bazar"/>
    <x v="13"/>
    <x v="4"/>
    <s v="Md. Abdullah Hel Kafi"/>
    <s v="Md. Rasel Kobir"/>
    <n v="1723874788"/>
    <m/>
    <m/>
    <m/>
    <x v="0"/>
    <n v="1712141093"/>
    <m/>
    <m/>
    <s v="Ataikula"/>
    <s v="Pabna"/>
    <m/>
    <m/>
    <m/>
  </r>
  <r>
    <s v="RET-27048"/>
    <s v="Almas Telecom"/>
    <s v="Nazirgonj Bazar"/>
    <x v="13"/>
    <x v="4"/>
    <s v="Md. Abdullah Hel Kafi"/>
    <s v="Almas khan"/>
    <n v="1986484950"/>
    <m/>
    <m/>
    <m/>
    <x v="0"/>
    <n v="1745444408"/>
    <m/>
    <m/>
    <s v="Sujanagar"/>
    <s v="Pabna"/>
    <m/>
    <m/>
    <m/>
  </r>
  <r>
    <s v="RET-28023"/>
    <s v="Mobile Touch"/>
    <s v="Station Road Ishwardi"/>
    <x v="13"/>
    <x v="4"/>
    <s v="Md. Abdullah Hel Kafi"/>
    <s v="Mr. Badol"/>
    <n v="1764743458"/>
    <m/>
    <m/>
    <m/>
    <x v="0"/>
    <n v="1764743458"/>
    <m/>
    <m/>
    <s v="Ishwardi"/>
    <s v="Pabna"/>
    <m/>
    <m/>
    <m/>
  </r>
  <r>
    <s v="RET-28104"/>
    <s v="Zilha Electronics"/>
    <s v="Tebunia Bazar Pabna"/>
    <x v="13"/>
    <x v="4"/>
    <s v="Md. Abdullah Hel Kafi"/>
    <s v="Md. Azibor Rahman"/>
    <n v="1717624431"/>
    <m/>
    <m/>
    <m/>
    <x v="0"/>
    <n v="1717624431"/>
    <m/>
    <m/>
    <s v="Pabna Sadar"/>
    <s v="Pabna"/>
    <m/>
    <m/>
    <m/>
  </r>
  <r>
    <s v="RET-28105"/>
    <s v="Khan Mobile Center"/>
    <s v="Bonkola Bazar Sujanagor Pabna"/>
    <x v="13"/>
    <x v="4"/>
    <s v="Md. Abdullah Hel Kafi"/>
    <s v="Mr.Sajib"/>
    <n v="1780586820"/>
    <m/>
    <m/>
    <m/>
    <x v="0"/>
    <n v="1974706885"/>
    <m/>
    <m/>
    <s v="Sujanagar"/>
    <s v="Pabna"/>
    <m/>
    <m/>
    <m/>
  </r>
  <r>
    <s v="RET-28106"/>
    <s v="RBCL"/>
    <s v="EPZ Get Ishwardi"/>
    <x v="13"/>
    <x v="4"/>
    <s v="Md. Abdullah Hel Kafi"/>
    <s v="Mr. Sobj"/>
    <n v="1711073871"/>
    <m/>
    <m/>
    <m/>
    <x v="0"/>
    <n v="1711073871"/>
    <m/>
    <m/>
    <s v="Ishwardi"/>
    <s v="Pabna"/>
    <m/>
    <m/>
    <m/>
  </r>
  <r>
    <s v="RET-28107"/>
    <s v="Zonaeid Telecom"/>
    <s v="Kashinathpur Bazar"/>
    <x v="13"/>
    <x v="4"/>
    <s v="Md. Abdullah Hel Kafi"/>
    <s v="Abdul Alim"/>
    <n v="1717999075"/>
    <m/>
    <m/>
    <m/>
    <x v="0"/>
    <n v="1736411442"/>
    <m/>
    <m/>
    <s v="Kashinathpur"/>
    <s v="Pabna"/>
    <m/>
    <m/>
    <m/>
  </r>
  <r>
    <s v="RET-28286"/>
    <s v="Mehadi Telecom"/>
    <s v="Kashinathpur Bazar"/>
    <x v="13"/>
    <x v="4"/>
    <s v="Md. Abdullah Hel Kafi"/>
    <s v="Md. Shaiful Islam"/>
    <n v="1712927797"/>
    <m/>
    <m/>
    <m/>
    <x v="0"/>
    <n v="1712927797"/>
    <m/>
    <m/>
    <s v="Santhia"/>
    <s v="Pabna"/>
    <m/>
    <m/>
    <m/>
  </r>
  <r>
    <s v="RET-28287"/>
    <s v="Tamim Electronics"/>
    <s v="Kashinathpur Bazar"/>
    <x v="13"/>
    <x v="4"/>
    <s v="Md. Abdullah Hel Kafi"/>
    <s v="Md. Billal Hossain"/>
    <n v="1839309281"/>
    <m/>
    <m/>
    <m/>
    <x v="0"/>
    <n v="1839309281"/>
    <m/>
    <m/>
    <s v="Santhia"/>
    <s v="Pabna"/>
    <m/>
    <m/>
    <m/>
  </r>
  <r>
    <s v="RET-28289"/>
    <s v="Firoz Electronics"/>
    <s v="Tebunia Bazar Pabna"/>
    <x v="13"/>
    <x v="4"/>
    <s v="Md. Abdullah Hel Kafi"/>
    <s v="Firoz Ahamed"/>
    <n v="1743976370"/>
    <m/>
    <m/>
    <m/>
    <x v="0"/>
    <n v="1724207620"/>
    <m/>
    <m/>
    <s v="Pabna Sadar"/>
    <s v="Pabna"/>
    <m/>
    <m/>
    <m/>
  </r>
  <r>
    <s v="RET-28474"/>
    <s v="Jannatul Farmasi"/>
    <s v="Nogorbari Aminpur pabna"/>
    <x v="13"/>
    <x v="4"/>
    <s v="Md. Abdullah Hel Kafi"/>
    <s v="Md. Faruq Molla"/>
    <n v="1712305505"/>
    <m/>
    <m/>
    <m/>
    <x v="0"/>
    <n v="1724035877"/>
    <m/>
    <m/>
    <s v="Santhia"/>
    <s v="Pabna"/>
    <m/>
    <m/>
    <m/>
  </r>
  <r>
    <s v="RET-28475"/>
    <s v="Sufia Electronice"/>
    <s v="Kashinathpur Bazar"/>
    <x v="13"/>
    <x v="4"/>
    <s v="Md. Abdullah Hel Kafi"/>
    <s v="Md. Chad Mia"/>
    <n v="1724036601"/>
    <m/>
    <m/>
    <m/>
    <x v="1"/>
    <n v="19261516177"/>
    <m/>
    <m/>
    <s v="Santhia"/>
    <s v="Pabna"/>
    <m/>
    <m/>
    <m/>
  </r>
  <r>
    <s v="RET-28791"/>
    <s v="Mobile Fair"/>
    <s v="ARCorner Market A Hamid Road Pabna"/>
    <x v="13"/>
    <x v="4"/>
    <s v="Md. Abdullah Hel Kafi"/>
    <s v="Khalid Hasan"/>
    <n v="1714996132"/>
    <m/>
    <m/>
    <m/>
    <x v="0"/>
    <n v="1714996132"/>
    <m/>
    <m/>
    <s v="Pabna Sadar"/>
    <s v="Pabna"/>
    <m/>
    <m/>
    <m/>
  </r>
  <r>
    <s v="RET-28883"/>
    <s v="T &amp; T Telecom"/>
    <s v="ARCorner Market A Hamid Road Pabna"/>
    <x v="13"/>
    <x v="4"/>
    <s v="Md. Abdullah Hel Kafi"/>
    <s v="Abul Kalam Azad"/>
    <n v="1733186666"/>
    <m/>
    <m/>
    <m/>
    <x v="0"/>
    <n v="1733186666"/>
    <m/>
    <m/>
    <s v="Pabna Sadar"/>
    <s v="Pabna"/>
    <m/>
    <m/>
    <m/>
  </r>
  <r>
    <s v="RET-28958"/>
    <s v="Roton Telecom"/>
    <s v="Alhaj Moor  Ishwardi"/>
    <x v="13"/>
    <x v="4"/>
    <s v="Md. Abdullah Hel Kafi"/>
    <s v="Mr. Rotion"/>
    <n v="1712992901"/>
    <m/>
    <m/>
    <m/>
    <x v="0"/>
    <n v="1785774004"/>
    <m/>
    <m/>
    <s v="ishwardi"/>
    <s v="Pabna"/>
    <m/>
    <m/>
    <m/>
  </r>
  <r>
    <s v="RET-28959"/>
    <s v="Brisrt Telecom"/>
    <s v="Chinakhora Bazar"/>
    <x v="13"/>
    <x v="4"/>
    <s v="Md. Abdullah Hel Kafi"/>
    <s v="Bipol Hossain"/>
    <n v="1911704743"/>
    <m/>
    <m/>
    <m/>
    <x v="0"/>
    <n v="1911704743"/>
    <m/>
    <m/>
    <s v="Sujanagar"/>
    <s v="Pabna"/>
    <m/>
    <m/>
    <m/>
  </r>
  <r>
    <s v="RET-29500"/>
    <s v="Talk World"/>
    <s v="Station Road Ishwardi"/>
    <x v="13"/>
    <x v="4"/>
    <s v="Md. Abdullah Hel Kafi"/>
    <s v="H.M Mujahidul islam (apu)"/>
    <n v="1731250989"/>
    <m/>
    <m/>
    <m/>
    <x v="1"/>
    <n v="17312509897"/>
    <m/>
    <m/>
    <s v="Ishwardi"/>
    <s v="Pabna"/>
    <m/>
    <m/>
    <m/>
  </r>
  <r>
    <s v="RET-29501"/>
    <s v="Sumon telecom"/>
    <s v="Ferighat Nazirganj Pabna"/>
    <x v="13"/>
    <x v="4"/>
    <s v="Md. Abdullah Hel Kafi"/>
    <s v="Sumon Podder"/>
    <n v="1746162855"/>
    <m/>
    <m/>
    <m/>
    <x v="0"/>
    <n v="1746162855"/>
    <m/>
    <m/>
    <s v="Sujanagar"/>
    <s v="Pabna"/>
    <m/>
    <m/>
    <m/>
  </r>
  <r>
    <s v="RET-29502"/>
    <s v="Abir telecom"/>
    <s v="Kashinathpur Bazar"/>
    <x v="13"/>
    <x v="4"/>
    <s v="Md. Abdullah Hel Kafi"/>
    <s v="Md hashibur Rohoman"/>
    <n v="1778683619"/>
    <m/>
    <m/>
    <m/>
    <x v="0"/>
    <n v="1763203844"/>
    <m/>
    <m/>
    <s v="Kashinathpur"/>
    <s v="Pabna"/>
    <m/>
    <m/>
    <m/>
  </r>
  <r>
    <s v="RET-30191"/>
    <s v="Habib telecom"/>
    <s v="Station Road Ishwardi Pabna"/>
    <x v="13"/>
    <x v="4"/>
    <s v="Md. Abdullah Hel Kafi"/>
    <s v="Md habibur rohaman"/>
    <n v="1716037987"/>
    <m/>
    <m/>
    <m/>
    <x v="0"/>
    <n v="1716037987"/>
    <m/>
    <m/>
    <s v="Ishwardi"/>
    <s v="Pabna"/>
    <m/>
    <m/>
    <m/>
  </r>
  <r>
    <s v="RET-30192"/>
    <s v="M/S Saiful store"/>
    <s v="Dublia Bazar Sujanagar Pabna"/>
    <x v="13"/>
    <x v="4"/>
    <s v="Md. Abdullah Hel Kafi"/>
    <s v="Md Lokman"/>
    <n v="1706946131"/>
    <m/>
    <m/>
    <m/>
    <x v="0"/>
    <n v="1706946131"/>
    <m/>
    <m/>
    <s v="Sujanagar"/>
    <s v="Pabna"/>
    <m/>
    <m/>
    <m/>
  </r>
  <r>
    <s v="RET-30193"/>
    <s v="M/S Robiul store"/>
    <s v="Chorgoshpur Hemayetpur Pabna Sadar Pabna"/>
    <x v="13"/>
    <x v="4"/>
    <s v="Md. Abdullah Hel Kafi"/>
    <s v="S M Hussain"/>
    <n v="1718996366"/>
    <m/>
    <m/>
    <m/>
    <x v="0"/>
    <n v="1718996366"/>
    <m/>
    <m/>
    <s v="Pabna Sadar"/>
    <s v="Pabna"/>
    <m/>
    <m/>
    <m/>
  </r>
  <r>
    <s v="RET-30194"/>
    <s v="Sohel mobile Corner"/>
    <s v="Square Market Ataikula Pabna"/>
    <x v="13"/>
    <x v="4"/>
    <s v="Md. Abdullah Hel Kafi"/>
    <s v="Md shole rana"/>
    <n v="1711853841"/>
    <m/>
    <m/>
    <m/>
    <x v="0"/>
    <n v="1711853841"/>
    <m/>
    <m/>
    <s v="Ataikula"/>
    <s v="Pabna"/>
    <m/>
    <m/>
    <m/>
  </r>
  <r>
    <s v="RET-30195"/>
    <s v="Mamun  telecom"/>
    <s v="Robiul Market Pabna Sadar Pabna"/>
    <x v="13"/>
    <x v="4"/>
    <s v="Md. Abdullah Hel Kafi"/>
    <s v="Mamun"/>
    <n v="1732054772"/>
    <m/>
    <m/>
    <m/>
    <x v="0"/>
    <n v="1732054772"/>
    <m/>
    <m/>
    <s v="Pabna Sadar"/>
    <s v="Pabna"/>
    <m/>
    <m/>
    <m/>
  </r>
  <r>
    <s v="RET-30196"/>
    <s v="max mohon telecom"/>
    <s v="Kashinathpur Pabna"/>
    <x v="13"/>
    <x v="4"/>
    <s v="Md. Abdullah Hel Kafi"/>
    <s v="Md Mohon Ali"/>
    <n v="1721720409"/>
    <m/>
    <m/>
    <m/>
    <x v="0"/>
    <n v="1721720409"/>
    <m/>
    <m/>
    <s v="Santhia"/>
    <s v="Pabna"/>
    <m/>
    <m/>
    <m/>
  </r>
  <r>
    <s v="RET-30526"/>
    <s v="Liton telecom"/>
    <s v="Sujanagar* Pabna "/>
    <x v="13"/>
    <x v="4"/>
    <s v="Md. Abdullah Hel Kafi"/>
    <s v="Md. Liton"/>
    <n v="1713746352"/>
    <m/>
    <m/>
    <m/>
    <x v="0"/>
    <n v="1713746352"/>
    <m/>
    <m/>
    <s v="Sujanagar"/>
    <s v="Pabna"/>
    <m/>
    <m/>
    <m/>
  </r>
  <r>
    <s v="RET-30527"/>
    <s v="Rongdunu Telecom"/>
    <s v="Kashinathpur* Pabna "/>
    <x v="13"/>
    <x v="4"/>
    <s v="Md. Abdullah Hel Kafi"/>
    <s v="Md. Rofiqul"/>
    <n v="1706946131"/>
    <m/>
    <m/>
    <m/>
    <x v="0"/>
    <n v="1734822769"/>
    <m/>
    <m/>
    <s v="Santhia"/>
    <s v="Pabna"/>
    <m/>
    <m/>
    <m/>
  </r>
  <r>
    <s v="RET-30528"/>
    <s v="Rubel Electronics &amp; telecom"/>
    <s v="Sujanagar*Pabna "/>
    <x v="13"/>
    <x v="4"/>
    <s v="Md. Abdullah Hel Kafi"/>
    <s v="Md. Rubel"/>
    <n v="1773799347"/>
    <m/>
    <m/>
    <m/>
    <x v="0"/>
    <n v="1773799347"/>
    <m/>
    <m/>
    <s v="Sujanagar"/>
    <s v="Pabna"/>
    <m/>
    <m/>
    <m/>
  </r>
  <r>
    <s v="RET-30529"/>
    <s v="Sohel Beter"/>
    <s v="Sujanagar* Pabna "/>
    <x v="13"/>
    <x v="4"/>
    <s v="Md. Abdullah Hel Kafi"/>
    <s v="Md. Sohel"/>
    <n v="1706234040"/>
    <m/>
    <m/>
    <m/>
    <x v="0"/>
    <n v="1706234040"/>
    <m/>
    <m/>
    <s v="Sujanagar"/>
    <s v="Pabna"/>
    <m/>
    <m/>
    <m/>
  </r>
  <r>
    <s v="RET-30530"/>
    <s v="Biswas Electronics"/>
    <s v="Sujanagar* Pabna "/>
    <x v="13"/>
    <x v="4"/>
    <s v="Md. Abdullah Hel Kafi"/>
    <s v="Md. Saju"/>
    <n v="1751524653"/>
    <m/>
    <m/>
    <m/>
    <x v="0"/>
    <n v="1751524653"/>
    <m/>
    <m/>
    <s v="Sujanagar"/>
    <s v="Pabna"/>
    <m/>
    <m/>
    <m/>
  </r>
  <r>
    <s v="RET-30531"/>
    <s v="Daliya Electronics"/>
    <s v="Kashinathpur* Pabna "/>
    <x v="13"/>
    <x v="4"/>
    <s v="Md. Abdullah Hel Kafi"/>
    <s v="Md. Ebadot Ali"/>
    <n v="1718103210"/>
    <m/>
    <m/>
    <m/>
    <x v="0"/>
    <n v="1716037947"/>
    <m/>
    <m/>
    <s v="Bera"/>
    <s v="Pabna"/>
    <m/>
    <m/>
    <m/>
  </r>
  <r>
    <s v="RET-32031"/>
    <s v="Fast care"/>
    <s v="Sujanagor Pabna"/>
    <x v="13"/>
    <x v="4"/>
    <s v="Md. Abdullah Hel Kafi"/>
    <s v="Md Habib"/>
    <n v="1304720892"/>
    <m/>
    <m/>
    <m/>
    <x v="0"/>
    <n v="1304720892"/>
    <m/>
    <m/>
    <s v="Sujanagor"/>
    <s v="Pabna"/>
    <m/>
    <m/>
    <m/>
  </r>
  <r>
    <s v="RET-32032"/>
    <s v="M/S Ma Baba Telecom"/>
    <s v="IshwardiPabna"/>
    <x v="13"/>
    <x v="4"/>
    <s v="Md. Abdullah Hel Kafi"/>
    <s v="Md Rashel"/>
    <n v="1713773155"/>
    <m/>
    <m/>
    <m/>
    <x v="0"/>
    <n v="1713773155"/>
    <m/>
    <m/>
    <s v="Ishwardi"/>
    <s v="Pabna"/>
    <m/>
    <m/>
    <m/>
  </r>
  <r>
    <s v="RET-32033"/>
    <s v="S.T Telecom"/>
    <s v="IshwardiPabna"/>
    <x v="13"/>
    <x v="4"/>
    <s v="Md. Abdullah Hel Kafi"/>
    <s v="Md Sohid"/>
    <n v="1745444408"/>
    <m/>
    <m/>
    <m/>
    <x v="0"/>
    <n v="1745444408"/>
    <m/>
    <m/>
    <s v="Ishwardi"/>
    <s v="Pabna"/>
    <m/>
    <m/>
    <m/>
  </r>
  <r>
    <s v="RET-32034"/>
    <s v="Assa mobile"/>
    <s v="AtaikulaPabna"/>
    <x v="13"/>
    <x v="4"/>
    <s v="Md. Abdullah Hel Kafi"/>
    <s v="Md Shimul"/>
    <n v="1750714585"/>
    <m/>
    <m/>
    <m/>
    <x v="0"/>
    <n v="1750714585"/>
    <m/>
    <m/>
    <s v="Ataikula"/>
    <s v="Pabna"/>
    <m/>
    <m/>
    <m/>
  </r>
  <r>
    <s v="RET-32035"/>
    <s v="Sana Telecom"/>
    <s v="Pabna SadarPabna"/>
    <x v="13"/>
    <x v="4"/>
    <s v="Md. Abdullah Hel Kafi"/>
    <s v="Md Sana"/>
    <n v="1740918944"/>
    <m/>
    <m/>
    <m/>
    <x v="0"/>
    <n v="1740918944"/>
    <m/>
    <m/>
    <s v="Pabna"/>
    <s v="Pabna"/>
    <m/>
    <m/>
    <m/>
  </r>
  <r>
    <s v="RET-32036"/>
    <s v="SS Enterprise"/>
    <s v="IshwardiPabna"/>
    <x v="13"/>
    <x v="4"/>
    <s v="Md. Abdullah Hel Kafi"/>
    <s v="Md shajidul Islam"/>
    <n v="1725899940"/>
    <m/>
    <m/>
    <m/>
    <x v="0"/>
    <n v="1725899940"/>
    <m/>
    <m/>
    <s v="Ishwardi"/>
    <s v="Pabna"/>
    <m/>
    <m/>
    <m/>
  </r>
  <r>
    <s v="RET-32037"/>
    <s v="sobuj Telecom"/>
    <s v="Sujanagor Pabna"/>
    <x v="13"/>
    <x v="4"/>
    <s v="Md. Abdullah Hel Kafi"/>
    <s v="Md Sobuj"/>
    <n v="1736411442"/>
    <m/>
    <m/>
    <m/>
    <x v="0"/>
    <n v="1736411442"/>
    <m/>
    <m/>
    <s v="Sujanagor"/>
    <s v="Pabna"/>
    <m/>
    <m/>
    <m/>
  </r>
  <r>
    <s v="RET-32723"/>
    <s v="Shadhin Bangla Telecom"/>
    <s v="Sujanagor Pabna"/>
    <x v="13"/>
    <x v="4"/>
    <s v="Md. Abdullah Hel Kafi"/>
    <s v="Md. Asadul Ishlam"/>
    <n v="1731703585"/>
    <m/>
    <m/>
    <m/>
    <x v="0"/>
    <n v="1731703584"/>
    <m/>
    <m/>
    <s v="Sujanagor"/>
    <s v="Pabna"/>
    <m/>
    <m/>
    <m/>
  </r>
  <r>
    <s v="RET-32724"/>
    <s v="Sudha Telecom"/>
    <s v="IshwardiPabna"/>
    <x v="13"/>
    <x v="4"/>
    <s v="Md. Abdullah Hel Kafi"/>
    <s v="Md. Jahaid Hsasan"/>
    <n v="1711817878"/>
    <m/>
    <m/>
    <m/>
    <x v="0"/>
    <n v="1711417878"/>
    <m/>
    <m/>
    <s v="Ishwardi"/>
    <s v="Pabna"/>
    <m/>
    <m/>
    <m/>
  </r>
  <r>
    <s v="RET-32725"/>
    <s v="Hamja Electronics"/>
    <s v="SanthiaPabna"/>
    <x v="13"/>
    <x v="4"/>
    <s v="Md. Abdullah Hel Kafi"/>
    <s v="Md. Hamja"/>
    <n v="1737826286"/>
    <m/>
    <m/>
    <m/>
    <x v="0"/>
    <n v="1737826286"/>
    <m/>
    <m/>
    <s v="Kashinathpur Santhia"/>
    <s v="Pabna"/>
    <m/>
    <m/>
    <m/>
  </r>
  <r>
    <s v="RET-32726"/>
    <s v="Adil Telecom"/>
    <s v="AtaikulaPabna"/>
    <x v="13"/>
    <x v="4"/>
    <s v="Md. Abdullah Hel Kafi"/>
    <s v="Md. Farhad  Hossain"/>
    <n v="1731232880"/>
    <m/>
    <m/>
    <m/>
    <x v="0"/>
    <n v="1731232880"/>
    <m/>
    <m/>
    <s v="Ataikula"/>
    <s v="Pabna"/>
    <m/>
    <m/>
    <m/>
  </r>
  <r>
    <s v="RET-32727"/>
    <s v="Nazrul  Electronics"/>
    <s v="SujanogorPabna"/>
    <x v="13"/>
    <x v="4"/>
    <s v="Md. Abdullah Hel Kafi"/>
    <s v="Nazrul Sheikh"/>
    <n v="1729149800"/>
    <m/>
    <m/>
    <m/>
    <x v="0"/>
    <n v="1729149800"/>
    <m/>
    <m/>
    <s v="Sujanogor"/>
    <s v="Pabna"/>
    <m/>
    <m/>
    <m/>
  </r>
  <r>
    <s v="RET-33227"/>
    <s v="Mondal Telecom"/>
    <s v="AminpurPabna"/>
    <x v="13"/>
    <x v="4"/>
    <s v="Md. Abdullah Hel Kafi"/>
    <s v="Md.Sofiqul Ishlam"/>
    <n v="1749140713"/>
    <m/>
    <m/>
    <m/>
    <x v="0"/>
    <n v="1749140713"/>
    <m/>
    <m/>
    <s v="Aminpur"/>
    <s v="Pabna"/>
    <m/>
    <m/>
    <m/>
  </r>
  <r>
    <s v="RET-33228"/>
    <s v="Pabna  Electronics"/>
    <s v="Pabna sadorPabna"/>
    <x v="13"/>
    <x v="4"/>
    <s v="Md. Abdullah Hel Kafi"/>
    <s v="Md. Imran"/>
    <n v="1710177158"/>
    <m/>
    <m/>
    <m/>
    <x v="0"/>
    <n v="1710177158"/>
    <m/>
    <m/>
    <s v="Paban"/>
    <s v="Pabna"/>
    <m/>
    <m/>
    <m/>
  </r>
  <r>
    <s v="RET-33229"/>
    <s v="Jonota Telecom"/>
    <s v="SanthiaPabna"/>
    <x v="13"/>
    <x v="4"/>
    <s v="Md. Abdullah Hel Kafi"/>
    <s v="Mr.Jibon"/>
    <n v="1712340751"/>
    <m/>
    <m/>
    <m/>
    <x v="0"/>
    <n v="1712340751"/>
    <m/>
    <m/>
    <s v="Kashinathpur Santhia"/>
    <s v="Pabna"/>
    <m/>
    <m/>
    <m/>
  </r>
  <r>
    <s v="RET-34021"/>
    <s v="Mobile Valley"/>
    <s v="Pabna RoadSujanagar"/>
    <x v="13"/>
    <x v="4"/>
    <s v="Md. Abdullah Hel Kafi"/>
    <s v="Md.Shohel Hossain"/>
    <n v="1719898960"/>
    <m/>
    <m/>
    <m/>
    <x v="0"/>
    <n v="1719898960"/>
    <m/>
    <m/>
    <s v="Pabna"/>
    <s v="Pabna"/>
    <m/>
    <m/>
    <m/>
  </r>
  <r>
    <s v="RET-34022"/>
    <s v="Unique Mobile"/>
    <s v="Bera RoadKashinathpur"/>
    <x v="13"/>
    <x v="4"/>
    <s v="Md. Abdullah Hel Kafi"/>
    <s v="Md.Parvez Hossain"/>
    <n v="1764387383"/>
    <m/>
    <m/>
    <m/>
    <x v="0"/>
    <n v="1764387383"/>
    <m/>
    <m/>
    <s v="Bera"/>
    <s v="Pabna"/>
    <m/>
    <m/>
    <m/>
  </r>
  <r>
    <s v="RET-34023"/>
    <s v="Kakoli Telecom"/>
    <s v="ChinakhoraHigh waySujanagar"/>
    <x v="13"/>
    <x v="4"/>
    <s v="Md. Abdullah Hel Kafi"/>
    <s v="Md.Kajol"/>
    <n v="1701088977"/>
    <m/>
    <m/>
    <m/>
    <x v="0"/>
    <n v="1720063008"/>
    <m/>
    <m/>
    <s v="Sujanagar"/>
    <s v="Pabna"/>
    <m/>
    <m/>
    <m/>
  </r>
  <r>
    <s v="RET-34024"/>
    <s v="Nazrul Telecom"/>
    <s v="Sujanagar Bazar Sujanagar"/>
    <x v="13"/>
    <x v="4"/>
    <s v="Md. Abdullah Hel Kafi"/>
    <s v="Md.Nazrul Islam"/>
    <n v="1911215692"/>
    <m/>
    <m/>
    <m/>
    <x v="0"/>
    <n v="1729149800"/>
    <m/>
    <m/>
    <s v="Sujanagar"/>
    <s v="Pabna"/>
    <m/>
    <m/>
    <m/>
  </r>
  <r>
    <s v="RET-08781"/>
    <s v="Rahman Telecom"/>
    <s v="Bagha Bazar"/>
    <x v="14"/>
    <x v="4"/>
    <s v="Md. Abdullah Hel Kafi"/>
    <s v="Mr. Mizanur Rahman"/>
    <n v="1713219888"/>
    <m/>
    <m/>
    <m/>
    <x v="1"/>
    <n v="17132198883"/>
    <m/>
    <m/>
    <s v="Bagha"/>
    <s v="Rajshahi"/>
    <m/>
    <m/>
    <m/>
  </r>
  <r>
    <s v="RET-08782"/>
    <s v="Mollah Enterprise"/>
    <s v="Bagha Bazar"/>
    <x v="14"/>
    <x v="4"/>
    <s v="Md. Abdullah Hel Kafi"/>
    <s v="Mr.Sumon"/>
    <n v="1740999949"/>
    <m/>
    <m/>
    <m/>
    <x v="0"/>
    <n v="1740999949"/>
    <m/>
    <m/>
    <s v="Bagha"/>
    <s v="Rajshahi"/>
    <m/>
    <m/>
    <m/>
  </r>
  <r>
    <s v="RET-08785"/>
    <s v="Friends Electronics"/>
    <s v="Bilmaria*Lalpur"/>
    <x v="14"/>
    <x v="4"/>
    <s v="Md. Abdullah Hel Kafi"/>
    <s v="Md. Kabil Hosain"/>
    <n v="1750137332"/>
    <m/>
    <m/>
    <m/>
    <x v="0"/>
    <n v="1750137332"/>
    <m/>
    <m/>
    <s v="Lalpur"/>
    <s v="Natore"/>
    <m/>
    <m/>
    <m/>
  </r>
  <r>
    <s v="RET-08786"/>
    <s v="Nahar Telecom"/>
    <s v="S.N Sopping Center* Puraton Bus Stand* Bagha* Rajshahi.  "/>
    <x v="14"/>
    <x v="4"/>
    <s v="Md. Abdullah Hel Kafi"/>
    <s v="Mr. Goni"/>
    <n v="1829687777"/>
    <m/>
    <m/>
    <m/>
    <x v="0"/>
    <n v="1829687787"/>
    <m/>
    <m/>
    <s v="Bagha"/>
    <s v="Rajshahi"/>
    <m/>
    <m/>
    <m/>
  </r>
  <r>
    <s v="RET-08787"/>
    <s v="Shabbir Telecom"/>
    <s v="Bagha Bazar"/>
    <x v="14"/>
    <x v="4"/>
    <s v="Md. Abdullah Hel Kafi"/>
    <s v="Mr.Santu"/>
    <n v="1712499752"/>
    <m/>
    <m/>
    <m/>
    <x v="0"/>
    <n v="1712499752"/>
    <m/>
    <m/>
    <s v="Bagha"/>
    <s v="Rajshahi"/>
    <m/>
    <m/>
    <m/>
  </r>
  <r>
    <s v="RET-08788"/>
    <s v="Khondokar Telecom"/>
    <s v="Bilmaria*Lalpur"/>
    <x v="14"/>
    <x v="4"/>
    <s v="Md. Abdullah Hel Kafi"/>
    <s v="Md. Obaidur Rahman"/>
    <n v="1737600335"/>
    <m/>
    <m/>
    <m/>
    <x v="0"/>
    <n v="1737600335"/>
    <m/>
    <m/>
    <s v="Lalpur"/>
    <s v="Natore"/>
    <m/>
    <m/>
    <m/>
  </r>
  <r>
    <s v="RET-08791"/>
    <s v="Apple Computer"/>
    <s v="Bagha Bazar"/>
    <x v="14"/>
    <x v="4"/>
    <s v="Md. Abdullah Hel Kafi"/>
    <s v="Mr.Nazmul"/>
    <n v="1738251672"/>
    <m/>
    <m/>
    <m/>
    <x v="0"/>
    <n v="1738251672"/>
    <m/>
    <m/>
    <s v="Bagha"/>
    <s v="Rajshahi"/>
    <m/>
    <m/>
    <m/>
  </r>
  <r>
    <s v="RET-08792"/>
    <s v="Mahim Telecom"/>
    <s v="Abdulpur"/>
    <x v="14"/>
    <x v="4"/>
    <s v="Md. Abdullah Hel Kafi"/>
    <s v="Md. Johurul Islam"/>
    <n v="1738708100"/>
    <m/>
    <m/>
    <m/>
    <x v="1"/>
    <n v="17387081000"/>
    <m/>
    <m/>
    <s v="Lalpur"/>
    <s v="Natore"/>
    <m/>
    <m/>
    <m/>
  </r>
  <r>
    <s v="RET-08794"/>
    <s v="Jononi Telecom"/>
    <s v="Bagha Bazar"/>
    <x v="14"/>
    <x v="4"/>
    <s v="Md. Abdullah Hel Kafi"/>
    <s v="Mr.Titon"/>
    <n v="1740964676"/>
    <m/>
    <m/>
    <m/>
    <x v="0"/>
    <n v="1717436223"/>
    <m/>
    <m/>
    <s v="Bagha"/>
    <s v="Rajshahi"/>
    <m/>
    <m/>
    <m/>
  </r>
  <r>
    <s v="RET-08795"/>
    <s v="Sufia Electronics &amp; Telecom"/>
    <s v="Bagha Bazar"/>
    <x v="14"/>
    <x v="4"/>
    <s v="Md. Abdullah Hel Kafi"/>
    <s v="Mr.Babor Ali"/>
    <n v="1748954455"/>
    <m/>
    <m/>
    <m/>
    <x v="0"/>
    <n v="1748954455"/>
    <m/>
    <m/>
    <s v="Bagha"/>
    <s v="Rajshahi"/>
    <m/>
    <m/>
    <m/>
  </r>
  <r>
    <s v="RET-08796"/>
    <s v="Ratry Enterprise"/>
    <s v="Bagha Bazar"/>
    <x v="14"/>
    <x v="4"/>
    <s v="Md. Abdullah Hel Kafi"/>
    <s v="Mr.Siful"/>
    <n v="1773490666"/>
    <m/>
    <m/>
    <m/>
    <x v="0"/>
    <n v="1773490666"/>
    <m/>
    <m/>
    <s v="Bagha"/>
    <s v="Rajshahi"/>
    <m/>
    <m/>
    <m/>
  </r>
  <r>
    <s v="RET-08797"/>
    <s v="Hello Bangladesh Telecom"/>
    <s v="Monigram"/>
    <x v="14"/>
    <x v="4"/>
    <s v="Md. Abdullah Hel Kafi"/>
    <s v="Mr.Totul"/>
    <n v="1711417773"/>
    <m/>
    <m/>
    <m/>
    <x v="0"/>
    <n v="1711417773"/>
    <m/>
    <m/>
    <s v="Bagha"/>
    <s v="Rajshahi"/>
    <m/>
    <m/>
    <m/>
  </r>
  <r>
    <s v="RET-08798"/>
    <s v="Akhee Enterprise"/>
    <s v="Monigram"/>
    <x v="14"/>
    <x v="4"/>
    <s v="Md. Abdullah Hel Kafi"/>
    <s v="Mr. Sumon"/>
    <n v="1717136208"/>
    <m/>
    <m/>
    <m/>
    <x v="0"/>
    <n v="1717136208"/>
    <m/>
    <m/>
    <s v="Bagha"/>
    <s v="Rajshahi"/>
    <m/>
    <m/>
    <m/>
  </r>
  <r>
    <s v="RET-08802"/>
    <s v="B.M Telecom"/>
    <s v="Sardah Bazer"/>
    <x v="14"/>
    <x v="4"/>
    <s v="Md. Abdullah Hel Kafi"/>
    <s v="Motin"/>
    <n v="1736454732"/>
    <m/>
    <m/>
    <m/>
    <x v="0"/>
    <n v="1736454732"/>
    <m/>
    <m/>
    <s v="Charghat"/>
    <s v="Rajshahi"/>
    <m/>
    <m/>
    <m/>
  </r>
  <r>
    <s v="RET-08803"/>
    <s v="Poroshi Telecom"/>
    <s v="Sardah Bazer"/>
    <x v="14"/>
    <x v="4"/>
    <s v="Md. Abdullah Hel Kafi"/>
    <s v="Mr.Jaiour"/>
    <n v="1718821289"/>
    <m/>
    <m/>
    <m/>
    <x v="0"/>
    <n v="1718821289"/>
    <m/>
    <m/>
    <s v="Charghat"/>
    <s v="Rajshahi"/>
    <m/>
    <m/>
    <m/>
  </r>
  <r>
    <s v="RET-08804"/>
    <s v="Adda Telecom"/>
    <s v="Sardah Bazer"/>
    <x v="14"/>
    <x v="4"/>
    <s v="Md. Abdullah Hel Kafi"/>
    <s v="Salauddin"/>
    <n v="1916789266"/>
    <m/>
    <m/>
    <m/>
    <x v="0"/>
    <n v="1671229024"/>
    <m/>
    <m/>
    <s v="Charghat"/>
    <s v="Rajshahi"/>
    <m/>
    <m/>
    <m/>
  </r>
  <r>
    <s v="RET-08806"/>
    <s v="Sunjit Telecom"/>
    <s v="Charghat"/>
    <x v="14"/>
    <x v="4"/>
    <s v="Md. Abdullah Hel Kafi"/>
    <s v="Sunjit"/>
    <n v="1719612623"/>
    <m/>
    <m/>
    <m/>
    <x v="0"/>
    <n v="1719612623"/>
    <m/>
    <m/>
    <s v="Charghat"/>
    <s v="Rajshahi"/>
    <m/>
    <m/>
    <m/>
  </r>
  <r>
    <s v="RET-08807"/>
    <s v="Charghat Telecom"/>
    <s v="Charghat"/>
    <x v="14"/>
    <x v="4"/>
    <s v="Md. Abdullah Hel Kafi"/>
    <s v="Mr.Simul"/>
    <n v="1785327326"/>
    <m/>
    <m/>
    <m/>
    <x v="0"/>
    <n v="1785327326"/>
    <m/>
    <m/>
    <s v="Charghat"/>
    <s v="Rajshahi"/>
    <m/>
    <m/>
    <m/>
  </r>
  <r>
    <s v="RET-08808"/>
    <s v="Khalifa Electronics"/>
    <s v="Arani Bazar"/>
    <x v="14"/>
    <x v="4"/>
    <s v="Md. Abdullah Hel Kafi"/>
    <s v="Mr.Ramjan"/>
    <n v="1724594510"/>
    <m/>
    <m/>
    <m/>
    <x v="0"/>
    <n v="1724594510"/>
    <m/>
    <m/>
    <s v="Bagha"/>
    <s v="Rajshahi"/>
    <m/>
    <m/>
    <m/>
  </r>
  <r>
    <s v="RET-08809"/>
    <s v="Azer Talecom"/>
    <s v="Arani Bazar"/>
    <x v="14"/>
    <x v="4"/>
    <s v="Md. Abdullah Hel Kafi"/>
    <s v="Mr.Sumon"/>
    <n v="1788163300"/>
    <m/>
    <m/>
    <m/>
    <x v="0"/>
    <n v="1788163300"/>
    <m/>
    <m/>
    <s v="Bagha"/>
    <s v="Rajshahi"/>
    <m/>
    <m/>
    <m/>
  </r>
  <r>
    <s v="RET-08812"/>
    <s v="Paul Machineries"/>
    <s v="Arani Bazar"/>
    <x v="14"/>
    <x v="4"/>
    <s v="Md. Abdullah Hel Kafi"/>
    <s v="Bepod Chondro Pal"/>
    <n v="1748971734"/>
    <m/>
    <m/>
    <m/>
    <x v="0"/>
    <n v="1748971734"/>
    <m/>
    <m/>
    <s v="Bagha"/>
    <s v="Rajshahi"/>
    <m/>
    <m/>
    <m/>
  </r>
  <r>
    <s v="RET-08813"/>
    <s v="Milon Telecom"/>
    <s v="Arani Bazar"/>
    <x v="14"/>
    <x v="4"/>
    <s v="Md. Abdullah Hel Kafi"/>
    <s v="Mr.Milon"/>
    <n v="1722883877"/>
    <m/>
    <m/>
    <m/>
    <x v="0"/>
    <n v="1722883877"/>
    <m/>
    <m/>
    <s v="Bagha"/>
    <s v="Rajshahi"/>
    <m/>
    <m/>
    <m/>
  </r>
  <r>
    <s v="RET-08817"/>
    <s v="Afzal Telecom"/>
    <s v="Baneshore"/>
    <x v="14"/>
    <x v="4"/>
    <s v="Md. Abdullah Hel Kafi"/>
    <s v="Afzal"/>
    <n v="1735314874"/>
    <m/>
    <m/>
    <m/>
    <x v="1"/>
    <n v="17353148743"/>
    <m/>
    <m/>
    <s v="Charghat"/>
    <s v="Rajshahi"/>
    <m/>
    <m/>
    <m/>
  </r>
  <r>
    <s v="RET-08821"/>
    <s v="Lalon Telecom"/>
    <s v="School Market"/>
    <x v="14"/>
    <x v="4"/>
    <s v="Md. Abdullah Hel Kafi"/>
    <s v="Mr.Rakibul"/>
    <n v="1740815549"/>
    <m/>
    <m/>
    <m/>
    <x v="0"/>
    <n v="1740815549"/>
    <m/>
    <m/>
    <s v="Puthia"/>
    <s v="Rajshahi"/>
    <m/>
    <m/>
    <m/>
  </r>
  <r>
    <s v="RET-08822"/>
    <s v="Mobile Palace"/>
    <s v="School Market"/>
    <x v="14"/>
    <x v="4"/>
    <s v="Md. Abdullah Hel Kafi"/>
    <s v="Mr.Rubel"/>
    <n v="1711576172"/>
    <m/>
    <m/>
    <m/>
    <x v="1"/>
    <n v="17115761720"/>
    <m/>
    <m/>
    <s v="Puthia"/>
    <s v="Rajshahi"/>
    <m/>
    <m/>
    <m/>
  </r>
  <r>
    <s v="RET-08823"/>
    <s v="Tipu Mobile Center"/>
    <s v="School Market"/>
    <x v="14"/>
    <x v="4"/>
    <s v="Md. Abdullah Hel Kafi"/>
    <s v="Mr.Tipu"/>
    <n v="1718791837"/>
    <m/>
    <m/>
    <m/>
    <x v="0"/>
    <n v="1718791837"/>
    <m/>
    <m/>
    <s v="Puthia"/>
    <s v="Rajshahi"/>
    <m/>
    <m/>
    <m/>
  </r>
  <r>
    <s v="RET-08824"/>
    <s v="Teleview Mobile"/>
    <s v="School Market"/>
    <x v="14"/>
    <x v="4"/>
    <s v="Md. Abdullah Hel Kafi"/>
    <s v="Mr.Alauddin"/>
    <n v="1718319327"/>
    <m/>
    <m/>
    <m/>
    <x v="0"/>
    <n v="1718319327"/>
    <m/>
    <m/>
    <s v="Puthia"/>
    <s v="Rajshahi"/>
    <m/>
    <m/>
    <m/>
  </r>
  <r>
    <s v="RET-08825"/>
    <s v="A.R Telecom"/>
    <s v="School Market"/>
    <x v="14"/>
    <x v="4"/>
    <s v="Md. Abdullah Hel Kafi"/>
    <s v="Mr. Alamgir"/>
    <n v="1711417268"/>
    <m/>
    <m/>
    <m/>
    <x v="0"/>
    <n v="1711427268"/>
    <m/>
    <m/>
    <s v="Puthia"/>
    <s v="Rajshahi"/>
    <m/>
    <m/>
    <m/>
  </r>
  <r>
    <s v="RET-08826"/>
    <s v="Moli Telecom"/>
    <s v="Uppazila Market"/>
    <x v="14"/>
    <x v="4"/>
    <s v="Md. Abdullah Hel Kafi"/>
    <s v="Mr.Mithun"/>
    <n v="1713700977"/>
    <m/>
    <m/>
    <m/>
    <x v="0"/>
    <n v="1713700977"/>
    <m/>
    <m/>
    <s v="Puthia"/>
    <s v="Rajshahi"/>
    <m/>
    <m/>
    <m/>
  </r>
  <r>
    <s v="RET-12856"/>
    <s v="All King Store"/>
    <s v="Arani Bazar"/>
    <x v="14"/>
    <x v="4"/>
    <s v="Md. Abdullah Hel Kafi"/>
    <s v="Shobuj Ahamed"/>
    <n v="1740970502"/>
    <m/>
    <m/>
    <m/>
    <x v="1"/>
    <n v="17409705029"/>
    <m/>
    <m/>
    <s v="Bagha"/>
    <s v="Rajshahi"/>
    <m/>
    <m/>
    <m/>
  </r>
  <r>
    <s v="RET-12864"/>
    <s v="Noyon Telecom"/>
    <s v="Abdulpur station bazar Gopalpur Natore"/>
    <x v="14"/>
    <x v="4"/>
    <s v="Md. Abdullah Hel Kafi"/>
    <s v="Md. Ismail Hosen"/>
    <n v="1706059000"/>
    <m/>
    <m/>
    <m/>
    <x v="0"/>
    <n v="1706059000"/>
    <m/>
    <m/>
    <s v="Lalpur"/>
    <s v="Natore"/>
    <m/>
    <m/>
    <m/>
  </r>
  <r>
    <s v="RET-12866"/>
    <s v="Sabbir Mobile Bazar"/>
    <s v="Lalpur bus stand Lalpur Natore"/>
    <x v="14"/>
    <x v="4"/>
    <s v="Md. Abdullah Hel Kafi"/>
    <s v="Sabbir Alli"/>
    <n v="1744752366"/>
    <m/>
    <m/>
    <m/>
    <x v="0"/>
    <n v="1744752366"/>
    <m/>
    <m/>
    <s v="Lalpur"/>
    <s v="Natore"/>
    <m/>
    <m/>
    <m/>
  </r>
  <r>
    <s v="RET-12889"/>
    <s v="Monchury"/>
    <s v="Monigram* bagha* rajshahi"/>
    <x v="14"/>
    <x v="4"/>
    <s v="Md. Abdullah Hel Kafi"/>
    <s v="Mr. Mintu"/>
    <n v="1710062717"/>
    <m/>
    <m/>
    <m/>
    <x v="0"/>
    <n v="1710062717"/>
    <m/>
    <m/>
    <s v="Bagha"/>
    <s v="Rajshahi"/>
    <m/>
    <m/>
    <m/>
  </r>
  <r>
    <s v="RET-12890"/>
    <s v="Shardah Telecom"/>
    <s v="Sardah Bazar Charghat Rajshahi"/>
    <x v="14"/>
    <x v="4"/>
    <s v="Md. Abdullah Hel Kafi"/>
    <s v="Md. Alomgir"/>
    <n v="1735212603"/>
    <m/>
    <m/>
    <m/>
    <x v="0"/>
    <n v="1735212603"/>
    <m/>
    <m/>
    <s v="Charghat"/>
    <s v="Rajshahi"/>
    <m/>
    <m/>
    <m/>
  </r>
  <r>
    <s v="RET-12892"/>
    <s v="Mim Telecom"/>
    <s v="Mollapara* Puthia* Rajshahi"/>
    <x v="14"/>
    <x v="4"/>
    <s v="Md. Abdullah Hel Kafi"/>
    <s v="Md. Shamim"/>
    <n v="1711415375"/>
    <m/>
    <m/>
    <m/>
    <x v="0"/>
    <n v="1711415375"/>
    <m/>
    <m/>
    <s v="Puthia"/>
    <s v="Rajshahi"/>
    <m/>
    <m/>
    <m/>
  </r>
  <r>
    <s v="RET-12905"/>
    <s v="Shovon Librery"/>
    <s v="Jhalmolia bazar* Puthia* Rajshahi"/>
    <x v="14"/>
    <x v="4"/>
    <s v="Md. Abdullah Hel Kafi"/>
    <s v="Sri. Manik"/>
    <n v="1728299961"/>
    <m/>
    <m/>
    <m/>
    <x v="0"/>
    <n v="1728299961"/>
    <m/>
    <m/>
    <s v="Puthia"/>
    <s v="Rajshahi"/>
    <m/>
    <m/>
    <m/>
  </r>
  <r>
    <s v="RET-12906"/>
    <s v="Hiron Mobile Zone"/>
    <s v="Bagha Bazar Bagha Rajshahi"/>
    <x v="14"/>
    <x v="4"/>
    <s v="Md. Abdullah Hel Kafi"/>
    <s v="Md. Hiron"/>
    <n v="1740001313"/>
    <m/>
    <m/>
    <m/>
    <x v="0"/>
    <n v="1740001313"/>
    <m/>
    <m/>
    <s v="Bagha"/>
    <s v="Rajshahi"/>
    <m/>
    <m/>
    <m/>
  </r>
  <r>
    <s v="RET-12930"/>
    <s v="Azad Telecom"/>
    <s v="Gopalpur"/>
    <x v="14"/>
    <x v="4"/>
    <s v="Md. Abdullah Hel Kafi"/>
    <s v="Md. Azad"/>
    <n v="1711410906"/>
    <m/>
    <m/>
    <m/>
    <x v="0"/>
    <n v="1711410906"/>
    <m/>
    <m/>
    <s v="Lalpur"/>
    <s v="Natore"/>
    <m/>
    <m/>
    <m/>
  </r>
  <r>
    <s v="RET-12934"/>
    <s v="Mimi Electronics"/>
    <s v="Lalpur bus stand Lalpur Natore"/>
    <x v="14"/>
    <x v="4"/>
    <s v="Md. Abdullah Hel Kafi"/>
    <s v="Md. Salim Uddin"/>
    <n v="1717853880"/>
    <m/>
    <m/>
    <m/>
    <x v="0"/>
    <n v="1717853880"/>
    <m/>
    <m/>
    <s v="Lalpur"/>
    <s v="Natore"/>
    <m/>
    <m/>
    <m/>
  </r>
  <r>
    <s v="RET-12935"/>
    <s v="Rasel Telecom"/>
    <s v="Lalpur bus stand Lalpur Natore"/>
    <x v="14"/>
    <x v="4"/>
    <s v="Md. Abdullah Hel Kafi"/>
    <s v="Md. Rasel Shakh"/>
    <n v="1736044874"/>
    <m/>
    <m/>
    <m/>
    <x v="0"/>
    <n v="1736044874"/>
    <m/>
    <m/>
    <s v="Lalpur"/>
    <s v="Natore"/>
    <m/>
    <m/>
    <m/>
  </r>
  <r>
    <s v="RET-12937"/>
    <s v="Ray Electronics"/>
    <s v="Lalpur"/>
    <x v="14"/>
    <x v="4"/>
    <s v="Md. Abdullah Hel Kafi"/>
    <s v="Md Hashem Ali"/>
    <n v="1718844910"/>
    <m/>
    <m/>
    <m/>
    <x v="0"/>
    <n v="1718844910"/>
    <m/>
    <m/>
    <s v="Lalpur"/>
    <s v="Natore"/>
    <m/>
    <m/>
    <m/>
  </r>
  <r>
    <s v="RET-12938"/>
    <s v="Motiur Telecom"/>
    <s v="Lalpur"/>
    <x v="14"/>
    <x v="4"/>
    <s v="Md. Abdullah Hel Kafi"/>
    <s v="Md. Mintu Ali"/>
    <n v="1738633382"/>
    <m/>
    <m/>
    <m/>
    <x v="0"/>
    <n v="1738633382"/>
    <m/>
    <m/>
    <s v="Lalpur"/>
    <s v="Natore"/>
    <m/>
    <m/>
    <m/>
  </r>
  <r>
    <s v="RET-17768"/>
    <s v="Satata Mobile"/>
    <s v="Nandangachi bazar  Charghat"/>
    <x v="14"/>
    <x v="4"/>
    <s v="Md. Abdullah Hel Kafi"/>
    <s v="Md. Sumon Islam"/>
    <n v="1728053547"/>
    <m/>
    <m/>
    <m/>
    <x v="0"/>
    <n v="1722383337"/>
    <m/>
    <m/>
    <s v="Charghat"/>
    <s v="Rajshahi"/>
    <m/>
    <m/>
    <m/>
  </r>
  <r>
    <s v="RET-18553"/>
    <s v="Multi Technology"/>
    <s v="Gopalpur Bazar  Lalpur  Natore"/>
    <x v="14"/>
    <x v="4"/>
    <s v="Md. Abdullah Hel Kafi"/>
    <s v="Md. Khondokar Jakir Hossain"/>
    <n v="1711907942"/>
    <m/>
    <m/>
    <m/>
    <x v="0"/>
    <n v="1711907942"/>
    <m/>
    <m/>
    <s v="Lalpur"/>
    <s v="Natore"/>
    <m/>
    <m/>
    <m/>
  </r>
  <r>
    <s v="RET-18554"/>
    <s v="Moon Electronics"/>
    <s v="Bagha old Bus stand  Bagha  Rajshahi"/>
    <x v="14"/>
    <x v="4"/>
    <s v="Md. Abdullah Hel Kafi"/>
    <s v="Md. Abu Hanif"/>
    <n v="1729321210"/>
    <m/>
    <m/>
    <m/>
    <x v="0"/>
    <n v="1729321210"/>
    <m/>
    <m/>
    <s v="Bagha"/>
    <s v="Rajshahi"/>
    <m/>
    <m/>
    <m/>
  </r>
  <r>
    <s v="RET-18555"/>
    <s v="Sheikh Telecom"/>
    <s v="Sardah Bazar  Charghat  Rajshahi"/>
    <x v="14"/>
    <x v="4"/>
    <s v="Md. Abdullah Hel Kafi"/>
    <s v="Md. Milon Hossain"/>
    <n v="1797722277"/>
    <m/>
    <m/>
    <m/>
    <x v="0"/>
    <n v="1797722277"/>
    <m/>
    <m/>
    <s v="Charghat"/>
    <s v="Rajshahi"/>
    <m/>
    <m/>
    <m/>
  </r>
  <r>
    <s v="RET-19362"/>
    <s v="Abir Telecom"/>
    <s v="Oalia bazar  Lalpur  Natore"/>
    <x v="14"/>
    <x v="4"/>
    <s v="Md. Abdullah Hel Kafi"/>
    <s v="Md. Abir Hossain"/>
    <n v="1747866892"/>
    <m/>
    <m/>
    <m/>
    <x v="0"/>
    <n v="1747866892"/>
    <m/>
    <m/>
    <s v="Lalpur"/>
    <s v="Natore"/>
    <m/>
    <m/>
    <m/>
  </r>
  <r>
    <s v="RET-19365"/>
    <s v="Rijia Telecom"/>
    <s v="Oalia bazar  Lalpur  Natore"/>
    <x v="14"/>
    <x v="4"/>
    <s v="Md. Abdullah Hel Kafi"/>
    <s v="Md. Rejaul Karim"/>
    <n v="1763102060"/>
    <m/>
    <m/>
    <m/>
    <x v="0"/>
    <n v="1763102060"/>
    <m/>
    <m/>
    <s v="Lalpur"/>
    <s v="Natore"/>
    <m/>
    <m/>
    <m/>
  </r>
  <r>
    <s v="RET-20438"/>
    <s v="Ujjal Electronics"/>
    <s v="Bagha Bazar  Bagha  Rajshahi"/>
    <x v="14"/>
    <x v="4"/>
    <s v="Md. Abdullah Hel Kafi"/>
    <s v="Md. Golam Mustafa"/>
    <n v="1717256470"/>
    <m/>
    <m/>
    <m/>
    <x v="0"/>
    <n v="1717256470"/>
    <m/>
    <m/>
    <s v="Bagha"/>
    <s v="Rajshahi"/>
    <m/>
    <m/>
    <m/>
  </r>
  <r>
    <s v="RET-20439"/>
    <s v="Amir Mobile Zone"/>
    <s v="High School Market  Puthia  Rajshahi"/>
    <x v="14"/>
    <x v="4"/>
    <s v="Md. Abdullah Hel Kafi"/>
    <s v="Md. Saiful Islam"/>
    <n v="1718281872"/>
    <m/>
    <m/>
    <m/>
    <x v="0"/>
    <n v="1701011072"/>
    <m/>
    <m/>
    <s v="Puthia"/>
    <s v="Rajshahi"/>
    <m/>
    <m/>
    <m/>
  </r>
  <r>
    <s v="RET-20749"/>
    <s v="Ahona Telecom"/>
    <s v="Yusufpur Bazar  Charghat  Rajshahi"/>
    <x v="14"/>
    <x v="4"/>
    <s v="Md. Abdullah Hel Kafi"/>
    <s v="Mahfuz Hossain Masum"/>
    <n v="1718001092"/>
    <m/>
    <m/>
    <m/>
    <x v="0"/>
    <n v="1718001092"/>
    <m/>
    <m/>
    <s v="Charghat"/>
    <s v="Rajshahi"/>
    <m/>
    <m/>
    <m/>
  </r>
  <r>
    <s v="RET-20751"/>
    <s v="Bagha Telecom"/>
    <s v="Bagha Bazar  Bagha  Rajshahi"/>
    <x v="14"/>
    <x v="4"/>
    <s v="Md. Abdullah Hel Kafi"/>
    <s v="Md. Abdullah-Al-Mamun"/>
    <n v="1723950563"/>
    <m/>
    <m/>
    <m/>
    <x v="0"/>
    <n v="1723950563"/>
    <m/>
    <m/>
    <s v="Bagha"/>
    <s v="Rajshahi"/>
    <m/>
    <m/>
    <m/>
  </r>
  <r>
    <s v="RET-20753"/>
    <s v="Milon Telecom"/>
    <s v="Bagha Old Bus Stand  Bagha  Rajshahi"/>
    <x v="14"/>
    <x v="4"/>
    <s v="Md. Abdullah Hel Kafi"/>
    <s v="Md. Iqbal Hossain (Milon)"/>
    <n v="1711062800"/>
    <m/>
    <m/>
    <m/>
    <x v="0"/>
    <n v="1711062800"/>
    <m/>
    <m/>
    <s v="Bagha"/>
    <s v="Rajshahi"/>
    <m/>
    <m/>
    <m/>
  </r>
  <r>
    <s v="RET-20755"/>
    <s v="Rubel Telecom"/>
    <s v="Bagha Bazar  Bagha  Rajshahi"/>
    <x v="14"/>
    <x v="4"/>
    <s v="Md. Abdullah Hel Kafi"/>
    <s v="Md.Rubel Ahmed"/>
    <n v="1773694486"/>
    <m/>
    <m/>
    <m/>
    <x v="0"/>
    <n v="1773694486"/>
    <m/>
    <m/>
    <s v="Bagha"/>
    <s v="Rajshahi"/>
    <m/>
    <m/>
    <m/>
  </r>
  <r>
    <s v="RET-20758"/>
    <s v="Ma Telecom &amp; Computer"/>
    <s v="Khairul Super Market  Lalpur Bazar  Lalpur  Natore"/>
    <x v="14"/>
    <x v="4"/>
    <s v="Md. Abdullah Hel Kafi"/>
    <s v="Md. Nahidul Islam"/>
    <n v="1719792350"/>
    <m/>
    <m/>
    <m/>
    <x v="0"/>
    <n v="1719792350"/>
    <m/>
    <m/>
    <s v="Lalpur"/>
    <s v="Natore"/>
    <m/>
    <m/>
    <m/>
  </r>
  <r>
    <s v="RET-20760"/>
    <s v="Polash Telecom"/>
    <s v="Tetulia Bazar  Bagha  Rajshahi"/>
    <x v="14"/>
    <x v="4"/>
    <s v="Md. Abdullah Hel Kafi"/>
    <s v="Md. Khorshed Alam"/>
    <n v="1714944124"/>
    <m/>
    <m/>
    <m/>
    <x v="0"/>
    <n v="1714944124"/>
    <m/>
    <m/>
    <s v="Bagha"/>
    <s v="Rajshahi"/>
    <m/>
    <m/>
    <m/>
  </r>
  <r>
    <s v="RET-20762"/>
    <s v="Rana Telecom"/>
    <s v="Masjid Market  Sharda Bazar  Chargat  Rajshahi"/>
    <x v="14"/>
    <x v="4"/>
    <s v="Md. Abdullah Hel Kafi"/>
    <s v="Md. Jewel Rana"/>
    <n v="1711417109"/>
    <m/>
    <m/>
    <m/>
    <x v="0"/>
    <n v="1711417109"/>
    <m/>
    <m/>
    <s v="Charghat"/>
    <s v="Rajshahi"/>
    <m/>
    <m/>
    <m/>
  </r>
  <r>
    <s v="RET-20764"/>
    <s v="M/S Sarkar Traders"/>
    <s v="Bangari Bazar  Chandpur  Bagha  Rajshahi"/>
    <x v="14"/>
    <x v="4"/>
    <s v="Md. Abdullah Hel Kafi"/>
    <s v="Md. Habibur Rahman"/>
    <n v="1718552712"/>
    <m/>
    <m/>
    <m/>
    <x v="0"/>
    <n v="1718552712"/>
    <m/>
    <m/>
    <s v="Bagha"/>
    <s v="Rajshahi"/>
    <m/>
    <m/>
    <m/>
  </r>
  <r>
    <s v="RET-21070"/>
    <s v="Tajmul Telecom"/>
    <s v="Station market  Gopalpur Bazar  Natore"/>
    <x v="14"/>
    <x v="4"/>
    <s v="Md. Abdullah Hel Kafi"/>
    <s v="Umainur Islam millon"/>
    <n v="1753632266"/>
    <m/>
    <m/>
    <m/>
    <x v="0"/>
    <n v="1711994296"/>
    <m/>
    <m/>
    <s v="Lalpur"/>
    <s v="Natore"/>
    <m/>
    <m/>
    <m/>
  </r>
  <r>
    <s v="RET-21071"/>
    <s v="Janani Electronics"/>
    <s v="Salampur Bazar  Lalpur  Natore"/>
    <x v="14"/>
    <x v="4"/>
    <s v="Md. Abdullah Hel Kafi"/>
    <s v="Md. Ruhul Amin Liton"/>
    <n v="1737818781"/>
    <m/>
    <m/>
    <m/>
    <x v="0"/>
    <n v="1737818781"/>
    <m/>
    <m/>
    <s v="Lalpur"/>
    <s v="Natore"/>
    <m/>
    <m/>
    <m/>
  </r>
  <r>
    <s v="RET-21074"/>
    <s v="Piku Telecom"/>
    <s v="Arani Bazar  Bagha   Rajshahi"/>
    <x v="14"/>
    <x v="4"/>
    <s v="Md. Abdullah Hel Kafi"/>
    <s v="Md. Ahsanul Haque piku"/>
    <n v="1737868931"/>
    <m/>
    <m/>
    <m/>
    <x v="0"/>
    <n v="1737868931"/>
    <m/>
    <m/>
    <s v="Bagha"/>
    <s v="Rajshahi"/>
    <m/>
    <m/>
    <m/>
  </r>
  <r>
    <s v="RET-21075"/>
    <s v="Samsul Pharmacy"/>
    <s v="Durduria Bazar  Lalpur  Natore"/>
    <x v="14"/>
    <x v="4"/>
    <s v="Md. Abdullah Hel Kafi"/>
    <s v="Md. Samsul Islam"/>
    <n v="1784771140"/>
    <m/>
    <m/>
    <m/>
    <x v="0"/>
    <n v="1784771140"/>
    <m/>
    <m/>
    <s v="Lalpur"/>
    <s v="Natore"/>
    <m/>
    <m/>
    <m/>
  </r>
  <r>
    <s v="RET-21076"/>
    <s v="A.M Computer"/>
    <s v="Bilmaria Bazar  Lalpur  Natore"/>
    <x v="14"/>
    <x v="4"/>
    <s v="Md. Abdullah Hel Kafi"/>
    <s v="Md. Mustafizur Rahman"/>
    <n v="1747325474"/>
    <m/>
    <m/>
    <m/>
    <x v="0"/>
    <n v="1747325474"/>
    <m/>
    <m/>
    <s v="Lalpur"/>
    <s v="Natore"/>
    <m/>
    <m/>
    <m/>
  </r>
  <r>
    <s v="RET-21135"/>
    <s v="Imran Telecom"/>
    <s v="Faridpur Moor  Charghat  Rajshahi"/>
    <x v="14"/>
    <x v="4"/>
    <s v="Md. Abdullah Hel Kafi"/>
    <s v="Md. Imran Hossain Rantu"/>
    <n v="1758513029"/>
    <m/>
    <m/>
    <m/>
    <x v="0"/>
    <n v="1758513029"/>
    <m/>
    <m/>
    <s v="Charghat"/>
    <s v="Rajshahi"/>
    <m/>
    <m/>
    <m/>
  </r>
  <r>
    <s v="RET-21137"/>
    <s v="Imran Pharmacy &amp; Telecom"/>
    <s v="Malekar Moor  Charghat  Rajshahi"/>
    <x v="14"/>
    <x v="4"/>
    <s v="Md. Abdullah Hel Kafi"/>
    <s v="Md. Imran Ali"/>
    <n v="1915707010"/>
    <m/>
    <m/>
    <m/>
    <x v="0"/>
    <n v="1915707010"/>
    <m/>
    <m/>
    <s v="Charghat"/>
    <s v="Rajshahi"/>
    <m/>
    <m/>
    <m/>
  </r>
  <r>
    <s v="RET-21138"/>
    <s v="Hasan Telecom"/>
    <s v="Nandangachi Bazar  Charghat  Rajshahi"/>
    <x v="14"/>
    <x v="4"/>
    <s v="Md. Abdullah Hel Kafi"/>
    <s v="Md. Hasan Ali"/>
    <n v="1733273675"/>
    <m/>
    <m/>
    <m/>
    <x v="0"/>
    <n v="1733273675"/>
    <m/>
    <m/>
    <s v="Charghat"/>
    <s v="Rajshahi"/>
    <m/>
    <m/>
    <m/>
  </r>
  <r>
    <s v="RET-21139"/>
    <s v="Mukta Gift Corner"/>
    <s v="Dhopapara Bazar  Puthia  Rajshahi"/>
    <x v="14"/>
    <x v="4"/>
    <s v="Md. Abdullah Hel Kafi"/>
    <s v="Md. Aminur Islam Mukta"/>
    <n v="1813762995"/>
    <m/>
    <m/>
    <m/>
    <x v="0"/>
    <n v="1813762995"/>
    <m/>
    <m/>
    <s v="Puthia"/>
    <s v="Rajshahi"/>
    <m/>
    <m/>
    <m/>
  </r>
  <r>
    <s v="RET-21141"/>
    <s v="Hossain Telecom"/>
    <s v="Bagha Bazar  Bagha  Rajshahi"/>
    <x v="14"/>
    <x v="4"/>
    <s v="Md. Abdullah Hel Kafi"/>
    <s v="Md. Abdul Mannan"/>
    <n v="1710496836"/>
    <m/>
    <m/>
    <m/>
    <x v="1"/>
    <n v="17104968360"/>
    <m/>
    <m/>
    <s v="Bagha"/>
    <s v="Rajshahi"/>
    <m/>
    <m/>
    <m/>
  </r>
  <r>
    <s v="RET-21143"/>
    <s v="Sweet Telecom"/>
    <s v="Arani  Bagha  Rajshahi"/>
    <x v="14"/>
    <x v="4"/>
    <s v="Md. Abdullah Hel Kafi"/>
    <s v="Md. Raju Ahmed Sweet"/>
    <n v="1783458545"/>
    <m/>
    <m/>
    <m/>
    <x v="0"/>
    <n v="1783458545"/>
    <m/>
    <m/>
    <s v="Bagha"/>
    <s v="Rajshahi"/>
    <m/>
    <m/>
    <m/>
  </r>
  <r>
    <s v="RET-21144"/>
    <s v="Fahim Telecom"/>
    <s v="Abdulpur Bazar  Lalpur  Natore"/>
    <x v="14"/>
    <x v="4"/>
    <s v="Md. Abdullah Hel Kafi"/>
    <s v="Md. Akibul Islam Babu"/>
    <n v="1729926081"/>
    <m/>
    <m/>
    <m/>
    <x v="0"/>
    <n v="1729926081"/>
    <m/>
    <m/>
    <s v="Lalpur"/>
    <s v="Natore"/>
    <m/>
    <m/>
    <m/>
  </r>
  <r>
    <s v="RET-21146"/>
    <s v="Rizia Variety Store"/>
    <s v="Khanpur Bazar  Bagha  Rajshahi"/>
    <x v="14"/>
    <x v="4"/>
    <s v="Md. Abdullah Hel Kafi"/>
    <s v="Md. Samim Al-mamun Hasan"/>
    <n v="1722360936"/>
    <m/>
    <m/>
    <m/>
    <x v="1"/>
    <n v="17223609368"/>
    <m/>
    <m/>
    <s v="Bagha"/>
    <s v="Rajshahi"/>
    <m/>
    <m/>
    <m/>
  </r>
  <r>
    <s v="RET-23286"/>
    <s v="Mita Telecom"/>
    <s v="Arani Pouro  Bazar  Bagha  Rajshahi"/>
    <x v="14"/>
    <x v="4"/>
    <s v="Md. Abdullah Hel Kafi"/>
    <s v="Sree somoresh Debnath (Gonesh)"/>
    <n v="1714690333"/>
    <m/>
    <m/>
    <m/>
    <x v="0"/>
    <n v="1714690333"/>
    <m/>
    <m/>
    <s v="Bagha"/>
    <s v="Rajshahi"/>
    <m/>
    <m/>
    <m/>
  </r>
  <r>
    <s v="RET-23287"/>
    <s v="Zaman Telecom"/>
    <s v="Arani Pouro  Bazar  Bagha  Rajshahi"/>
    <x v="14"/>
    <x v="4"/>
    <s v="Md. Abdullah Hel Kafi"/>
    <s v="Md. Shobuz"/>
    <n v="1714724523"/>
    <m/>
    <m/>
    <m/>
    <x v="0"/>
    <n v="1714724523"/>
    <m/>
    <m/>
    <s v="Bagha"/>
    <s v="Rajshahi"/>
    <m/>
    <m/>
    <m/>
  </r>
  <r>
    <s v="RET-23288"/>
    <s v="Brothers Telecom"/>
    <s v="Abdulpur statoin Bazar  Lalpur  Rajshahi"/>
    <x v="14"/>
    <x v="4"/>
    <s v="Md. Abdullah Hel Kafi"/>
    <s v="Md. Sufian Ali"/>
    <n v="1916313509"/>
    <m/>
    <m/>
    <m/>
    <x v="0"/>
    <n v="1916313509"/>
    <m/>
    <m/>
    <s v="Lalpur"/>
    <s v="Natore"/>
    <m/>
    <m/>
    <m/>
  </r>
  <r>
    <s v="RET-23289"/>
    <s v="Sanowar Telecom"/>
    <s v="Thana Road  Charghat bazar  Rajshahi"/>
    <x v="14"/>
    <x v="4"/>
    <s v="Md. Abdullah Hel Kafi"/>
    <s v="Md. Sanowar Ali"/>
    <n v="1736238294"/>
    <m/>
    <m/>
    <m/>
    <x v="0"/>
    <n v="1736238294"/>
    <m/>
    <m/>
    <s v="Charghat"/>
    <s v="Rajshahi"/>
    <m/>
    <m/>
    <m/>
  </r>
  <r>
    <s v="RET-24887"/>
    <s v="B.M Mobile House"/>
    <s v="Oalia Bazar  Lalpur  Natore"/>
    <x v="14"/>
    <x v="4"/>
    <s v="Md. Abdullah Hel Kafi"/>
    <s v="Md. Ruhul Amin Rubel"/>
    <n v="1711333673"/>
    <m/>
    <m/>
    <m/>
    <x v="0"/>
    <n v="1711333673"/>
    <m/>
    <m/>
    <s v="Lalpur"/>
    <s v="Natore"/>
    <m/>
    <m/>
    <m/>
  </r>
  <r>
    <s v="RET-24888"/>
    <s v="Sagor Saikat Telecom"/>
    <s v="Lalpur Bazar  Lalpur  Natore"/>
    <x v="14"/>
    <x v="4"/>
    <s v="Md. Abdullah Hel Kafi"/>
    <s v="Md. Ruhul Amin Rubel"/>
    <n v="1774358894"/>
    <m/>
    <m/>
    <m/>
    <x v="0"/>
    <n v="1774358894"/>
    <m/>
    <m/>
    <s v="Lalpur"/>
    <s v="Natore"/>
    <m/>
    <m/>
    <m/>
  </r>
  <r>
    <s v="RET-24890"/>
    <s v="Abdullah Mobile Corner"/>
    <s v="Jholmolia Bazar  Pothai  Rajshahi"/>
    <x v="14"/>
    <x v="4"/>
    <s v="Md. Abdullah Hel Kafi"/>
    <s v="Md. Shohedul Islam (Master)"/>
    <n v="1723854776"/>
    <m/>
    <m/>
    <m/>
    <x v="0"/>
    <n v="1744412029"/>
    <m/>
    <m/>
    <s v="Puthia"/>
    <s v="Rajshahi"/>
    <m/>
    <m/>
    <m/>
  </r>
  <r>
    <s v="RET-26509"/>
    <s v="Sohag Mobile Zone"/>
    <s v="Bagha Bazar  Bagha  Rajshahi"/>
    <x v="14"/>
    <x v="4"/>
    <s v="Md. Abdullah Hel Kafi"/>
    <s v="Sohag Mahmud"/>
    <n v="1722360925"/>
    <m/>
    <m/>
    <m/>
    <x v="0"/>
    <n v="1722360925"/>
    <m/>
    <m/>
    <s v="Bagha"/>
    <s v="Rajshahi"/>
    <m/>
    <m/>
    <m/>
  </r>
  <r>
    <s v="RET-26510"/>
    <s v="Mahfuz Telecom"/>
    <s v="Kakramari Bazar  Charghat  Rajshahi"/>
    <x v="14"/>
    <x v="4"/>
    <s v="Md. Abdullah Hel Kafi"/>
    <s v="Md. Mahfuzur Rahman"/>
    <n v="1750445245"/>
    <m/>
    <m/>
    <m/>
    <x v="1"/>
    <n v="17504452458"/>
    <m/>
    <m/>
    <s v="Charghat"/>
    <s v="Rajshahi"/>
    <m/>
    <m/>
    <m/>
  </r>
  <r>
    <s v="RET-26511"/>
    <s v="Bismillah Telecom"/>
    <s v="Naopara Bazar  Puthia  Rajshahi"/>
    <x v="14"/>
    <x v="4"/>
    <s v="Md. Abdullah Hel Kafi"/>
    <s v="Md. Ariful Islam"/>
    <n v="1930559158"/>
    <m/>
    <m/>
    <m/>
    <x v="0"/>
    <n v="1727011482"/>
    <m/>
    <m/>
    <s v="Puthia"/>
    <s v="Rajshahi"/>
    <m/>
    <m/>
    <m/>
  </r>
  <r>
    <s v="RET-28693"/>
    <s v="Ma Electronices &amp; Mobile Corner"/>
    <s v="Nondongaci Bazar Charghat Rajshahi"/>
    <x v="14"/>
    <x v="4"/>
    <s v="Md. Abdullah Hel Kafi"/>
    <s v="Md. Bodiuzzman (Sujon)"/>
    <n v="1910362919"/>
    <m/>
    <m/>
    <m/>
    <x v="1"/>
    <n v="19103629199"/>
    <m/>
    <m/>
    <s v="Charghat"/>
    <s v="Rajshahi"/>
    <m/>
    <m/>
    <m/>
  </r>
  <r>
    <s v="RET-29194"/>
    <s v="Sampa Telecom"/>
    <s v="Mirganj Bazar Bagha Rajshahi"/>
    <x v="14"/>
    <x v="4"/>
    <s v="Md. Abdullah Hel Kafi"/>
    <s v="Md. Ashraf Ali"/>
    <n v="1761895509"/>
    <m/>
    <m/>
    <m/>
    <x v="0"/>
    <n v="1761895509"/>
    <m/>
    <m/>
    <s v="Bagha"/>
    <s v="Rajshahi"/>
    <m/>
    <m/>
    <m/>
  </r>
  <r>
    <s v="RET-29195"/>
    <s v="N.K Telecom "/>
    <s v="Charghat Bazar Charghat Rajshahi"/>
    <x v="14"/>
    <x v="4"/>
    <s v="Md. Abdullah Hel Kafi"/>
    <s v="Sree Nirmal Kumar"/>
    <n v="1716094816"/>
    <m/>
    <m/>
    <m/>
    <x v="0"/>
    <n v="1716094816"/>
    <m/>
    <m/>
    <s v="Charghat"/>
    <s v="Rajshahi"/>
    <m/>
    <m/>
    <m/>
  </r>
  <r>
    <s v="RET-29196"/>
    <s v="Majumdar Electronics"/>
    <s v="Lalpur Bazar Lalpur Natore"/>
    <x v="14"/>
    <x v="4"/>
    <s v="Md. Abdullah Hel Kafi"/>
    <s v="Md. Rakib Hossain"/>
    <n v="1768578157"/>
    <m/>
    <m/>
    <m/>
    <x v="0"/>
    <n v="1768578157"/>
    <m/>
    <m/>
    <s v="Lalpur"/>
    <s v="Natore"/>
    <m/>
    <m/>
    <m/>
  </r>
  <r>
    <s v="RET-29197"/>
    <s v="Brothers Shopping Center"/>
    <s v="Gopalpur Bazar Lalpur Natore"/>
    <x v="14"/>
    <x v="4"/>
    <s v="Md. Abdullah Hel Kafi"/>
    <s v="Bin Yamin Samrat"/>
    <n v="1773324451"/>
    <m/>
    <m/>
    <m/>
    <x v="0"/>
    <n v="1773324451"/>
    <m/>
    <m/>
    <s v="Lalpur"/>
    <s v="Natore"/>
    <m/>
    <m/>
    <m/>
  </r>
  <r>
    <s v="RET-29198"/>
    <s v="M/S Bhai Bhai Telecom"/>
    <s v="Lalpur Bazar Lalpur Natore"/>
    <x v="14"/>
    <x v="4"/>
    <s v="Md. Abdullah Hel Kafi"/>
    <s v="Md. Shakhawat Hossain Bulbul"/>
    <n v="1761236031"/>
    <m/>
    <m/>
    <m/>
    <x v="0"/>
    <n v="1624306653"/>
    <m/>
    <m/>
    <s v="Lalpur"/>
    <s v="Natore"/>
    <m/>
    <m/>
    <m/>
  </r>
  <r>
    <s v="RET-29332"/>
    <s v="Rasel Electronics"/>
    <s v="Bagha Bazar Bagha Rajshahi"/>
    <x v="14"/>
    <x v="4"/>
    <s v="Md. Abdullah Hel Kafi"/>
    <s v="Md.Dulal Hossain"/>
    <n v="1716408149"/>
    <m/>
    <m/>
    <m/>
    <x v="0"/>
    <n v="1716408149"/>
    <m/>
    <m/>
    <s v="Bagha"/>
    <s v="Rajshahi"/>
    <m/>
    <m/>
    <m/>
  </r>
  <r>
    <s v="RET-31299"/>
    <s v="Kakoli Elections &amp; Telecom"/>
    <s v="Upazila Gate* Bagha* Rajshahi  "/>
    <x v="14"/>
    <x v="4"/>
    <s v="Md. Abdullah Hel Kafi"/>
    <s v="Md Rajib Hossen"/>
    <n v="1773644768"/>
    <m/>
    <m/>
    <m/>
    <x v="0"/>
    <n v="1773644768"/>
    <m/>
    <m/>
    <s v="Bagha"/>
    <s v="Rajshahi"/>
    <m/>
    <m/>
    <m/>
  </r>
  <r>
    <s v="RET-32038"/>
    <s v="Sony Telecom"/>
    <s v="Monigram Bazar Bagha Rajshahi"/>
    <x v="14"/>
    <x v="4"/>
    <s v="Md. Abdullah Hel Kafi"/>
    <s v="Md. Eajul Islam"/>
    <n v="1722456263"/>
    <m/>
    <m/>
    <m/>
    <x v="0"/>
    <n v="1722456263"/>
    <m/>
    <m/>
    <s v="Bagha"/>
    <s v="Rajshahi"/>
    <m/>
    <m/>
    <m/>
  </r>
  <r>
    <s v="RET-32039"/>
    <s v="Midul Telecom"/>
    <s v="Jholmolia Bazar Puthia Rajshahi"/>
    <x v="14"/>
    <x v="4"/>
    <s v="Md. Abdullah Hel Kafi"/>
    <s v="Md Midul Ali"/>
    <n v="1709447683"/>
    <m/>
    <m/>
    <m/>
    <x v="0"/>
    <n v="1709447683"/>
    <m/>
    <m/>
    <s v="Puthia"/>
    <s v="Rajshahi"/>
    <m/>
    <m/>
    <m/>
  </r>
  <r>
    <s v="RET-32040"/>
    <s v="Neha Telecom"/>
    <s v="Jholmolia Bazar Puthia Rajshahi"/>
    <x v="14"/>
    <x v="4"/>
    <s v="Md. Abdullah Hel Kafi"/>
    <s v="Md Bulbul Hosen"/>
    <n v="1734772238"/>
    <m/>
    <m/>
    <m/>
    <x v="0"/>
    <n v="1734772238"/>
    <m/>
    <m/>
    <s v="Puthia"/>
    <s v="Rajshahi"/>
    <m/>
    <m/>
    <m/>
  </r>
  <r>
    <s v="RET-32041"/>
    <s v="Mizan Electronics &amp; Telecom"/>
    <s v="Bagha Bazar Bagha Rajshahi."/>
    <x v="14"/>
    <x v="4"/>
    <s v="Md. Abdullah Hel Kafi"/>
    <s v="Md Mizanur Rahman"/>
    <n v="1776835757"/>
    <m/>
    <m/>
    <m/>
    <x v="0"/>
    <n v="1776835757"/>
    <m/>
    <m/>
    <s v="Bagha"/>
    <s v="Rajshahi"/>
    <m/>
    <m/>
    <m/>
  </r>
  <r>
    <s v="RET-32596"/>
    <s v="Friends Telecom"/>
    <s v="Charghat Bazar"/>
    <x v="14"/>
    <x v="4"/>
    <s v="Md. Abdullah Hel Kafi"/>
    <s v="Toufiq Rana"/>
    <n v="1745870700"/>
    <m/>
    <m/>
    <m/>
    <x v="0"/>
    <n v="1745870700"/>
    <m/>
    <m/>
    <s v="Charghat"/>
    <s v="Pabna"/>
    <m/>
    <m/>
    <m/>
  </r>
  <r>
    <s v="RET-32597"/>
    <s v="Somobai Bazar"/>
    <s v="Nabinogor More Lalpur"/>
    <x v="14"/>
    <x v="4"/>
    <s v="Md. Abdullah Hel Kafi"/>
    <s v="Md Rony"/>
    <n v="1761799991"/>
    <m/>
    <m/>
    <m/>
    <x v="0"/>
    <n v="1761799991"/>
    <m/>
    <m/>
    <s v="Lalpur"/>
    <s v="Pabna"/>
    <m/>
    <m/>
    <m/>
  </r>
  <r>
    <m/>
    <m/>
    <m/>
    <x v="15"/>
    <x v="5"/>
    <m/>
    <m/>
    <m/>
    <m/>
    <m/>
    <m/>
    <x v="3"/>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C20" firstHeaderRow="1" firstDataRow="1" firstDataCol="2"/>
  <pivotFields count="2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axis="axisRow" compact="0" outline="0" showAll="0" sortType="ascending" defaultSubtotal="0">
      <items count="6">
        <item x="3"/>
        <item x="2"/>
        <item x="0"/>
        <item x="1"/>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x="2"/>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4"/>
  </rowFields>
  <rowItems count="17">
    <i>
      <x/>
      <x v="2"/>
    </i>
    <i>
      <x v="1"/>
      <x v="3"/>
    </i>
    <i>
      <x v="2"/>
      <x v="2"/>
    </i>
    <i>
      <x v="3"/>
      <x v="1"/>
    </i>
    <i>
      <x v="4"/>
      <x v="1"/>
    </i>
    <i>
      <x v="5"/>
      <x/>
    </i>
    <i>
      <x v="6"/>
      <x v="1"/>
    </i>
    <i>
      <x v="7"/>
      <x v="3"/>
    </i>
    <i>
      <x v="8"/>
      <x v="3"/>
    </i>
    <i>
      <x v="9"/>
      <x v="2"/>
    </i>
    <i>
      <x v="10"/>
      <x/>
    </i>
    <i>
      <x v="11"/>
      <x/>
    </i>
    <i>
      <x v="12"/>
      <x v="4"/>
    </i>
    <i>
      <x v="13"/>
      <x v="4"/>
    </i>
    <i>
      <x v="14"/>
      <x v="4"/>
    </i>
    <i>
      <x v="15"/>
      <x v="5"/>
    </i>
    <i t="grand">
      <x/>
    </i>
  </rowItems>
  <colItems count="1">
    <i/>
  </colItems>
  <dataFields count="1">
    <dataField name="Count of Retail Name" fld="1" subtotal="count" baseField="0" baseItem="0"/>
  </dataFields>
  <formats count="84">
    <format dxfId="83">
      <pivotArea type="all" dataOnly="0" outline="0" fieldPosition="0"/>
    </format>
    <format dxfId="82">
      <pivotArea outline="0" collapsedLevelsAreSubtotals="1" fieldPosition="0"/>
    </format>
    <format dxfId="81">
      <pivotArea dataOnly="0" labelOnly="1" outline="0" axis="axisValues" fieldPosition="0"/>
    </format>
    <format dxfId="80">
      <pivotArea dataOnly="0" labelOnly="1" outline="0" fieldPosition="0">
        <references count="1">
          <reference field="3" count="0"/>
        </references>
      </pivotArea>
    </format>
    <format dxfId="79">
      <pivotArea dataOnly="0" labelOnly="1" grandRow="1" outline="0" fieldPosition="0"/>
    </format>
    <format dxfId="78">
      <pivotArea dataOnly="0" labelOnly="1" outline="0" fieldPosition="0">
        <references count="2">
          <reference field="3" count="1" selected="0">
            <x v="0"/>
          </reference>
          <reference field="4" count="1">
            <x v="2"/>
          </reference>
        </references>
      </pivotArea>
    </format>
    <format dxfId="77">
      <pivotArea dataOnly="0" labelOnly="1" outline="0" fieldPosition="0">
        <references count="2">
          <reference field="3" count="1" selected="0">
            <x v="1"/>
          </reference>
          <reference field="4" count="1">
            <x v="3"/>
          </reference>
        </references>
      </pivotArea>
    </format>
    <format dxfId="76">
      <pivotArea dataOnly="0" labelOnly="1" outline="0" fieldPosition="0">
        <references count="2">
          <reference field="3" count="1" selected="0">
            <x v="2"/>
          </reference>
          <reference field="4" count="1">
            <x v="2"/>
          </reference>
        </references>
      </pivotArea>
    </format>
    <format dxfId="75">
      <pivotArea dataOnly="0" labelOnly="1" outline="0" fieldPosition="0">
        <references count="2">
          <reference field="3" count="1" selected="0">
            <x v="3"/>
          </reference>
          <reference field="4" count="1">
            <x v="1"/>
          </reference>
        </references>
      </pivotArea>
    </format>
    <format dxfId="74">
      <pivotArea dataOnly="0" labelOnly="1" outline="0" fieldPosition="0">
        <references count="2">
          <reference field="3" count="1" selected="0">
            <x v="4"/>
          </reference>
          <reference field="4" count="1">
            <x v="1"/>
          </reference>
        </references>
      </pivotArea>
    </format>
    <format dxfId="73">
      <pivotArea dataOnly="0" labelOnly="1" outline="0" fieldPosition="0">
        <references count="2">
          <reference field="3" count="1" selected="0">
            <x v="5"/>
          </reference>
          <reference field="4" count="1">
            <x v="0"/>
          </reference>
        </references>
      </pivotArea>
    </format>
    <format dxfId="72">
      <pivotArea dataOnly="0" labelOnly="1" outline="0" fieldPosition="0">
        <references count="2">
          <reference field="3" count="1" selected="0">
            <x v="6"/>
          </reference>
          <reference field="4" count="1">
            <x v="1"/>
          </reference>
        </references>
      </pivotArea>
    </format>
    <format dxfId="71">
      <pivotArea dataOnly="0" labelOnly="1" outline="0" fieldPosition="0">
        <references count="2">
          <reference field="3" count="1" selected="0">
            <x v="7"/>
          </reference>
          <reference field="4" count="1">
            <x v="3"/>
          </reference>
        </references>
      </pivotArea>
    </format>
    <format dxfId="70">
      <pivotArea dataOnly="0" labelOnly="1" outline="0" fieldPosition="0">
        <references count="2">
          <reference field="3" count="1" selected="0">
            <x v="8"/>
          </reference>
          <reference field="4" count="1">
            <x v="3"/>
          </reference>
        </references>
      </pivotArea>
    </format>
    <format dxfId="69">
      <pivotArea dataOnly="0" labelOnly="1" outline="0" fieldPosition="0">
        <references count="2">
          <reference field="3" count="1" selected="0">
            <x v="9"/>
          </reference>
          <reference field="4" count="1">
            <x v="2"/>
          </reference>
        </references>
      </pivotArea>
    </format>
    <format dxfId="68">
      <pivotArea dataOnly="0" labelOnly="1" outline="0" fieldPosition="0">
        <references count="2">
          <reference field="3" count="1" selected="0">
            <x v="10"/>
          </reference>
          <reference field="4" count="1">
            <x v="0"/>
          </reference>
        </references>
      </pivotArea>
    </format>
    <format dxfId="67">
      <pivotArea dataOnly="0" labelOnly="1" outline="0" fieldPosition="0">
        <references count="2">
          <reference field="3" count="1" selected="0">
            <x v="11"/>
          </reference>
          <reference field="4" count="1">
            <x v="0"/>
          </reference>
        </references>
      </pivotArea>
    </format>
    <format dxfId="66">
      <pivotArea dataOnly="0" labelOnly="1" outline="0" fieldPosition="0">
        <references count="2">
          <reference field="3" count="1" selected="0">
            <x v="12"/>
          </reference>
          <reference field="4" count="1">
            <x v="4"/>
          </reference>
        </references>
      </pivotArea>
    </format>
    <format dxfId="65">
      <pivotArea dataOnly="0" labelOnly="1" outline="0" fieldPosition="0">
        <references count="2">
          <reference field="3" count="1" selected="0">
            <x v="13"/>
          </reference>
          <reference field="4" count="1">
            <x v="4"/>
          </reference>
        </references>
      </pivotArea>
    </format>
    <format dxfId="64">
      <pivotArea dataOnly="0" labelOnly="1" outline="0" fieldPosition="0">
        <references count="2">
          <reference field="3" count="1" selected="0">
            <x v="14"/>
          </reference>
          <reference field="4" count="1">
            <x v="4"/>
          </reference>
        </references>
      </pivotArea>
    </format>
    <format dxfId="63">
      <pivotArea dataOnly="0" labelOnly="1" outline="0" fieldPosition="0">
        <references count="2">
          <reference field="3" count="1" selected="0">
            <x v="15"/>
          </reference>
          <reference field="4" count="1">
            <x v="5"/>
          </reference>
        </references>
      </pivotArea>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dataOnly="0" labelOnly="1" outline="0" fieldPosition="0">
        <references count="1">
          <reference field="3" count="0"/>
        </references>
      </pivotArea>
    </format>
    <format dxfId="58">
      <pivotArea dataOnly="0" labelOnly="1" grandRow="1" outline="0" fieldPosition="0"/>
    </format>
    <format dxfId="57">
      <pivotArea dataOnly="0" labelOnly="1" outline="0" fieldPosition="0">
        <references count="2">
          <reference field="3" count="1" selected="0">
            <x v="0"/>
          </reference>
          <reference field="4" count="1">
            <x v="2"/>
          </reference>
        </references>
      </pivotArea>
    </format>
    <format dxfId="56">
      <pivotArea dataOnly="0" labelOnly="1" outline="0" fieldPosition="0">
        <references count="2">
          <reference field="3" count="1" selected="0">
            <x v="1"/>
          </reference>
          <reference field="4" count="1">
            <x v="3"/>
          </reference>
        </references>
      </pivotArea>
    </format>
    <format dxfId="55">
      <pivotArea dataOnly="0" labelOnly="1" outline="0" fieldPosition="0">
        <references count="2">
          <reference field="3" count="1" selected="0">
            <x v="2"/>
          </reference>
          <reference field="4" count="1">
            <x v="2"/>
          </reference>
        </references>
      </pivotArea>
    </format>
    <format dxfId="54">
      <pivotArea dataOnly="0" labelOnly="1" outline="0" fieldPosition="0">
        <references count="2">
          <reference field="3" count="1" selected="0">
            <x v="3"/>
          </reference>
          <reference field="4" count="1">
            <x v="1"/>
          </reference>
        </references>
      </pivotArea>
    </format>
    <format dxfId="53">
      <pivotArea dataOnly="0" labelOnly="1" outline="0" fieldPosition="0">
        <references count="2">
          <reference field="3" count="1" selected="0">
            <x v="4"/>
          </reference>
          <reference field="4" count="1">
            <x v="1"/>
          </reference>
        </references>
      </pivotArea>
    </format>
    <format dxfId="52">
      <pivotArea dataOnly="0" labelOnly="1" outline="0" fieldPosition="0">
        <references count="2">
          <reference field="3" count="1" selected="0">
            <x v="5"/>
          </reference>
          <reference field="4" count="1">
            <x v="0"/>
          </reference>
        </references>
      </pivotArea>
    </format>
    <format dxfId="51">
      <pivotArea dataOnly="0" labelOnly="1" outline="0" fieldPosition="0">
        <references count="2">
          <reference field="3" count="1" selected="0">
            <x v="6"/>
          </reference>
          <reference field="4" count="1">
            <x v="1"/>
          </reference>
        </references>
      </pivotArea>
    </format>
    <format dxfId="50">
      <pivotArea dataOnly="0" labelOnly="1" outline="0" fieldPosition="0">
        <references count="2">
          <reference field="3" count="1" selected="0">
            <x v="7"/>
          </reference>
          <reference field="4" count="1">
            <x v="3"/>
          </reference>
        </references>
      </pivotArea>
    </format>
    <format dxfId="49">
      <pivotArea dataOnly="0" labelOnly="1" outline="0" fieldPosition="0">
        <references count="2">
          <reference field="3" count="1" selected="0">
            <x v="8"/>
          </reference>
          <reference field="4" count="1">
            <x v="3"/>
          </reference>
        </references>
      </pivotArea>
    </format>
    <format dxfId="48">
      <pivotArea dataOnly="0" labelOnly="1" outline="0" fieldPosition="0">
        <references count="2">
          <reference field="3" count="1" selected="0">
            <x v="9"/>
          </reference>
          <reference field="4" count="1">
            <x v="2"/>
          </reference>
        </references>
      </pivotArea>
    </format>
    <format dxfId="47">
      <pivotArea dataOnly="0" labelOnly="1" outline="0" fieldPosition="0">
        <references count="2">
          <reference field="3" count="1" selected="0">
            <x v="10"/>
          </reference>
          <reference field="4" count="1">
            <x v="0"/>
          </reference>
        </references>
      </pivotArea>
    </format>
    <format dxfId="46">
      <pivotArea dataOnly="0" labelOnly="1" outline="0" fieldPosition="0">
        <references count="2">
          <reference field="3" count="1" selected="0">
            <x v="11"/>
          </reference>
          <reference field="4" count="1">
            <x v="0"/>
          </reference>
        </references>
      </pivotArea>
    </format>
    <format dxfId="45">
      <pivotArea dataOnly="0" labelOnly="1" outline="0" fieldPosition="0">
        <references count="2">
          <reference field="3" count="1" selected="0">
            <x v="12"/>
          </reference>
          <reference field="4" count="1">
            <x v="4"/>
          </reference>
        </references>
      </pivotArea>
    </format>
    <format dxfId="44">
      <pivotArea dataOnly="0" labelOnly="1" outline="0" fieldPosition="0">
        <references count="2">
          <reference field="3" count="1" selected="0">
            <x v="13"/>
          </reference>
          <reference field="4" count="1">
            <x v="4"/>
          </reference>
        </references>
      </pivotArea>
    </format>
    <format dxfId="43">
      <pivotArea dataOnly="0" labelOnly="1" outline="0" fieldPosition="0">
        <references count="2">
          <reference field="3" count="1" selected="0">
            <x v="14"/>
          </reference>
          <reference field="4" count="1">
            <x v="4"/>
          </reference>
        </references>
      </pivotArea>
    </format>
    <format dxfId="42">
      <pivotArea dataOnly="0" labelOnly="1" outline="0" fieldPosition="0">
        <references count="2">
          <reference field="3" count="1" selected="0">
            <x v="15"/>
          </reference>
          <reference field="4" count="1">
            <x v="5"/>
          </reference>
        </references>
      </pivotArea>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dataOnly="0" labelOnly="1" outline="0" fieldPosition="0">
        <references count="1">
          <reference field="3" count="0"/>
        </references>
      </pivotArea>
    </format>
    <format dxfId="37">
      <pivotArea dataOnly="0" labelOnly="1" grandRow="1" outline="0" fieldPosition="0"/>
    </format>
    <format dxfId="36">
      <pivotArea dataOnly="0" labelOnly="1" outline="0" fieldPosition="0">
        <references count="2">
          <reference field="3" count="1" selected="0">
            <x v="0"/>
          </reference>
          <reference field="4" count="1">
            <x v="2"/>
          </reference>
        </references>
      </pivotArea>
    </format>
    <format dxfId="35">
      <pivotArea dataOnly="0" labelOnly="1" outline="0" fieldPosition="0">
        <references count="2">
          <reference field="3" count="1" selected="0">
            <x v="1"/>
          </reference>
          <reference field="4" count="1">
            <x v="3"/>
          </reference>
        </references>
      </pivotArea>
    </format>
    <format dxfId="34">
      <pivotArea dataOnly="0" labelOnly="1" outline="0" fieldPosition="0">
        <references count="2">
          <reference field="3" count="1" selected="0">
            <x v="2"/>
          </reference>
          <reference field="4" count="1">
            <x v="2"/>
          </reference>
        </references>
      </pivotArea>
    </format>
    <format dxfId="33">
      <pivotArea dataOnly="0" labelOnly="1" outline="0" fieldPosition="0">
        <references count="2">
          <reference field="3" count="1" selected="0">
            <x v="3"/>
          </reference>
          <reference field="4" count="1">
            <x v="1"/>
          </reference>
        </references>
      </pivotArea>
    </format>
    <format dxfId="32">
      <pivotArea dataOnly="0" labelOnly="1" outline="0" fieldPosition="0">
        <references count="2">
          <reference field="3" count="1" selected="0">
            <x v="4"/>
          </reference>
          <reference field="4" count="1">
            <x v="1"/>
          </reference>
        </references>
      </pivotArea>
    </format>
    <format dxfId="31">
      <pivotArea dataOnly="0" labelOnly="1" outline="0" fieldPosition="0">
        <references count="2">
          <reference field="3" count="1" selected="0">
            <x v="5"/>
          </reference>
          <reference field="4" count="1">
            <x v="0"/>
          </reference>
        </references>
      </pivotArea>
    </format>
    <format dxfId="30">
      <pivotArea dataOnly="0" labelOnly="1" outline="0" fieldPosition="0">
        <references count="2">
          <reference field="3" count="1" selected="0">
            <x v="6"/>
          </reference>
          <reference field="4" count="1">
            <x v="1"/>
          </reference>
        </references>
      </pivotArea>
    </format>
    <format dxfId="29">
      <pivotArea dataOnly="0" labelOnly="1" outline="0" fieldPosition="0">
        <references count="2">
          <reference field="3" count="1" selected="0">
            <x v="7"/>
          </reference>
          <reference field="4" count="1">
            <x v="3"/>
          </reference>
        </references>
      </pivotArea>
    </format>
    <format dxfId="28">
      <pivotArea dataOnly="0" labelOnly="1" outline="0" fieldPosition="0">
        <references count="2">
          <reference field="3" count="1" selected="0">
            <x v="8"/>
          </reference>
          <reference field="4" count="1">
            <x v="3"/>
          </reference>
        </references>
      </pivotArea>
    </format>
    <format dxfId="27">
      <pivotArea dataOnly="0" labelOnly="1" outline="0" fieldPosition="0">
        <references count="2">
          <reference field="3" count="1" selected="0">
            <x v="9"/>
          </reference>
          <reference field="4" count="1">
            <x v="2"/>
          </reference>
        </references>
      </pivotArea>
    </format>
    <format dxfId="26">
      <pivotArea dataOnly="0" labelOnly="1" outline="0" fieldPosition="0">
        <references count="2">
          <reference field="3" count="1" selected="0">
            <x v="10"/>
          </reference>
          <reference field="4" count="1">
            <x v="0"/>
          </reference>
        </references>
      </pivotArea>
    </format>
    <format dxfId="25">
      <pivotArea dataOnly="0" labelOnly="1" outline="0" fieldPosition="0">
        <references count="2">
          <reference field="3" count="1" selected="0">
            <x v="11"/>
          </reference>
          <reference field="4" count="1">
            <x v="0"/>
          </reference>
        </references>
      </pivotArea>
    </format>
    <format dxfId="24">
      <pivotArea dataOnly="0" labelOnly="1" outline="0" fieldPosition="0">
        <references count="2">
          <reference field="3" count="1" selected="0">
            <x v="12"/>
          </reference>
          <reference field="4" count="1">
            <x v="4"/>
          </reference>
        </references>
      </pivotArea>
    </format>
    <format dxfId="23">
      <pivotArea dataOnly="0" labelOnly="1" outline="0" fieldPosition="0">
        <references count="2">
          <reference field="3" count="1" selected="0">
            <x v="13"/>
          </reference>
          <reference field="4" count="1">
            <x v="4"/>
          </reference>
        </references>
      </pivotArea>
    </format>
    <format dxfId="22">
      <pivotArea dataOnly="0" labelOnly="1" outline="0" fieldPosition="0">
        <references count="2">
          <reference field="3" count="1" selected="0">
            <x v="14"/>
          </reference>
          <reference field="4" count="1">
            <x v="4"/>
          </reference>
        </references>
      </pivotArea>
    </format>
    <format dxfId="21">
      <pivotArea dataOnly="0" labelOnly="1" outline="0" fieldPosition="0">
        <references count="2">
          <reference field="3" count="1" selected="0">
            <x v="15"/>
          </reference>
          <reference field="4" count="1">
            <x v="5"/>
          </reference>
        </references>
      </pivotArea>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fieldPosition="0">
        <references count="1">
          <reference field="3" count="0"/>
        </references>
      </pivotArea>
    </format>
    <format dxfId="16">
      <pivotArea dataOnly="0" labelOnly="1" grandRow="1" outline="0" fieldPosition="0"/>
    </format>
    <format dxfId="15">
      <pivotArea dataOnly="0" labelOnly="1" outline="0" fieldPosition="0">
        <references count="2">
          <reference field="3" count="1" selected="0">
            <x v="0"/>
          </reference>
          <reference field="4" count="1">
            <x v="2"/>
          </reference>
        </references>
      </pivotArea>
    </format>
    <format dxfId="14">
      <pivotArea dataOnly="0" labelOnly="1" outline="0" fieldPosition="0">
        <references count="2">
          <reference field="3" count="1" selected="0">
            <x v="1"/>
          </reference>
          <reference field="4" count="1">
            <x v="3"/>
          </reference>
        </references>
      </pivotArea>
    </format>
    <format dxfId="13">
      <pivotArea dataOnly="0" labelOnly="1" outline="0" fieldPosition="0">
        <references count="2">
          <reference field="3" count="1" selected="0">
            <x v="2"/>
          </reference>
          <reference field="4" count="1">
            <x v="2"/>
          </reference>
        </references>
      </pivotArea>
    </format>
    <format dxfId="12">
      <pivotArea dataOnly="0" labelOnly="1" outline="0" fieldPosition="0">
        <references count="2">
          <reference field="3" count="1" selected="0">
            <x v="3"/>
          </reference>
          <reference field="4" count="1">
            <x v="1"/>
          </reference>
        </references>
      </pivotArea>
    </format>
    <format dxfId="11">
      <pivotArea dataOnly="0" labelOnly="1" outline="0" fieldPosition="0">
        <references count="2">
          <reference field="3" count="1" selected="0">
            <x v="4"/>
          </reference>
          <reference field="4" count="1">
            <x v="1"/>
          </reference>
        </references>
      </pivotArea>
    </format>
    <format dxfId="10">
      <pivotArea dataOnly="0" labelOnly="1" outline="0" fieldPosition="0">
        <references count="2">
          <reference field="3" count="1" selected="0">
            <x v="5"/>
          </reference>
          <reference field="4" count="1">
            <x v="0"/>
          </reference>
        </references>
      </pivotArea>
    </format>
    <format dxfId="9">
      <pivotArea dataOnly="0" labelOnly="1" outline="0" fieldPosition="0">
        <references count="2">
          <reference field="3" count="1" selected="0">
            <x v="6"/>
          </reference>
          <reference field="4" count="1">
            <x v="1"/>
          </reference>
        </references>
      </pivotArea>
    </format>
    <format dxfId="8">
      <pivotArea dataOnly="0" labelOnly="1" outline="0" fieldPosition="0">
        <references count="2">
          <reference field="3" count="1" selected="0">
            <x v="7"/>
          </reference>
          <reference field="4" count="1">
            <x v="3"/>
          </reference>
        </references>
      </pivotArea>
    </format>
    <format dxfId="7">
      <pivotArea dataOnly="0" labelOnly="1" outline="0" fieldPosition="0">
        <references count="2">
          <reference field="3" count="1" selected="0">
            <x v="8"/>
          </reference>
          <reference field="4" count="1">
            <x v="3"/>
          </reference>
        </references>
      </pivotArea>
    </format>
    <format dxfId="6">
      <pivotArea dataOnly="0" labelOnly="1" outline="0" fieldPosition="0">
        <references count="2">
          <reference field="3" count="1" selected="0">
            <x v="9"/>
          </reference>
          <reference field="4" count="1">
            <x v="2"/>
          </reference>
        </references>
      </pivotArea>
    </format>
    <format dxfId="5">
      <pivotArea dataOnly="0" labelOnly="1" outline="0" fieldPosition="0">
        <references count="2">
          <reference field="3" count="1" selected="0">
            <x v="10"/>
          </reference>
          <reference field="4" count="1">
            <x v="0"/>
          </reference>
        </references>
      </pivotArea>
    </format>
    <format dxfId="4">
      <pivotArea dataOnly="0" labelOnly="1" outline="0" fieldPosition="0">
        <references count="2">
          <reference field="3" count="1" selected="0">
            <x v="11"/>
          </reference>
          <reference field="4" count="1">
            <x v="0"/>
          </reference>
        </references>
      </pivotArea>
    </format>
    <format dxfId="3">
      <pivotArea dataOnly="0" labelOnly="1" outline="0" fieldPosition="0">
        <references count="2">
          <reference field="3" count="1" selected="0">
            <x v="12"/>
          </reference>
          <reference field="4" count="1">
            <x v="4"/>
          </reference>
        </references>
      </pivotArea>
    </format>
    <format dxfId="2">
      <pivotArea dataOnly="0" labelOnly="1" outline="0" fieldPosition="0">
        <references count="2">
          <reference field="3" count="1" selected="0">
            <x v="13"/>
          </reference>
          <reference field="4" count="1">
            <x v="4"/>
          </reference>
        </references>
      </pivotArea>
    </format>
    <format dxfId="1">
      <pivotArea dataOnly="0" labelOnly="1" outline="0" fieldPosition="0">
        <references count="2">
          <reference field="3" count="1" selected="0">
            <x v="14"/>
          </reference>
          <reference field="4" count="1">
            <x v="4"/>
          </reference>
        </references>
      </pivotArea>
    </format>
    <format dxfId="0">
      <pivotArea dataOnly="0" labelOnly="1" outline="0" fieldPosition="0">
        <references count="2">
          <reference field="3" count="1" selected="0">
            <x v="15"/>
          </reference>
          <reference field="4" count="1">
            <x v="5"/>
          </reference>
        </references>
      </pivotArea>
    </format>
  </formats>
  <pivotTableStyleInfo name="PivotStyleLight2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1" name="Table2" displayName="Table2" ref="AB2:AB6" totalsRowShown="0" headerRowDxfId="86" dataDxfId="85">
  <tableColumns count="1">
    <tableColumn id="1" name="Feedback" dataDxfId="84"/>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B2:AB13"/>
  <sheetViews>
    <sheetView workbookViewId="0">
      <selection activeCell="C3" sqref="C3"/>
    </sheetView>
  </sheetViews>
  <sheetFormatPr defaultColWidth="9.140625" defaultRowHeight="15"/>
  <cols>
    <col min="1" max="1" width="9.140625" style="38"/>
    <col min="2" max="2" width="16.85546875" style="45" customWidth="1"/>
    <col min="3" max="3" width="115.85546875" style="38" customWidth="1"/>
    <col min="4" max="4" width="40.5703125" style="38" customWidth="1"/>
    <col min="5" max="27" width="9.140625" style="38"/>
    <col min="28" max="28" width="18.85546875" style="38" bestFit="1" customWidth="1"/>
    <col min="29" max="16384" width="9.140625" style="38"/>
  </cols>
  <sheetData>
    <row r="2" spans="2:28">
      <c r="AB2" s="39" t="s">
        <v>8273</v>
      </c>
    </row>
    <row r="3" spans="2:28" ht="30">
      <c r="B3" s="46" t="s">
        <v>8306</v>
      </c>
      <c r="C3" s="47" t="s">
        <v>8316</v>
      </c>
      <c r="AB3" s="39" t="s">
        <v>8270</v>
      </c>
    </row>
    <row r="4" spans="2:28">
      <c r="B4" s="60" t="s">
        <v>8317</v>
      </c>
      <c r="C4" s="41" t="s">
        <v>8318</v>
      </c>
      <c r="AB4" s="39" t="s">
        <v>8271</v>
      </c>
    </row>
    <row r="5" spans="2:28">
      <c r="B5" s="61"/>
      <c r="C5" s="42" t="s">
        <v>8307</v>
      </c>
      <c r="AB5" s="39" t="s">
        <v>8297</v>
      </c>
    </row>
    <row r="6" spans="2:28">
      <c r="B6" s="61"/>
      <c r="C6" s="42" t="s">
        <v>8308</v>
      </c>
      <c r="AB6" s="39" t="s">
        <v>8272</v>
      </c>
    </row>
    <row r="7" spans="2:28">
      <c r="B7" s="61"/>
      <c r="C7" s="42" t="s">
        <v>8309</v>
      </c>
    </row>
    <row r="8" spans="2:28">
      <c r="B8" s="61"/>
      <c r="C8" s="42" t="s">
        <v>8310</v>
      </c>
    </row>
    <row r="9" spans="2:28">
      <c r="B9" s="61"/>
      <c r="C9" s="42" t="s">
        <v>8311</v>
      </c>
    </row>
    <row r="10" spans="2:28">
      <c r="B10" s="61"/>
      <c r="C10" s="42" t="s">
        <v>8312</v>
      </c>
    </row>
    <row r="11" spans="2:28" ht="30">
      <c r="B11" s="61"/>
      <c r="C11" s="42" t="s">
        <v>8315</v>
      </c>
    </row>
    <row r="12" spans="2:28">
      <c r="B12" s="62"/>
      <c r="C12" s="43" t="s">
        <v>8313</v>
      </c>
    </row>
    <row r="13" spans="2:28" ht="60">
      <c r="B13" s="48" t="s">
        <v>8319</v>
      </c>
      <c r="C13" s="44" t="s">
        <v>8314</v>
      </c>
    </row>
  </sheetData>
  <mergeCells count="1">
    <mergeCell ref="B4:B1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T2393"/>
  <sheetViews>
    <sheetView tabSelected="1" topLeftCell="A691" zoomScale="110" zoomScaleNormal="110" workbookViewId="0">
      <selection activeCell="C16" sqref="C16"/>
    </sheetView>
  </sheetViews>
  <sheetFormatPr defaultColWidth="9.140625" defaultRowHeight="12"/>
  <cols>
    <col min="1" max="1" width="13.140625" style="6" bestFit="1" customWidth="1"/>
    <col min="2" max="2" width="31.7109375" style="6" bestFit="1" customWidth="1"/>
    <col min="3" max="3" width="31.85546875" style="10" customWidth="1"/>
    <col min="4" max="4" width="24" style="6" bestFit="1" customWidth="1"/>
    <col min="5" max="5" width="27.140625" style="6" customWidth="1"/>
    <col min="6" max="6" width="16.5703125" style="6" customWidth="1"/>
    <col min="7" max="7" width="25.140625" style="10" bestFit="1" customWidth="1"/>
    <col min="8" max="8" width="12.5703125" style="6" bestFit="1" customWidth="1"/>
    <col min="9" max="9" width="24.28515625" style="6" bestFit="1" customWidth="1"/>
    <col min="10" max="11" width="26.42578125" style="6" bestFit="1" customWidth="1"/>
    <col min="12" max="12" width="13.7109375" style="6" bestFit="1" customWidth="1"/>
    <col min="13" max="13" width="17.5703125" style="25" bestFit="1" customWidth="1"/>
    <col min="14" max="14" width="21.85546875" style="25" bestFit="1" customWidth="1"/>
    <col min="15" max="15" width="23.85546875" style="25" bestFit="1" customWidth="1"/>
    <col min="16" max="16" width="18.28515625" style="6" bestFit="1" customWidth="1"/>
    <col min="17" max="17" width="14.28515625" style="6" bestFit="1" customWidth="1"/>
    <col min="18" max="18" width="14.7109375" style="6" bestFit="1" customWidth="1"/>
    <col min="19" max="19" width="20" style="6" customWidth="1"/>
    <col min="20" max="20" width="18" style="6" bestFit="1" customWidth="1"/>
    <col min="21" max="16384" width="9.140625" style="6"/>
  </cols>
  <sheetData>
    <row r="1" spans="1:20" ht="12.75" thickBot="1">
      <c r="A1" s="4" t="s">
        <v>8259</v>
      </c>
      <c r="B1" s="5" t="s">
        <v>8294</v>
      </c>
      <c r="C1" s="11" t="s">
        <v>8262</v>
      </c>
      <c r="D1" s="5" t="s">
        <v>8258</v>
      </c>
      <c r="E1" s="5" t="s">
        <v>8299</v>
      </c>
      <c r="F1" s="5" t="s">
        <v>8296</v>
      </c>
      <c r="G1" s="11" t="s">
        <v>8298</v>
      </c>
      <c r="H1" s="11" t="s">
        <v>8266</v>
      </c>
      <c r="I1" s="11" t="s">
        <v>8274</v>
      </c>
      <c r="J1" s="11" t="s">
        <v>8302</v>
      </c>
      <c r="K1" s="11" t="s">
        <v>8275</v>
      </c>
      <c r="L1" s="11" t="s">
        <v>8261</v>
      </c>
      <c r="M1" s="20" t="s">
        <v>8268</v>
      </c>
      <c r="N1" s="20" t="s">
        <v>8264</v>
      </c>
      <c r="O1" s="21" t="s">
        <v>8265</v>
      </c>
      <c r="P1" s="11" t="s">
        <v>8269</v>
      </c>
      <c r="Q1" s="11" t="s">
        <v>8267</v>
      </c>
      <c r="R1" s="11" t="s">
        <v>8263</v>
      </c>
      <c r="S1" s="11" t="s">
        <v>8304</v>
      </c>
      <c r="T1" s="11" t="s">
        <v>8303</v>
      </c>
    </row>
    <row r="2" spans="1:20">
      <c r="A2" s="8" t="s">
        <v>1680</v>
      </c>
      <c r="B2" s="26" t="s">
        <v>201</v>
      </c>
      <c r="C2" s="12" t="s">
        <v>1681</v>
      </c>
      <c r="D2" s="9" t="s">
        <v>320</v>
      </c>
      <c r="E2" s="7" t="str">
        <f>VLOOKUP(D2,'Time Frame'!$A$8:$D$22,4,0)</f>
        <v>Md. Iman Ul Huq</v>
      </c>
      <c r="F2" s="7" t="str">
        <f>VLOOKUP(D2,'Time Frame'!$A$8:$E$22,5,0)</f>
        <v>Md. Abdullah Hel Kafi</v>
      </c>
      <c r="G2" s="12" t="s">
        <v>1682</v>
      </c>
      <c r="H2" s="13">
        <v>1722919999</v>
      </c>
      <c r="I2" s="14"/>
      <c r="J2" s="13"/>
      <c r="K2" s="13"/>
      <c r="L2" s="13" t="s">
        <v>39</v>
      </c>
      <c r="M2" s="22">
        <v>1722919999</v>
      </c>
      <c r="N2" s="23"/>
      <c r="O2" s="24"/>
      <c r="P2" s="13" t="s">
        <v>1684</v>
      </c>
      <c r="Q2" s="13" t="s">
        <v>1683</v>
      </c>
      <c r="R2" s="13"/>
      <c r="S2" s="13"/>
      <c r="T2" s="13"/>
    </row>
    <row r="3" spans="1:20">
      <c r="A3" s="8" t="s">
        <v>1709</v>
      </c>
      <c r="B3" s="26" t="s">
        <v>1710</v>
      </c>
      <c r="C3" s="12" t="s">
        <v>1711</v>
      </c>
      <c r="D3" s="9" t="s">
        <v>320</v>
      </c>
      <c r="E3" s="7" t="str">
        <f>VLOOKUP(D3,'Time Frame'!$A$8:$D$22,4,0)</f>
        <v>Md. Iman Ul Huq</v>
      </c>
      <c r="F3" s="7" t="str">
        <f>VLOOKUP(D3,'Time Frame'!$A$8:$E$22,5,0)</f>
        <v>Md. Abdullah Hel Kafi</v>
      </c>
      <c r="G3" s="12" t="s">
        <v>495</v>
      </c>
      <c r="H3" s="13">
        <v>1733295831</v>
      </c>
      <c r="I3" s="14"/>
      <c r="J3" s="13"/>
      <c r="K3" s="13"/>
      <c r="L3" s="13" t="s">
        <v>39</v>
      </c>
      <c r="M3" s="22">
        <v>1733295831</v>
      </c>
      <c r="N3" s="23"/>
      <c r="O3" s="24"/>
      <c r="P3" s="13" t="s">
        <v>1684</v>
      </c>
      <c r="Q3" s="13" t="s">
        <v>1683</v>
      </c>
      <c r="R3" s="13"/>
      <c r="S3" s="13"/>
      <c r="T3" s="13"/>
    </row>
    <row r="4" spans="1:20">
      <c r="A4" s="8" t="s">
        <v>1766</v>
      </c>
      <c r="B4" s="26" t="s">
        <v>1767</v>
      </c>
      <c r="C4" s="12" t="s">
        <v>1768</v>
      </c>
      <c r="D4" s="9" t="s">
        <v>320</v>
      </c>
      <c r="E4" s="7" t="str">
        <f>VLOOKUP(D4,'Time Frame'!$A$8:$D$22,4,0)</f>
        <v>Md. Iman Ul Huq</v>
      </c>
      <c r="F4" s="7" t="str">
        <f>VLOOKUP(D4,'Time Frame'!$A$8:$E$22,5,0)</f>
        <v>Md. Abdullah Hel Kafi</v>
      </c>
      <c r="G4" s="12" t="s">
        <v>500</v>
      </c>
      <c r="H4" s="13">
        <v>1713766483</v>
      </c>
      <c r="I4" s="14"/>
      <c r="J4" s="13"/>
      <c r="K4" s="13"/>
      <c r="L4" s="13" t="s">
        <v>39</v>
      </c>
      <c r="M4" s="22">
        <v>1713766483</v>
      </c>
      <c r="N4" s="23"/>
      <c r="O4" s="24"/>
      <c r="P4" s="13" t="s">
        <v>1769</v>
      </c>
      <c r="Q4" s="13" t="s">
        <v>1683</v>
      </c>
      <c r="R4" s="13"/>
      <c r="S4" s="13"/>
      <c r="T4" s="13"/>
    </row>
    <row r="5" spans="1:20">
      <c r="A5" s="8" t="s">
        <v>1840</v>
      </c>
      <c r="B5" s="26" t="s">
        <v>1841</v>
      </c>
      <c r="C5" s="12" t="s">
        <v>1843</v>
      </c>
      <c r="D5" s="9" t="s">
        <v>320</v>
      </c>
      <c r="E5" s="7" t="str">
        <f>VLOOKUP(D5,'Time Frame'!$A$8:$D$22,4,0)</f>
        <v>Md. Iman Ul Huq</v>
      </c>
      <c r="F5" s="7" t="str">
        <f>VLOOKUP(D5,'Time Frame'!$A$8:$E$22,5,0)</f>
        <v>Md. Abdullah Hel Kafi</v>
      </c>
      <c r="G5" s="12" t="s">
        <v>1842</v>
      </c>
      <c r="H5" s="13">
        <v>1713736533</v>
      </c>
      <c r="I5" s="14"/>
      <c r="J5" s="13"/>
      <c r="K5" s="13"/>
      <c r="L5" s="13" t="s">
        <v>39</v>
      </c>
      <c r="M5" s="22">
        <v>1713736533</v>
      </c>
      <c r="N5" s="23"/>
      <c r="O5" s="24"/>
      <c r="P5" s="13" t="s">
        <v>1843</v>
      </c>
      <c r="Q5" s="13" t="s">
        <v>1683</v>
      </c>
      <c r="R5" s="13"/>
      <c r="S5" s="13"/>
      <c r="T5" s="13"/>
    </row>
    <row r="6" spans="1:20">
      <c r="A6" s="8" t="s">
        <v>1861</v>
      </c>
      <c r="B6" s="26" t="s">
        <v>85</v>
      </c>
      <c r="C6" s="12" t="s">
        <v>1862</v>
      </c>
      <c r="D6" s="9" t="s">
        <v>320</v>
      </c>
      <c r="E6" s="7" t="str">
        <f>VLOOKUP(D6,'Time Frame'!$A$8:$D$22,4,0)</f>
        <v>Md. Iman Ul Huq</v>
      </c>
      <c r="F6" s="7" t="str">
        <f>VLOOKUP(D6,'Time Frame'!$A$8:$E$22,5,0)</f>
        <v>Md. Abdullah Hel Kafi</v>
      </c>
      <c r="G6" s="12" t="s">
        <v>399</v>
      </c>
      <c r="H6" s="13">
        <v>1721048783</v>
      </c>
      <c r="I6" s="14"/>
      <c r="J6" s="13"/>
      <c r="K6" s="13"/>
      <c r="L6" s="13" t="s">
        <v>39</v>
      </c>
      <c r="M6" s="22">
        <v>1721048783</v>
      </c>
      <c r="N6" s="23"/>
      <c r="O6" s="24"/>
      <c r="P6" s="13" t="s">
        <v>1684</v>
      </c>
      <c r="Q6" s="13" t="s">
        <v>1683</v>
      </c>
      <c r="R6" s="13"/>
      <c r="S6" s="13"/>
      <c r="T6" s="13"/>
    </row>
    <row r="7" spans="1:20">
      <c r="A7" s="8" t="s">
        <v>1863</v>
      </c>
      <c r="B7" s="26" t="s">
        <v>1864</v>
      </c>
      <c r="C7" s="12" t="s">
        <v>1862</v>
      </c>
      <c r="D7" s="9" t="s">
        <v>320</v>
      </c>
      <c r="E7" s="7" t="str">
        <f>VLOOKUP(D7,'Time Frame'!$A$8:$D$22,4,0)</f>
        <v>Md. Iman Ul Huq</v>
      </c>
      <c r="F7" s="7" t="str">
        <f>VLOOKUP(D7,'Time Frame'!$A$8:$E$22,5,0)</f>
        <v>Md. Abdullah Hel Kafi</v>
      </c>
      <c r="G7" s="12" t="s">
        <v>1865</v>
      </c>
      <c r="H7" s="13">
        <v>1740586570</v>
      </c>
      <c r="I7" s="14"/>
      <c r="J7" s="13"/>
      <c r="K7" s="13"/>
      <c r="L7" s="13" t="s">
        <v>39</v>
      </c>
      <c r="M7" s="22">
        <v>1740586570</v>
      </c>
      <c r="N7" s="23"/>
      <c r="O7" s="24"/>
      <c r="P7" s="13" t="s">
        <v>1684</v>
      </c>
      <c r="Q7" s="13" t="s">
        <v>1683</v>
      </c>
      <c r="R7" s="13"/>
      <c r="S7" s="13"/>
      <c r="T7" s="13"/>
    </row>
    <row r="8" spans="1:20">
      <c r="A8" s="8" t="s">
        <v>1866</v>
      </c>
      <c r="B8" s="26" t="s">
        <v>1867</v>
      </c>
      <c r="C8" s="12" t="s">
        <v>1868</v>
      </c>
      <c r="D8" s="9" t="s">
        <v>320</v>
      </c>
      <c r="E8" s="7" t="str">
        <f>VLOOKUP(D8,'Time Frame'!$A$8:$D$22,4,0)</f>
        <v>Md. Iman Ul Huq</v>
      </c>
      <c r="F8" s="7" t="str">
        <f>VLOOKUP(D8,'Time Frame'!$A$8:$E$22,5,0)</f>
        <v>Md. Abdullah Hel Kafi</v>
      </c>
      <c r="G8" s="12" t="s">
        <v>556</v>
      </c>
      <c r="H8" s="13">
        <v>1724669513</v>
      </c>
      <c r="I8" s="14"/>
      <c r="J8" s="13"/>
      <c r="K8" s="13"/>
      <c r="L8" s="13" t="s">
        <v>39</v>
      </c>
      <c r="M8" s="22">
        <v>1724669513</v>
      </c>
      <c r="N8" s="23"/>
      <c r="O8" s="24"/>
      <c r="P8" s="13" t="s">
        <v>1869</v>
      </c>
      <c r="Q8" s="13" t="s">
        <v>1683</v>
      </c>
      <c r="R8" s="13"/>
      <c r="S8" s="13"/>
      <c r="T8" s="13"/>
    </row>
    <row r="9" spans="1:20">
      <c r="A9" s="8" t="s">
        <v>1870</v>
      </c>
      <c r="B9" s="26" t="s">
        <v>1871</v>
      </c>
      <c r="C9" s="12" t="s">
        <v>1862</v>
      </c>
      <c r="D9" s="9" t="s">
        <v>320</v>
      </c>
      <c r="E9" s="7" t="str">
        <f>VLOOKUP(D9,'Time Frame'!$A$8:$D$22,4,0)</f>
        <v>Md. Iman Ul Huq</v>
      </c>
      <c r="F9" s="7" t="str">
        <f>VLOOKUP(D9,'Time Frame'!$A$8:$E$22,5,0)</f>
        <v>Md. Abdullah Hel Kafi</v>
      </c>
      <c r="G9" s="12" t="s">
        <v>1872</v>
      </c>
      <c r="H9" s="13">
        <v>1740595566</v>
      </c>
      <c r="I9" s="14"/>
      <c r="J9" s="13"/>
      <c r="K9" s="13"/>
      <c r="L9" s="13" t="s">
        <v>39</v>
      </c>
      <c r="M9" s="22">
        <v>1740595566</v>
      </c>
      <c r="N9" s="23"/>
      <c r="O9" s="24"/>
      <c r="P9" s="13" t="s">
        <v>1684</v>
      </c>
      <c r="Q9" s="13" t="s">
        <v>1683</v>
      </c>
      <c r="R9" s="13"/>
      <c r="S9" s="13"/>
      <c r="T9" s="13"/>
    </row>
    <row r="10" spans="1:20">
      <c r="A10" s="8" t="s">
        <v>1873</v>
      </c>
      <c r="B10" s="26" t="s">
        <v>1874</v>
      </c>
      <c r="C10" s="12" t="s">
        <v>1862</v>
      </c>
      <c r="D10" s="9" t="s">
        <v>320</v>
      </c>
      <c r="E10" s="7" t="str">
        <f>VLOOKUP(D10,'Time Frame'!$A$8:$D$22,4,0)</f>
        <v>Md. Iman Ul Huq</v>
      </c>
      <c r="F10" s="7" t="str">
        <f>VLOOKUP(D10,'Time Frame'!$A$8:$E$22,5,0)</f>
        <v>Md. Abdullah Hel Kafi</v>
      </c>
      <c r="G10" s="12" t="s">
        <v>1875</v>
      </c>
      <c r="H10" s="13">
        <v>1714722299</v>
      </c>
      <c r="I10" s="14"/>
      <c r="J10" s="13"/>
      <c r="K10" s="13"/>
      <c r="L10" s="13" t="s">
        <v>39</v>
      </c>
      <c r="M10" s="22">
        <v>1714722299</v>
      </c>
      <c r="N10" s="23"/>
      <c r="O10" s="24"/>
      <c r="P10" s="13" t="s">
        <v>1684</v>
      </c>
      <c r="Q10" s="13" t="s">
        <v>1683</v>
      </c>
      <c r="R10" s="13"/>
      <c r="S10" s="13"/>
      <c r="T10" s="13"/>
    </row>
    <row r="11" spans="1:20">
      <c r="A11" s="8" t="s">
        <v>1876</v>
      </c>
      <c r="B11" s="26" t="s">
        <v>1877</v>
      </c>
      <c r="C11" s="12" t="s">
        <v>1862</v>
      </c>
      <c r="D11" s="9" t="s">
        <v>320</v>
      </c>
      <c r="E11" s="7" t="str">
        <f>VLOOKUP(D11,'Time Frame'!$A$8:$D$22,4,0)</f>
        <v>Md. Iman Ul Huq</v>
      </c>
      <c r="F11" s="7" t="str">
        <f>VLOOKUP(D11,'Time Frame'!$A$8:$E$22,5,0)</f>
        <v>Md. Abdullah Hel Kafi</v>
      </c>
      <c r="G11" s="12" t="s">
        <v>1878</v>
      </c>
      <c r="H11" s="13">
        <v>1717672178</v>
      </c>
      <c r="I11" s="14"/>
      <c r="J11" s="13"/>
      <c r="K11" s="13"/>
      <c r="L11" s="13" t="s">
        <v>39</v>
      </c>
      <c r="M11" s="22">
        <v>1717672178</v>
      </c>
      <c r="N11" s="23"/>
      <c r="O11" s="24"/>
      <c r="P11" s="13" t="s">
        <v>1684</v>
      </c>
      <c r="Q11" s="13" t="s">
        <v>1683</v>
      </c>
      <c r="R11" s="13"/>
      <c r="S11" s="13"/>
      <c r="T11" s="13"/>
    </row>
    <row r="12" spans="1:20">
      <c r="A12" s="8" t="s">
        <v>1879</v>
      </c>
      <c r="B12" s="26" t="s">
        <v>61</v>
      </c>
      <c r="C12" s="12" t="s">
        <v>1862</v>
      </c>
      <c r="D12" s="9" t="s">
        <v>320</v>
      </c>
      <c r="E12" s="7" t="str">
        <f>VLOOKUP(D12,'Time Frame'!$A$8:$D$22,4,0)</f>
        <v>Md. Iman Ul Huq</v>
      </c>
      <c r="F12" s="7" t="str">
        <f>VLOOKUP(D12,'Time Frame'!$A$8:$E$22,5,0)</f>
        <v>Md. Abdullah Hel Kafi</v>
      </c>
      <c r="G12" s="12" t="s">
        <v>218</v>
      </c>
      <c r="H12" s="13">
        <v>1712231165</v>
      </c>
      <c r="I12" s="14"/>
      <c r="J12" s="13"/>
      <c r="K12" s="13"/>
      <c r="L12" s="13" t="s">
        <v>39</v>
      </c>
      <c r="M12" s="22">
        <v>1712231165</v>
      </c>
      <c r="N12" s="23"/>
      <c r="O12" s="24"/>
      <c r="P12" s="13" t="s">
        <v>1684</v>
      </c>
      <c r="Q12" s="13" t="s">
        <v>1683</v>
      </c>
      <c r="R12" s="13"/>
      <c r="S12" s="13"/>
      <c r="T12" s="13"/>
    </row>
    <row r="13" spans="1:20">
      <c r="A13" s="8" t="s">
        <v>1880</v>
      </c>
      <c r="B13" s="26" t="s">
        <v>152</v>
      </c>
      <c r="C13" s="12" t="s">
        <v>1862</v>
      </c>
      <c r="D13" s="9" t="s">
        <v>320</v>
      </c>
      <c r="E13" s="7" t="str">
        <f>VLOOKUP(D13,'Time Frame'!$A$8:$D$22,4,0)</f>
        <v>Md. Iman Ul Huq</v>
      </c>
      <c r="F13" s="7" t="str">
        <f>VLOOKUP(D13,'Time Frame'!$A$8:$E$22,5,0)</f>
        <v>Md. Abdullah Hel Kafi</v>
      </c>
      <c r="G13" s="12" t="s">
        <v>1881</v>
      </c>
      <c r="H13" s="13">
        <v>1722883929</v>
      </c>
      <c r="I13" s="14"/>
      <c r="J13" s="13"/>
      <c r="K13" s="13"/>
      <c r="L13" s="13" t="s">
        <v>39</v>
      </c>
      <c r="M13" s="22">
        <v>1722883929</v>
      </c>
      <c r="N13" s="23"/>
      <c r="O13" s="24"/>
      <c r="P13" s="13" t="s">
        <v>1684</v>
      </c>
      <c r="Q13" s="13" t="s">
        <v>1683</v>
      </c>
      <c r="R13" s="13"/>
      <c r="S13" s="13"/>
      <c r="T13" s="13"/>
    </row>
    <row r="14" spans="1:20">
      <c r="A14" s="8" t="s">
        <v>1882</v>
      </c>
      <c r="B14" s="26" t="s">
        <v>505</v>
      </c>
      <c r="C14" s="12" t="s">
        <v>1862</v>
      </c>
      <c r="D14" s="9" t="s">
        <v>320</v>
      </c>
      <c r="E14" s="7" t="str">
        <f>VLOOKUP(D14,'Time Frame'!$A$8:$D$22,4,0)</f>
        <v>Md. Iman Ul Huq</v>
      </c>
      <c r="F14" s="7" t="str">
        <f>VLOOKUP(D14,'Time Frame'!$A$8:$E$22,5,0)</f>
        <v>Md. Abdullah Hel Kafi</v>
      </c>
      <c r="G14" s="12" t="s">
        <v>1883</v>
      </c>
      <c r="H14" s="13">
        <v>1790838348</v>
      </c>
      <c r="I14" s="14"/>
      <c r="J14" s="13"/>
      <c r="K14" s="13"/>
      <c r="L14" s="13" t="s">
        <v>39</v>
      </c>
      <c r="M14" s="22">
        <v>1790838348</v>
      </c>
      <c r="N14" s="23"/>
      <c r="O14" s="24"/>
      <c r="P14" s="13" t="s">
        <v>1684</v>
      </c>
      <c r="Q14" s="13" t="s">
        <v>1683</v>
      </c>
      <c r="R14" s="13"/>
      <c r="S14" s="13"/>
      <c r="T14" s="13"/>
    </row>
    <row r="15" spans="1:20">
      <c r="A15" s="8" t="s">
        <v>1884</v>
      </c>
      <c r="B15" s="26" t="s">
        <v>268</v>
      </c>
      <c r="C15" s="12" t="s">
        <v>12</v>
      </c>
      <c r="D15" s="9" t="s">
        <v>320</v>
      </c>
      <c r="E15" s="7" t="str">
        <f>VLOOKUP(D15,'Time Frame'!$A$8:$D$22,4,0)</f>
        <v>Md. Iman Ul Huq</v>
      </c>
      <c r="F15" s="7" t="str">
        <f>VLOOKUP(D15,'Time Frame'!$A$8:$E$22,5,0)</f>
        <v>Md. Abdullah Hel Kafi</v>
      </c>
      <c r="G15" s="12" t="s">
        <v>1885</v>
      </c>
      <c r="H15" s="13">
        <v>1722502172</v>
      </c>
      <c r="I15" s="14"/>
      <c r="J15" s="13"/>
      <c r="K15" s="13"/>
      <c r="L15" s="13" t="s">
        <v>39</v>
      </c>
      <c r="M15" s="22">
        <v>1719532646</v>
      </c>
      <c r="N15" s="23"/>
      <c r="O15" s="24"/>
      <c r="P15" s="13" t="s">
        <v>1886</v>
      </c>
      <c r="Q15" s="13" t="s">
        <v>1683</v>
      </c>
      <c r="R15" s="13"/>
      <c r="S15" s="13"/>
      <c r="T15" s="13"/>
    </row>
    <row r="16" spans="1:20">
      <c r="A16" s="8" t="s">
        <v>1887</v>
      </c>
      <c r="B16" s="26" t="s">
        <v>1888</v>
      </c>
      <c r="C16" s="12" t="s">
        <v>1889</v>
      </c>
      <c r="D16" s="9" t="s">
        <v>320</v>
      </c>
      <c r="E16" s="7" t="str">
        <f>VLOOKUP(D16,'Time Frame'!$A$8:$D$22,4,0)</f>
        <v>Md. Iman Ul Huq</v>
      </c>
      <c r="F16" s="7" t="str">
        <f>VLOOKUP(D16,'Time Frame'!$A$8:$E$22,5,0)</f>
        <v>Md. Abdullah Hel Kafi</v>
      </c>
      <c r="G16" s="12" t="s">
        <v>1890</v>
      </c>
      <c r="H16" s="13">
        <v>1712013700</v>
      </c>
      <c r="I16" s="14"/>
      <c r="J16" s="13"/>
      <c r="K16" s="13"/>
      <c r="L16" s="13" t="s">
        <v>39</v>
      </c>
      <c r="M16" s="22">
        <v>1712231165</v>
      </c>
      <c r="N16" s="23"/>
      <c r="O16" s="24"/>
      <c r="P16" s="13" t="s">
        <v>1684</v>
      </c>
      <c r="Q16" s="13" t="s">
        <v>1683</v>
      </c>
      <c r="R16" s="13"/>
      <c r="S16" s="13"/>
      <c r="T16" s="13"/>
    </row>
    <row r="17" spans="1:20">
      <c r="A17" s="8" t="s">
        <v>1891</v>
      </c>
      <c r="B17" s="26" t="s">
        <v>1892</v>
      </c>
      <c r="C17" s="12" t="s">
        <v>1741</v>
      </c>
      <c r="D17" s="9" t="s">
        <v>320</v>
      </c>
      <c r="E17" s="7" t="str">
        <f>VLOOKUP(D17,'Time Frame'!$A$8:$D$22,4,0)</f>
        <v>Md. Iman Ul Huq</v>
      </c>
      <c r="F17" s="7" t="str">
        <f>VLOOKUP(D17,'Time Frame'!$A$8:$E$22,5,0)</f>
        <v>Md. Abdullah Hel Kafi</v>
      </c>
      <c r="G17" s="12" t="s">
        <v>1893</v>
      </c>
      <c r="H17" s="13">
        <v>1713664040</v>
      </c>
      <c r="I17" s="14"/>
      <c r="J17" s="13"/>
      <c r="K17" s="13"/>
      <c r="L17" s="13" t="s">
        <v>39</v>
      </c>
      <c r="M17" s="22">
        <v>1713664040</v>
      </c>
      <c r="N17" s="23"/>
      <c r="O17" s="24"/>
      <c r="P17" s="13" t="s">
        <v>1684</v>
      </c>
      <c r="Q17" s="13" t="s">
        <v>1683</v>
      </c>
      <c r="R17" s="13"/>
      <c r="S17" s="13"/>
      <c r="T17" s="13"/>
    </row>
    <row r="18" spans="1:20">
      <c r="A18" s="8" t="s">
        <v>1894</v>
      </c>
      <c r="B18" s="26" t="s">
        <v>1895</v>
      </c>
      <c r="C18" s="12" t="s">
        <v>1896</v>
      </c>
      <c r="D18" s="9" t="s">
        <v>320</v>
      </c>
      <c r="E18" s="7" t="str">
        <f>VLOOKUP(D18,'Time Frame'!$A$8:$D$22,4,0)</f>
        <v>Md. Iman Ul Huq</v>
      </c>
      <c r="F18" s="7" t="str">
        <f>VLOOKUP(D18,'Time Frame'!$A$8:$E$22,5,0)</f>
        <v>Md. Abdullah Hel Kafi</v>
      </c>
      <c r="G18" s="12" t="s">
        <v>1897</v>
      </c>
      <c r="H18" s="13">
        <v>1712340621</v>
      </c>
      <c r="I18" s="14"/>
      <c r="J18" s="13"/>
      <c r="K18" s="13"/>
      <c r="L18" s="13" t="s">
        <v>39</v>
      </c>
      <c r="M18" s="22">
        <v>1712340621</v>
      </c>
      <c r="N18" s="23"/>
      <c r="O18" s="24"/>
      <c r="P18" s="13" t="s">
        <v>1684</v>
      </c>
      <c r="Q18" s="13" t="s">
        <v>1683</v>
      </c>
      <c r="R18" s="13"/>
      <c r="S18" s="13"/>
      <c r="T18" s="13"/>
    </row>
    <row r="19" spans="1:20">
      <c r="A19" s="8" t="s">
        <v>1898</v>
      </c>
      <c r="B19" s="26" t="s">
        <v>338</v>
      </c>
      <c r="C19" s="12" t="s">
        <v>1899</v>
      </c>
      <c r="D19" s="9" t="s">
        <v>320</v>
      </c>
      <c r="E19" s="7" t="str">
        <f>VLOOKUP(D19,'Time Frame'!$A$8:$D$22,4,0)</f>
        <v>Md. Iman Ul Huq</v>
      </c>
      <c r="F19" s="7" t="str">
        <f>VLOOKUP(D19,'Time Frame'!$A$8:$E$22,5,0)</f>
        <v>Md. Abdullah Hel Kafi</v>
      </c>
      <c r="G19" s="12" t="s">
        <v>1900</v>
      </c>
      <c r="H19" s="13">
        <v>1761242842</v>
      </c>
      <c r="I19" s="14"/>
      <c r="J19" s="13"/>
      <c r="K19" s="13"/>
      <c r="L19" s="13" t="s">
        <v>39</v>
      </c>
      <c r="M19" s="22">
        <v>1761242842</v>
      </c>
      <c r="N19" s="23"/>
      <c r="O19" s="24"/>
      <c r="P19" s="13" t="s">
        <v>1684</v>
      </c>
      <c r="Q19" s="13" t="s">
        <v>1683</v>
      </c>
      <c r="R19" s="13"/>
      <c r="S19" s="13"/>
      <c r="T19" s="13"/>
    </row>
    <row r="20" spans="1:20">
      <c r="A20" s="8" t="s">
        <v>1901</v>
      </c>
      <c r="B20" s="26" t="s">
        <v>1902</v>
      </c>
      <c r="C20" s="12" t="s">
        <v>1886</v>
      </c>
      <c r="D20" s="9" t="s">
        <v>320</v>
      </c>
      <c r="E20" s="7" t="str">
        <f>VLOOKUP(D20,'Time Frame'!$A$8:$D$22,4,0)</f>
        <v>Md. Iman Ul Huq</v>
      </c>
      <c r="F20" s="7" t="str">
        <f>VLOOKUP(D20,'Time Frame'!$A$8:$E$22,5,0)</f>
        <v>Md. Abdullah Hel Kafi</v>
      </c>
      <c r="G20" s="12" t="s">
        <v>236</v>
      </c>
      <c r="H20" s="13">
        <v>1791221867</v>
      </c>
      <c r="I20" s="14"/>
      <c r="J20" s="13"/>
      <c r="K20" s="13"/>
      <c r="L20" s="13" t="s">
        <v>39</v>
      </c>
      <c r="M20" s="22">
        <v>1733178091</v>
      </c>
      <c r="N20" s="23"/>
      <c r="O20" s="24"/>
      <c r="P20" s="13" t="s">
        <v>1886</v>
      </c>
      <c r="Q20" s="13" t="s">
        <v>1683</v>
      </c>
      <c r="R20" s="13"/>
      <c r="S20" s="13"/>
      <c r="T20" s="13"/>
    </row>
    <row r="21" spans="1:20">
      <c r="A21" s="8" t="s">
        <v>1903</v>
      </c>
      <c r="B21" s="26" t="s">
        <v>117</v>
      </c>
      <c r="C21" s="12" t="s">
        <v>1868</v>
      </c>
      <c r="D21" s="9" t="s">
        <v>320</v>
      </c>
      <c r="E21" s="7" t="str">
        <f>VLOOKUP(D21,'Time Frame'!$A$8:$D$22,4,0)</f>
        <v>Md. Iman Ul Huq</v>
      </c>
      <c r="F21" s="7" t="str">
        <f>VLOOKUP(D21,'Time Frame'!$A$8:$E$22,5,0)</f>
        <v>Md. Abdullah Hel Kafi</v>
      </c>
      <c r="G21" s="12" t="s">
        <v>1904</v>
      </c>
      <c r="H21" s="13">
        <v>1711415971</v>
      </c>
      <c r="I21" s="14"/>
      <c r="J21" s="13"/>
      <c r="K21" s="13"/>
      <c r="L21" s="13" t="s">
        <v>39</v>
      </c>
      <c r="M21" s="22">
        <v>1711415971</v>
      </c>
      <c r="N21" s="23"/>
      <c r="O21" s="24"/>
      <c r="P21" s="13" t="s">
        <v>1869</v>
      </c>
      <c r="Q21" s="13" t="s">
        <v>1683</v>
      </c>
      <c r="R21" s="13"/>
      <c r="S21" s="13"/>
      <c r="T21" s="13"/>
    </row>
    <row r="22" spans="1:20">
      <c r="A22" s="8" t="s">
        <v>1905</v>
      </c>
      <c r="B22" s="26" t="s">
        <v>419</v>
      </c>
      <c r="C22" s="12" t="s">
        <v>1896</v>
      </c>
      <c r="D22" s="9" t="s">
        <v>320</v>
      </c>
      <c r="E22" s="7" t="str">
        <f>VLOOKUP(D22,'Time Frame'!$A$8:$D$22,4,0)</f>
        <v>Md. Iman Ul Huq</v>
      </c>
      <c r="F22" s="7" t="str">
        <f>VLOOKUP(D22,'Time Frame'!$A$8:$E$22,5,0)</f>
        <v>Md. Abdullah Hel Kafi</v>
      </c>
      <c r="G22" s="12" t="s">
        <v>1906</v>
      </c>
      <c r="H22" s="13">
        <v>1728858578</v>
      </c>
      <c r="I22" s="14"/>
      <c r="J22" s="13"/>
      <c r="K22" s="13"/>
      <c r="L22" s="13" t="s">
        <v>39</v>
      </c>
      <c r="M22" s="22">
        <v>1728858578</v>
      </c>
      <c r="N22" s="23"/>
      <c r="O22" s="24"/>
      <c r="P22" s="13" t="s">
        <v>1684</v>
      </c>
      <c r="Q22" s="13" t="s">
        <v>1683</v>
      </c>
      <c r="R22" s="13"/>
      <c r="S22" s="13"/>
      <c r="T22" s="13"/>
    </row>
    <row r="23" spans="1:20">
      <c r="A23" s="8" t="s">
        <v>1907</v>
      </c>
      <c r="B23" s="26" t="s">
        <v>59</v>
      </c>
      <c r="C23" s="12" t="s">
        <v>1868</v>
      </c>
      <c r="D23" s="9" t="s">
        <v>320</v>
      </c>
      <c r="E23" s="7" t="str">
        <f>VLOOKUP(D23,'Time Frame'!$A$8:$D$22,4,0)</f>
        <v>Md. Iman Ul Huq</v>
      </c>
      <c r="F23" s="7" t="str">
        <f>VLOOKUP(D23,'Time Frame'!$A$8:$E$22,5,0)</f>
        <v>Md. Abdullah Hel Kafi</v>
      </c>
      <c r="G23" s="12" t="s">
        <v>1908</v>
      </c>
      <c r="H23" s="13">
        <v>1733131512</v>
      </c>
      <c r="I23" s="14"/>
      <c r="J23" s="13"/>
      <c r="K23" s="13"/>
      <c r="L23" s="13" t="s">
        <v>39</v>
      </c>
      <c r="M23" s="22">
        <v>1733131512</v>
      </c>
      <c r="N23" s="23"/>
      <c r="O23" s="24"/>
      <c r="P23" s="13" t="s">
        <v>1869</v>
      </c>
      <c r="Q23" s="13" t="s">
        <v>1683</v>
      </c>
      <c r="R23" s="13"/>
      <c r="S23" s="13"/>
      <c r="T23" s="13"/>
    </row>
    <row r="24" spans="1:20">
      <c r="A24" s="8" t="s">
        <v>1909</v>
      </c>
      <c r="B24" s="26" t="s">
        <v>1910</v>
      </c>
      <c r="C24" s="12" t="s">
        <v>1868</v>
      </c>
      <c r="D24" s="9" t="s">
        <v>320</v>
      </c>
      <c r="E24" s="7" t="str">
        <f>VLOOKUP(D24,'Time Frame'!$A$8:$D$22,4,0)</f>
        <v>Md. Iman Ul Huq</v>
      </c>
      <c r="F24" s="7" t="str">
        <f>VLOOKUP(D24,'Time Frame'!$A$8:$E$22,5,0)</f>
        <v>Md. Abdullah Hel Kafi</v>
      </c>
      <c r="G24" s="12" t="s">
        <v>1911</v>
      </c>
      <c r="H24" s="13">
        <v>1721704908</v>
      </c>
      <c r="I24" s="14"/>
      <c r="J24" s="13"/>
      <c r="K24" s="13"/>
      <c r="L24" s="13" t="s">
        <v>39</v>
      </c>
      <c r="M24" s="22">
        <v>1721704908</v>
      </c>
      <c r="N24" s="23"/>
      <c r="O24" s="24"/>
      <c r="P24" s="13" t="s">
        <v>1869</v>
      </c>
      <c r="Q24" s="13" t="s">
        <v>1683</v>
      </c>
      <c r="R24" s="13"/>
      <c r="S24" s="13"/>
      <c r="T24" s="13"/>
    </row>
    <row r="25" spans="1:20">
      <c r="A25" s="8" t="s">
        <v>1912</v>
      </c>
      <c r="B25" s="26" t="s">
        <v>1913</v>
      </c>
      <c r="C25" s="12" t="s">
        <v>1868</v>
      </c>
      <c r="D25" s="9" t="s">
        <v>320</v>
      </c>
      <c r="E25" s="7" t="str">
        <f>VLOOKUP(D25,'Time Frame'!$A$8:$D$22,4,0)</f>
        <v>Md. Iman Ul Huq</v>
      </c>
      <c r="F25" s="7" t="str">
        <f>VLOOKUP(D25,'Time Frame'!$A$8:$E$22,5,0)</f>
        <v>Md. Abdullah Hel Kafi</v>
      </c>
      <c r="G25" s="12" t="s">
        <v>1914</v>
      </c>
      <c r="H25" s="13">
        <v>1740961451</v>
      </c>
      <c r="I25" s="14"/>
      <c r="J25" s="13"/>
      <c r="K25" s="13"/>
      <c r="L25" s="13" t="s">
        <v>39</v>
      </c>
      <c r="M25" s="22">
        <v>1740961451</v>
      </c>
      <c r="N25" s="23"/>
      <c r="O25" s="24"/>
      <c r="P25" s="13" t="s">
        <v>1869</v>
      </c>
      <c r="Q25" s="13" t="s">
        <v>1683</v>
      </c>
      <c r="R25" s="13"/>
      <c r="S25" s="13"/>
      <c r="T25" s="13"/>
    </row>
    <row r="26" spans="1:20">
      <c r="A26" s="8" t="s">
        <v>1915</v>
      </c>
      <c r="B26" s="26" t="s">
        <v>1916</v>
      </c>
      <c r="C26" s="12" t="s">
        <v>1868</v>
      </c>
      <c r="D26" s="9" t="s">
        <v>320</v>
      </c>
      <c r="E26" s="7" t="str">
        <f>VLOOKUP(D26,'Time Frame'!$A$8:$D$22,4,0)</f>
        <v>Md. Iman Ul Huq</v>
      </c>
      <c r="F26" s="7" t="str">
        <f>VLOOKUP(D26,'Time Frame'!$A$8:$E$22,5,0)</f>
        <v>Md. Abdullah Hel Kafi</v>
      </c>
      <c r="G26" s="12" t="s">
        <v>1917</v>
      </c>
      <c r="H26" s="13">
        <v>1718227302</v>
      </c>
      <c r="I26" s="14"/>
      <c r="J26" s="13"/>
      <c r="K26" s="13"/>
      <c r="L26" s="13" t="s">
        <v>39</v>
      </c>
      <c r="M26" s="22">
        <v>1718227302</v>
      </c>
      <c r="N26" s="23"/>
      <c r="O26" s="24"/>
      <c r="P26" s="13" t="s">
        <v>1869</v>
      </c>
      <c r="Q26" s="13" t="s">
        <v>1683</v>
      </c>
      <c r="R26" s="13"/>
      <c r="S26" s="13"/>
      <c r="T26" s="13"/>
    </row>
    <row r="27" spans="1:20">
      <c r="A27" s="8" t="s">
        <v>1918</v>
      </c>
      <c r="B27" s="26" t="s">
        <v>104</v>
      </c>
      <c r="C27" s="12" t="s">
        <v>1868</v>
      </c>
      <c r="D27" s="9" t="s">
        <v>320</v>
      </c>
      <c r="E27" s="7" t="str">
        <f>VLOOKUP(D27,'Time Frame'!$A$8:$D$22,4,0)</f>
        <v>Md. Iman Ul Huq</v>
      </c>
      <c r="F27" s="7" t="str">
        <f>VLOOKUP(D27,'Time Frame'!$A$8:$E$22,5,0)</f>
        <v>Md. Abdullah Hel Kafi</v>
      </c>
      <c r="G27" s="12" t="s">
        <v>1919</v>
      </c>
      <c r="H27" s="13">
        <v>1711705047</v>
      </c>
      <c r="I27" s="14"/>
      <c r="J27" s="13"/>
      <c r="K27" s="13"/>
      <c r="L27" s="13" t="s">
        <v>39</v>
      </c>
      <c r="M27" s="22">
        <v>1711705047</v>
      </c>
      <c r="N27" s="23"/>
      <c r="O27" s="24"/>
      <c r="P27" s="13" t="s">
        <v>1869</v>
      </c>
      <c r="Q27" s="13" t="s">
        <v>1683</v>
      </c>
      <c r="R27" s="13"/>
      <c r="S27" s="13"/>
      <c r="T27" s="13"/>
    </row>
    <row r="28" spans="1:20">
      <c r="A28" s="8" t="s">
        <v>1920</v>
      </c>
      <c r="B28" s="26" t="s">
        <v>1921</v>
      </c>
      <c r="C28" s="12" t="s">
        <v>1922</v>
      </c>
      <c r="D28" s="9" t="s">
        <v>320</v>
      </c>
      <c r="E28" s="7" t="str">
        <f>VLOOKUP(D28,'Time Frame'!$A$8:$D$22,4,0)</f>
        <v>Md. Iman Ul Huq</v>
      </c>
      <c r="F28" s="7" t="str">
        <f>VLOOKUP(D28,'Time Frame'!$A$8:$E$22,5,0)</f>
        <v>Md. Abdullah Hel Kafi</v>
      </c>
      <c r="G28" s="12" t="s">
        <v>1391</v>
      </c>
      <c r="H28" s="13">
        <v>1713726425</v>
      </c>
      <c r="I28" s="14"/>
      <c r="J28" s="13"/>
      <c r="K28" s="13"/>
      <c r="L28" s="13" t="s">
        <v>39</v>
      </c>
      <c r="M28" s="22">
        <v>1713726425</v>
      </c>
      <c r="N28" s="23"/>
      <c r="O28" s="24"/>
      <c r="P28" s="13" t="s">
        <v>1869</v>
      </c>
      <c r="Q28" s="13" t="s">
        <v>1683</v>
      </c>
      <c r="R28" s="13"/>
      <c r="S28" s="13"/>
      <c r="T28" s="13"/>
    </row>
    <row r="29" spans="1:20">
      <c r="A29" s="8" t="s">
        <v>1923</v>
      </c>
      <c r="B29" s="26" t="s">
        <v>1924</v>
      </c>
      <c r="C29" s="12" t="s">
        <v>1925</v>
      </c>
      <c r="D29" s="9" t="s">
        <v>320</v>
      </c>
      <c r="E29" s="7" t="str">
        <f>VLOOKUP(D29,'Time Frame'!$A$8:$D$22,4,0)</f>
        <v>Md. Iman Ul Huq</v>
      </c>
      <c r="F29" s="7" t="str">
        <f>VLOOKUP(D29,'Time Frame'!$A$8:$E$22,5,0)</f>
        <v>Md. Abdullah Hel Kafi</v>
      </c>
      <c r="G29" s="12" t="s">
        <v>1926</v>
      </c>
      <c r="H29" s="13">
        <v>1713700605</v>
      </c>
      <c r="I29" s="14"/>
      <c r="J29" s="13"/>
      <c r="K29" s="13"/>
      <c r="L29" s="13" t="s">
        <v>39</v>
      </c>
      <c r="M29" s="22">
        <v>1713700605</v>
      </c>
      <c r="N29" s="23"/>
      <c r="O29" s="24"/>
      <c r="P29" s="13" t="s">
        <v>1869</v>
      </c>
      <c r="Q29" s="13" t="s">
        <v>1683</v>
      </c>
      <c r="R29" s="13"/>
      <c r="S29" s="13"/>
      <c r="T29" s="13"/>
    </row>
    <row r="30" spans="1:20">
      <c r="A30" s="8" t="s">
        <v>1927</v>
      </c>
      <c r="B30" s="26" t="s">
        <v>1535</v>
      </c>
      <c r="C30" s="12" t="s">
        <v>1925</v>
      </c>
      <c r="D30" s="9" t="s">
        <v>320</v>
      </c>
      <c r="E30" s="7" t="str">
        <f>VLOOKUP(D30,'Time Frame'!$A$8:$D$22,4,0)</f>
        <v>Md. Iman Ul Huq</v>
      </c>
      <c r="F30" s="7" t="str">
        <f>VLOOKUP(D30,'Time Frame'!$A$8:$E$22,5,0)</f>
        <v>Md. Abdullah Hel Kafi</v>
      </c>
      <c r="G30" s="12" t="s">
        <v>666</v>
      </c>
      <c r="H30" s="13">
        <v>1713719282</v>
      </c>
      <c r="I30" s="14"/>
      <c r="J30" s="13"/>
      <c r="K30" s="13"/>
      <c r="L30" s="13" t="s">
        <v>39</v>
      </c>
      <c r="M30" s="22">
        <v>1713719242</v>
      </c>
      <c r="N30" s="23"/>
      <c r="O30" s="24"/>
      <c r="P30" s="13" t="s">
        <v>1869</v>
      </c>
      <c r="Q30" s="13" t="s">
        <v>1683</v>
      </c>
      <c r="R30" s="13"/>
      <c r="S30" s="13"/>
      <c r="T30" s="13"/>
    </row>
    <row r="31" spans="1:20">
      <c r="A31" s="8" t="s">
        <v>1928</v>
      </c>
      <c r="B31" s="26" t="s">
        <v>1929</v>
      </c>
      <c r="C31" s="12" t="s">
        <v>1886</v>
      </c>
      <c r="D31" s="9" t="s">
        <v>320</v>
      </c>
      <c r="E31" s="7" t="str">
        <f>VLOOKUP(D31,'Time Frame'!$A$8:$D$22,4,0)</f>
        <v>Md. Iman Ul Huq</v>
      </c>
      <c r="F31" s="7" t="str">
        <f>VLOOKUP(D31,'Time Frame'!$A$8:$E$22,5,0)</f>
        <v>Md. Abdullah Hel Kafi</v>
      </c>
      <c r="G31" s="12" t="s">
        <v>372</v>
      </c>
      <c r="H31" s="13">
        <v>1713746019</v>
      </c>
      <c r="I31" s="14"/>
      <c r="J31" s="13"/>
      <c r="K31" s="13"/>
      <c r="L31" s="13" t="s">
        <v>39</v>
      </c>
      <c r="M31" s="22">
        <v>1713746019</v>
      </c>
      <c r="N31" s="23"/>
      <c r="O31" s="24"/>
      <c r="P31" s="13" t="s">
        <v>1886</v>
      </c>
      <c r="Q31" s="13" t="s">
        <v>1683</v>
      </c>
      <c r="R31" s="13"/>
      <c r="S31" s="13"/>
      <c r="T31" s="13"/>
    </row>
    <row r="32" spans="1:20">
      <c r="A32" s="8" t="s">
        <v>1930</v>
      </c>
      <c r="B32" s="26" t="s">
        <v>1931</v>
      </c>
      <c r="C32" s="12" t="s">
        <v>1886</v>
      </c>
      <c r="D32" s="9" t="s">
        <v>320</v>
      </c>
      <c r="E32" s="7" t="str">
        <f>VLOOKUP(D32,'Time Frame'!$A$8:$D$22,4,0)</f>
        <v>Md. Iman Ul Huq</v>
      </c>
      <c r="F32" s="7" t="str">
        <f>VLOOKUP(D32,'Time Frame'!$A$8:$E$22,5,0)</f>
        <v>Md. Abdullah Hel Kafi</v>
      </c>
      <c r="G32" s="12" t="s">
        <v>1932</v>
      </c>
      <c r="H32" s="13">
        <v>1740848080</v>
      </c>
      <c r="I32" s="14"/>
      <c r="J32" s="13"/>
      <c r="K32" s="13"/>
      <c r="L32" s="13" t="s">
        <v>39</v>
      </c>
      <c r="M32" s="22">
        <v>1740848080</v>
      </c>
      <c r="N32" s="23"/>
      <c r="O32" s="24"/>
      <c r="P32" s="13" t="s">
        <v>1886</v>
      </c>
      <c r="Q32" s="13" t="s">
        <v>1683</v>
      </c>
      <c r="R32" s="13"/>
      <c r="S32" s="13"/>
      <c r="T32" s="13"/>
    </row>
    <row r="33" spans="1:20">
      <c r="A33" s="8" t="s">
        <v>1933</v>
      </c>
      <c r="B33" s="26" t="s">
        <v>1934</v>
      </c>
      <c r="C33" s="12" t="s">
        <v>1886</v>
      </c>
      <c r="D33" s="9" t="s">
        <v>320</v>
      </c>
      <c r="E33" s="7" t="str">
        <f>VLOOKUP(D33,'Time Frame'!$A$8:$D$22,4,0)</f>
        <v>Md. Iman Ul Huq</v>
      </c>
      <c r="F33" s="7" t="str">
        <f>VLOOKUP(D33,'Time Frame'!$A$8:$E$22,5,0)</f>
        <v>Md. Abdullah Hel Kafi</v>
      </c>
      <c r="G33" s="12" t="s">
        <v>1935</v>
      </c>
      <c r="H33" s="13">
        <v>1716411420</v>
      </c>
      <c r="I33" s="14"/>
      <c r="J33" s="13"/>
      <c r="K33" s="13"/>
      <c r="L33" s="13" t="s">
        <v>39</v>
      </c>
      <c r="M33" s="22">
        <v>1716411420</v>
      </c>
      <c r="N33" s="23"/>
      <c r="O33" s="24"/>
      <c r="P33" s="13" t="s">
        <v>1886</v>
      </c>
      <c r="Q33" s="13" t="s">
        <v>1683</v>
      </c>
      <c r="R33" s="13"/>
      <c r="S33" s="13"/>
      <c r="T33" s="13"/>
    </row>
    <row r="34" spans="1:20">
      <c r="A34" s="8" t="s">
        <v>1936</v>
      </c>
      <c r="B34" s="26" t="s">
        <v>165</v>
      </c>
      <c r="C34" s="12" t="s">
        <v>1937</v>
      </c>
      <c r="D34" s="9" t="s">
        <v>320</v>
      </c>
      <c r="E34" s="7" t="str">
        <f>VLOOKUP(D34,'Time Frame'!$A$8:$D$22,4,0)</f>
        <v>Md. Iman Ul Huq</v>
      </c>
      <c r="F34" s="7" t="str">
        <f>VLOOKUP(D34,'Time Frame'!$A$8:$E$22,5,0)</f>
        <v>Md. Abdullah Hel Kafi</v>
      </c>
      <c r="G34" s="12" t="s">
        <v>352</v>
      </c>
      <c r="H34" s="13">
        <v>1787830184</v>
      </c>
      <c r="I34" s="14"/>
      <c r="J34" s="13"/>
      <c r="K34" s="13"/>
      <c r="L34" s="13" t="s">
        <v>39</v>
      </c>
      <c r="M34" s="22">
        <v>1787830184</v>
      </c>
      <c r="N34" s="23"/>
      <c r="O34" s="24"/>
      <c r="P34" s="13" t="s">
        <v>1684</v>
      </c>
      <c r="Q34" s="13" t="s">
        <v>1683</v>
      </c>
      <c r="R34" s="13"/>
      <c r="S34" s="13"/>
      <c r="T34" s="13"/>
    </row>
    <row r="35" spans="1:20">
      <c r="A35" s="8" t="s">
        <v>1938</v>
      </c>
      <c r="B35" s="26" t="s">
        <v>1939</v>
      </c>
      <c r="C35" s="12" t="s">
        <v>1769</v>
      </c>
      <c r="D35" s="9" t="s">
        <v>320</v>
      </c>
      <c r="E35" s="7" t="str">
        <f>VLOOKUP(D35,'Time Frame'!$A$8:$D$22,4,0)</f>
        <v>Md. Iman Ul Huq</v>
      </c>
      <c r="F35" s="7" t="str">
        <f>VLOOKUP(D35,'Time Frame'!$A$8:$E$22,5,0)</f>
        <v>Md. Abdullah Hel Kafi</v>
      </c>
      <c r="G35" s="12" t="s">
        <v>465</v>
      </c>
      <c r="H35" s="13">
        <v>1713705090</v>
      </c>
      <c r="I35" s="14"/>
      <c r="J35" s="13"/>
      <c r="K35" s="13"/>
      <c r="L35" s="13" t="s">
        <v>39</v>
      </c>
      <c r="M35" s="22">
        <v>1713705090</v>
      </c>
      <c r="N35" s="23"/>
      <c r="O35" s="24"/>
      <c r="P35" s="13" t="s">
        <v>1769</v>
      </c>
      <c r="Q35" s="13" t="s">
        <v>1683</v>
      </c>
      <c r="R35" s="13"/>
      <c r="S35" s="13"/>
      <c r="T35" s="13"/>
    </row>
    <row r="36" spans="1:20">
      <c r="A36" s="8" t="s">
        <v>1940</v>
      </c>
      <c r="B36" s="26" t="s">
        <v>1941</v>
      </c>
      <c r="C36" s="12" t="s">
        <v>1769</v>
      </c>
      <c r="D36" s="9" t="s">
        <v>320</v>
      </c>
      <c r="E36" s="7" t="str">
        <f>VLOOKUP(D36,'Time Frame'!$A$8:$D$22,4,0)</f>
        <v>Md. Iman Ul Huq</v>
      </c>
      <c r="F36" s="7" t="str">
        <f>VLOOKUP(D36,'Time Frame'!$A$8:$E$22,5,0)</f>
        <v>Md. Abdullah Hel Kafi</v>
      </c>
      <c r="G36" s="12" t="s">
        <v>496</v>
      </c>
      <c r="H36" s="13">
        <v>1711119525</v>
      </c>
      <c r="I36" s="14"/>
      <c r="J36" s="13"/>
      <c r="K36" s="13"/>
      <c r="L36" s="13" t="s">
        <v>39</v>
      </c>
      <c r="M36" s="22">
        <v>1711119525</v>
      </c>
      <c r="N36" s="23"/>
      <c r="O36" s="24"/>
      <c r="P36" s="13" t="s">
        <v>1769</v>
      </c>
      <c r="Q36" s="13" t="s">
        <v>1683</v>
      </c>
      <c r="R36" s="13"/>
      <c r="S36" s="13"/>
      <c r="T36" s="13"/>
    </row>
    <row r="37" spans="1:20">
      <c r="A37" s="8" t="s">
        <v>1942</v>
      </c>
      <c r="B37" s="26" t="s">
        <v>1943</v>
      </c>
      <c r="C37" s="12" t="s">
        <v>1769</v>
      </c>
      <c r="D37" s="9" t="s">
        <v>320</v>
      </c>
      <c r="E37" s="7" t="str">
        <f>VLOOKUP(D37,'Time Frame'!$A$8:$D$22,4,0)</f>
        <v>Md. Iman Ul Huq</v>
      </c>
      <c r="F37" s="7" t="str">
        <f>VLOOKUP(D37,'Time Frame'!$A$8:$E$22,5,0)</f>
        <v>Md. Abdullah Hel Kafi</v>
      </c>
      <c r="G37" s="12" t="s">
        <v>1944</v>
      </c>
      <c r="H37" s="13">
        <v>1740947933</v>
      </c>
      <c r="I37" s="14"/>
      <c r="J37" s="13"/>
      <c r="K37" s="13"/>
      <c r="L37" s="13" t="s">
        <v>39</v>
      </c>
      <c r="M37" s="22">
        <v>1740947933</v>
      </c>
      <c r="N37" s="23"/>
      <c r="O37" s="24"/>
      <c r="P37" s="13" t="s">
        <v>1769</v>
      </c>
      <c r="Q37" s="13" t="s">
        <v>1683</v>
      </c>
      <c r="R37" s="13"/>
      <c r="S37" s="13"/>
      <c r="T37" s="13"/>
    </row>
    <row r="38" spans="1:20">
      <c r="A38" s="8" t="s">
        <v>1945</v>
      </c>
      <c r="B38" s="26" t="s">
        <v>1946</v>
      </c>
      <c r="C38" s="12" t="s">
        <v>1769</v>
      </c>
      <c r="D38" s="9" t="s">
        <v>320</v>
      </c>
      <c r="E38" s="7" t="str">
        <f>VLOOKUP(D38,'Time Frame'!$A$8:$D$22,4,0)</f>
        <v>Md. Iman Ul Huq</v>
      </c>
      <c r="F38" s="7" t="str">
        <f>VLOOKUP(D38,'Time Frame'!$A$8:$E$22,5,0)</f>
        <v>Md. Abdullah Hel Kafi</v>
      </c>
      <c r="G38" s="12" t="s">
        <v>1947</v>
      </c>
      <c r="H38" s="13">
        <v>1717014451</v>
      </c>
      <c r="I38" s="14"/>
      <c r="J38" s="13"/>
      <c r="K38" s="13"/>
      <c r="L38" s="13" t="s">
        <v>39</v>
      </c>
      <c r="M38" s="22">
        <v>1717014451</v>
      </c>
      <c r="N38" s="23"/>
      <c r="O38" s="24"/>
      <c r="P38" s="13" t="s">
        <v>1769</v>
      </c>
      <c r="Q38" s="13" t="s">
        <v>1683</v>
      </c>
      <c r="R38" s="13"/>
      <c r="S38" s="13"/>
      <c r="T38" s="13"/>
    </row>
    <row r="39" spans="1:20">
      <c r="A39" s="8" t="s">
        <v>1948</v>
      </c>
      <c r="B39" s="26" t="s">
        <v>1949</v>
      </c>
      <c r="C39" s="12" t="s">
        <v>1950</v>
      </c>
      <c r="D39" s="9" t="s">
        <v>320</v>
      </c>
      <c r="E39" s="7" t="str">
        <f>VLOOKUP(D39,'Time Frame'!$A$8:$D$22,4,0)</f>
        <v>Md. Iman Ul Huq</v>
      </c>
      <c r="F39" s="7" t="str">
        <f>VLOOKUP(D39,'Time Frame'!$A$8:$E$22,5,0)</f>
        <v>Md. Abdullah Hel Kafi</v>
      </c>
      <c r="G39" s="12" t="s">
        <v>236</v>
      </c>
      <c r="H39" s="13">
        <v>1731753535</v>
      </c>
      <c r="I39" s="14"/>
      <c r="J39" s="13"/>
      <c r="K39" s="13"/>
      <c r="L39" s="13" t="s">
        <v>39</v>
      </c>
      <c r="M39" s="22">
        <v>1731753535</v>
      </c>
      <c r="N39" s="23"/>
      <c r="O39" s="24"/>
      <c r="P39" s="13" t="s">
        <v>1684</v>
      </c>
      <c r="Q39" s="13" t="s">
        <v>1683</v>
      </c>
      <c r="R39" s="13"/>
      <c r="S39" s="13"/>
      <c r="T39" s="13"/>
    </row>
    <row r="40" spans="1:20">
      <c r="A40" s="8" t="s">
        <v>1951</v>
      </c>
      <c r="B40" s="26" t="s">
        <v>71</v>
      </c>
      <c r="C40" s="12" t="s">
        <v>1769</v>
      </c>
      <c r="D40" s="9" t="s">
        <v>320</v>
      </c>
      <c r="E40" s="7" t="str">
        <f>VLOOKUP(D40,'Time Frame'!$A$8:$D$22,4,0)</f>
        <v>Md. Iman Ul Huq</v>
      </c>
      <c r="F40" s="7" t="str">
        <f>VLOOKUP(D40,'Time Frame'!$A$8:$E$22,5,0)</f>
        <v>Md. Abdullah Hel Kafi</v>
      </c>
      <c r="G40" s="12" t="s">
        <v>1952</v>
      </c>
      <c r="H40" s="13">
        <v>1711261393</v>
      </c>
      <c r="I40" s="14"/>
      <c r="J40" s="13"/>
      <c r="K40" s="13"/>
      <c r="L40" s="13" t="s">
        <v>39</v>
      </c>
      <c r="M40" s="22">
        <v>1711261393</v>
      </c>
      <c r="N40" s="23"/>
      <c r="O40" s="24"/>
      <c r="P40" s="13" t="s">
        <v>1769</v>
      </c>
      <c r="Q40" s="13" t="s">
        <v>1683</v>
      </c>
      <c r="R40" s="13"/>
      <c r="S40" s="13"/>
      <c r="T40" s="13"/>
    </row>
    <row r="41" spans="1:20">
      <c r="A41" s="8" t="s">
        <v>1953</v>
      </c>
      <c r="B41" s="26" t="s">
        <v>1954</v>
      </c>
      <c r="C41" s="12" t="s">
        <v>1769</v>
      </c>
      <c r="D41" s="9" t="s">
        <v>320</v>
      </c>
      <c r="E41" s="7" t="str">
        <f>VLOOKUP(D41,'Time Frame'!$A$8:$D$22,4,0)</f>
        <v>Md. Iman Ul Huq</v>
      </c>
      <c r="F41" s="7" t="str">
        <f>VLOOKUP(D41,'Time Frame'!$A$8:$E$22,5,0)</f>
        <v>Md. Abdullah Hel Kafi</v>
      </c>
      <c r="G41" s="12" t="s">
        <v>1955</v>
      </c>
      <c r="H41" s="13">
        <v>1713702135</v>
      </c>
      <c r="I41" s="14"/>
      <c r="J41" s="13"/>
      <c r="K41" s="13"/>
      <c r="L41" s="13" t="s">
        <v>39</v>
      </c>
      <c r="M41" s="22">
        <v>1713702135</v>
      </c>
      <c r="N41" s="23"/>
      <c r="O41" s="24"/>
      <c r="P41" s="13" t="s">
        <v>1769</v>
      </c>
      <c r="Q41" s="13" t="s">
        <v>1683</v>
      </c>
      <c r="R41" s="13"/>
      <c r="S41" s="13"/>
      <c r="T41" s="13"/>
    </row>
    <row r="42" spans="1:20">
      <c r="A42" s="8" t="s">
        <v>1956</v>
      </c>
      <c r="B42" s="26" t="s">
        <v>201</v>
      </c>
      <c r="C42" s="12" t="s">
        <v>1769</v>
      </c>
      <c r="D42" s="9" t="s">
        <v>320</v>
      </c>
      <c r="E42" s="7" t="str">
        <f>VLOOKUP(D42,'Time Frame'!$A$8:$D$22,4,0)</f>
        <v>Md. Iman Ul Huq</v>
      </c>
      <c r="F42" s="7" t="str">
        <f>VLOOKUP(D42,'Time Frame'!$A$8:$E$22,5,0)</f>
        <v>Md. Abdullah Hel Kafi</v>
      </c>
      <c r="G42" s="12" t="s">
        <v>1957</v>
      </c>
      <c r="H42" s="13">
        <v>1734366497</v>
      </c>
      <c r="I42" s="14"/>
      <c r="J42" s="13"/>
      <c r="K42" s="13"/>
      <c r="L42" s="13" t="s">
        <v>39</v>
      </c>
      <c r="M42" s="22">
        <v>1734366497</v>
      </c>
      <c r="N42" s="23"/>
      <c r="O42" s="24"/>
      <c r="P42" s="13" t="s">
        <v>1769</v>
      </c>
      <c r="Q42" s="13" t="s">
        <v>1683</v>
      </c>
      <c r="R42" s="13"/>
      <c r="S42" s="13"/>
      <c r="T42" s="13"/>
    </row>
    <row r="43" spans="1:20">
      <c r="A43" s="8" t="s">
        <v>1958</v>
      </c>
      <c r="B43" s="26" t="s">
        <v>1959</v>
      </c>
      <c r="C43" s="12" t="s">
        <v>1960</v>
      </c>
      <c r="D43" s="9" t="s">
        <v>320</v>
      </c>
      <c r="E43" s="7" t="str">
        <f>VLOOKUP(D43,'Time Frame'!$A$8:$D$22,4,0)</f>
        <v>Md. Iman Ul Huq</v>
      </c>
      <c r="F43" s="7" t="str">
        <f>VLOOKUP(D43,'Time Frame'!$A$8:$E$22,5,0)</f>
        <v>Md. Abdullah Hel Kafi</v>
      </c>
      <c r="G43" s="12" t="s">
        <v>1961</v>
      </c>
      <c r="H43" s="13">
        <v>1711417218</v>
      </c>
      <c r="I43" s="14"/>
      <c r="J43" s="13"/>
      <c r="K43" s="13"/>
      <c r="L43" s="13" t="s">
        <v>39</v>
      </c>
      <c r="M43" s="22">
        <v>1711417218</v>
      </c>
      <c r="N43" s="23"/>
      <c r="O43" s="24"/>
      <c r="P43" s="13" t="s">
        <v>1769</v>
      </c>
      <c r="Q43" s="13" t="s">
        <v>1683</v>
      </c>
      <c r="R43" s="13"/>
      <c r="S43" s="13"/>
      <c r="T43" s="13"/>
    </row>
    <row r="44" spans="1:20">
      <c r="A44" s="8" t="s">
        <v>1962</v>
      </c>
      <c r="B44" s="26" t="s">
        <v>197</v>
      </c>
      <c r="C44" s="12" t="s">
        <v>1960</v>
      </c>
      <c r="D44" s="9" t="s">
        <v>320</v>
      </c>
      <c r="E44" s="7" t="str">
        <f>VLOOKUP(D44,'Time Frame'!$A$8:$D$22,4,0)</f>
        <v>Md. Iman Ul Huq</v>
      </c>
      <c r="F44" s="7" t="str">
        <f>VLOOKUP(D44,'Time Frame'!$A$8:$E$22,5,0)</f>
        <v>Md. Abdullah Hel Kafi</v>
      </c>
      <c r="G44" s="12" t="s">
        <v>1963</v>
      </c>
      <c r="H44" s="13">
        <v>1772843943</v>
      </c>
      <c r="I44" s="14"/>
      <c r="J44" s="13"/>
      <c r="K44" s="13"/>
      <c r="L44" s="13" t="s">
        <v>39</v>
      </c>
      <c r="M44" s="22">
        <v>1772843943</v>
      </c>
      <c r="N44" s="23"/>
      <c r="O44" s="24"/>
      <c r="P44" s="13" t="s">
        <v>1769</v>
      </c>
      <c r="Q44" s="13" t="s">
        <v>1683</v>
      </c>
      <c r="R44" s="13"/>
      <c r="S44" s="13"/>
      <c r="T44" s="13"/>
    </row>
    <row r="45" spans="1:20">
      <c r="A45" s="8" t="s">
        <v>1964</v>
      </c>
      <c r="B45" s="26" t="s">
        <v>1965</v>
      </c>
      <c r="C45" s="12" t="s">
        <v>1967</v>
      </c>
      <c r="D45" s="9" t="s">
        <v>320</v>
      </c>
      <c r="E45" s="7" t="str">
        <f>VLOOKUP(D45,'Time Frame'!$A$8:$D$22,4,0)</f>
        <v>Md. Iman Ul Huq</v>
      </c>
      <c r="F45" s="7" t="str">
        <f>VLOOKUP(D45,'Time Frame'!$A$8:$E$22,5,0)</f>
        <v>Md. Abdullah Hel Kafi</v>
      </c>
      <c r="G45" s="12" t="s">
        <v>1966</v>
      </c>
      <c r="H45" s="13">
        <v>1920545742</v>
      </c>
      <c r="I45" s="14"/>
      <c r="J45" s="13"/>
      <c r="K45" s="13"/>
      <c r="L45" s="13" t="s">
        <v>39</v>
      </c>
      <c r="M45" s="22">
        <v>1920545742</v>
      </c>
      <c r="N45" s="23"/>
      <c r="O45" s="24"/>
      <c r="P45" s="13" t="s">
        <v>1769</v>
      </c>
      <c r="Q45" s="13" t="s">
        <v>1683</v>
      </c>
      <c r="R45" s="13"/>
      <c r="S45" s="13"/>
      <c r="T45" s="13"/>
    </row>
    <row r="46" spans="1:20">
      <c r="A46" s="8" t="s">
        <v>1968</v>
      </c>
      <c r="B46" s="26" t="s">
        <v>355</v>
      </c>
      <c r="C46" s="12" t="s">
        <v>1960</v>
      </c>
      <c r="D46" s="9" t="s">
        <v>320</v>
      </c>
      <c r="E46" s="7" t="str">
        <f>VLOOKUP(D46,'Time Frame'!$A$8:$D$22,4,0)</f>
        <v>Md. Iman Ul Huq</v>
      </c>
      <c r="F46" s="7" t="str">
        <f>VLOOKUP(D46,'Time Frame'!$A$8:$E$22,5,0)</f>
        <v>Md. Abdullah Hel Kafi</v>
      </c>
      <c r="G46" s="12" t="s">
        <v>1969</v>
      </c>
      <c r="H46" s="13">
        <v>1712999594</v>
      </c>
      <c r="I46" s="14"/>
      <c r="J46" s="13"/>
      <c r="K46" s="13"/>
      <c r="L46" s="13" t="s">
        <v>39</v>
      </c>
      <c r="M46" s="22">
        <v>1712999594</v>
      </c>
      <c r="N46" s="23"/>
      <c r="O46" s="24"/>
      <c r="P46" s="13" t="s">
        <v>1769</v>
      </c>
      <c r="Q46" s="13" t="s">
        <v>1683</v>
      </c>
      <c r="R46" s="13"/>
      <c r="S46" s="13"/>
      <c r="T46" s="13"/>
    </row>
    <row r="47" spans="1:20">
      <c r="A47" s="8" t="s">
        <v>1970</v>
      </c>
      <c r="B47" s="26" t="s">
        <v>71</v>
      </c>
      <c r="C47" s="12" t="s">
        <v>1971</v>
      </c>
      <c r="D47" s="9" t="s">
        <v>320</v>
      </c>
      <c r="E47" s="7" t="str">
        <f>VLOOKUP(D47,'Time Frame'!$A$8:$D$22,4,0)</f>
        <v>Md. Iman Ul Huq</v>
      </c>
      <c r="F47" s="7" t="str">
        <f>VLOOKUP(D47,'Time Frame'!$A$8:$E$22,5,0)</f>
        <v>Md. Abdullah Hel Kafi</v>
      </c>
      <c r="G47" s="12" t="s">
        <v>1972</v>
      </c>
      <c r="H47" s="13">
        <v>1761512677</v>
      </c>
      <c r="I47" s="14"/>
      <c r="J47" s="13"/>
      <c r="K47" s="13"/>
      <c r="L47" s="13" t="s">
        <v>39</v>
      </c>
      <c r="M47" s="22">
        <v>1761512677</v>
      </c>
      <c r="N47" s="23"/>
      <c r="O47" s="24"/>
      <c r="P47" s="13" t="s">
        <v>1886</v>
      </c>
      <c r="Q47" s="13" t="s">
        <v>1683</v>
      </c>
      <c r="R47" s="13"/>
      <c r="S47" s="13"/>
      <c r="T47" s="13"/>
    </row>
    <row r="48" spans="1:20">
      <c r="A48" s="8" t="s">
        <v>1973</v>
      </c>
      <c r="B48" s="26" t="s">
        <v>1974</v>
      </c>
      <c r="C48" s="12" t="s">
        <v>1976</v>
      </c>
      <c r="D48" s="9" t="s">
        <v>320</v>
      </c>
      <c r="E48" s="7" t="str">
        <f>VLOOKUP(D48,'Time Frame'!$A$8:$D$22,4,0)</f>
        <v>Md. Iman Ul Huq</v>
      </c>
      <c r="F48" s="7" t="str">
        <f>VLOOKUP(D48,'Time Frame'!$A$8:$E$22,5,0)</f>
        <v>Md. Abdullah Hel Kafi</v>
      </c>
      <c r="G48" s="12" t="s">
        <v>1975</v>
      </c>
      <c r="H48" s="13">
        <v>1724326630</v>
      </c>
      <c r="I48" s="14"/>
      <c r="J48" s="13"/>
      <c r="K48" s="13"/>
      <c r="L48" s="13" t="s">
        <v>39</v>
      </c>
      <c r="M48" s="22">
        <v>1724326630</v>
      </c>
      <c r="N48" s="23"/>
      <c r="O48" s="24"/>
      <c r="P48" s="13" t="s">
        <v>1843</v>
      </c>
      <c r="Q48" s="13" t="s">
        <v>1683</v>
      </c>
      <c r="R48" s="13"/>
      <c r="S48" s="13"/>
      <c r="T48" s="13"/>
    </row>
    <row r="49" spans="1:20">
      <c r="A49" s="8" t="s">
        <v>1977</v>
      </c>
      <c r="B49" s="26" t="s">
        <v>1978</v>
      </c>
      <c r="C49" s="12" t="s">
        <v>1979</v>
      </c>
      <c r="D49" s="9" t="s">
        <v>320</v>
      </c>
      <c r="E49" s="7" t="str">
        <f>VLOOKUP(D49,'Time Frame'!$A$8:$D$22,4,0)</f>
        <v>Md. Iman Ul Huq</v>
      </c>
      <c r="F49" s="7" t="str">
        <f>VLOOKUP(D49,'Time Frame'!$A$8:$E$22,5,0)</f>
        <v>Md. Abdullah Hel Kafi</v>
      </c>
      <c r="G49" s="12" t="s">
        <v>1980</v>
      </c>
      <c r="H49" s="13">
        <v>1713722467</v>
      </c>
      <c r="I49" s="14"/>
      <c r="J49" s="13"/>
      <c r="K49" s="13"/>
      <c r="L49" s="13" t="s">
        <v>39</v>
      </c>
      <c r="M49" s="22">
        <v>1713722467</v>
      </c>
      <c r="N49" s="23"/>
      <c r="O49" s="24"/>
      <c r="P49" s="13" t="s">
        <v>1843</v>
      </c>
      <c r="Q49" s="13" t="s">
        <v>1683</v>
      </c>
      <c r="R49" s="13"/>
      <c r="S49" s="13"/>
      <c r="T49" s="13"/>
    </row>
    <row r="50" spans="1:20">
      <c r="A50" s="8" t="s">
        <v>1981</v>
      </c>
      <c r="B50" s="26" t="s">
        <v>1982</v>
      </c>
      <c r="C50" s="12" t="s">
        <v>1843</v>
      </c>
      <c r="D50" s="9" t="s">
        <v>320</v>
      </c>
      <c r="E50" s="7" t="str">
        <f>VLOOKUP(D50,'Time Frame'!$A$8:$D$22,4,0)</f>
        <v>Md. Iman Ul Huq</v>
      </c>
      <c r="F50" s="7" t="str">
        <f>VLOOKUP(D50,'Time Frame'!$A$8:$E$22,5,0)</f>
        <v>Md. Abdullah Hel Kafi</v>
      </c>
      <c r="G50" s="12" t="s">
        <v>1983</v>
      </c>
      <c r="H50" s="13">
        <v>1713785926</v>
      </c>
      <c r="I50" s="14"/>
      <c r="J50" s="13"/>
      <c r="K50" s="13"/>
      <c r="L50" s="13" t="s">
        <v>39</v>
      </c>
      <c r="M50" s="22">
        <v>1713785926</v>
      </c>
      <c r="N50" s="23"/>
      <c r="O50" s="24"/>
      <c r="P50" s="13" t="s">
        <v>1843</v>
      </c>
      <c r="Q50" s="13" t="s">
        <v>1683</v>
      </c>
      <c r="R50" s="13"/>
      <c r="S50" s="13"/>
      <c r="T50" s="13"/>
    </row>
    <row r="51" spans="1:20">
      <c r="A51" s="8" t="s">
        <v>1984</v>
      </c>
      <c r="B51" s="26" t="s">
        <v>1985</v>
      </c>
      <c r="C51" s="12" t="s">
        <v>1843</v>
      </c>
      <c r="D51" s="9" t="s">
        <v>320</v>
      </c>
      <c r="E51" s="7" t="str">
        <f>VLOOKUP(D51,'Time Frame'!$A$8:$D$22,4,0)</f>
        <v>Md. Iman Ul Huq</v>
      </c>
      <c r="F51" s="7" t="str">
        <f>VLOOKUP(D51,'Time Frame'!$A$8:$E$22,5,0)</f>
        <v>Md. Abdullah Hel Kafi</v>
      </c>
      <c r="G51" s="12" t="s">
        <v>1986</v>
      </c>
      <c r="H51" s="13">
        <v>1745170594</v>
      </c>
      <c r="I51" s="14"/>
      <c r="J51" s="13"/>
      <c r="K51" s="13"/>
      <c r="L51" s="13" t="s">
        <v>39</v>
      </c>
      <c r="M51" s="22">
        <v>1745170594</v>
      </c>
      <c r="N51" s="23"/>
      <c r="O51" s="24"/>
      <c r="P51" s="13" t="s">
        <v>1843</v>
      </c>
      <c r="Q51" s="13" t="s">
        <v>1683</v>
      </c>
      <c r="R51" s="13"/>
      <c r="S51" s="13"/>
      <c r="T51" s="13"/>
    </row>
    <row r="52" spans="1:20">
      <c r="A52" s="8" t="s">
        <v>1987</v>
      </c>
      <c r="B52" s="26" t="s">
        <v>1988</v>
      </c>
      <c r="C52" s="12" t="s">
        <v>1843</v>
      </c>
      <c r="D52" s="9" t="s">
        <v>320</v>
      </c>
      <c r="E52" s="7" t="str">
        <f>VLOOKUP(D52,'Time Frame'!$A$8:$D$22,4,0)</f>
        <v>Md. Iman Ul Huq</v>
      </c>
      <c r="F52" s="7" t="str">
        <f>VLOOKUP(D52,'Time Frame'!$A$8:$E$22,5,0)</f>
        <v>Md. Abdullah Hel Kafi</v>
      </c>
      <c r="G52" s="12" t="s">
        <v>480</v>
      </c>
      <c r="H52" s="13">
        <v>1718909658</v>
      </c>
      <c r="I52" s="14"/>
      <c r="J52" s="13"/>
      <c r="K52" s="13"/>
      <c r="L52" s="13" t="s">
        <v>39</v>
      </c>
      <c r="M52" s="22">
        <v>1953126441</v>
      </c>
      <c r="N52" s="23"/>
      <c r="O52" s="24"/>
      <c r="P52" s="13" t="s">
        <v>1843</v>
      </c>
      <c r="Q52" s="13" t="s">
        <v>1683</v>
      </c>
      <c r="R52" s="13"/>
      <c r="S52" s="13"/>
      <c r="T52" s="13"/>
    </row>
    <row r="53" spans="1:20">
      <c r="A53" s="8" t="s">
        <v>2991</v>
      </c>
      <c r="B53" s="26" t="s">
        <v>1453</v>
      </c>
      <c r="C53" s="12" t="s">
        <v>1922</v>
      </c>
      <c r="D53" s="9" t="s">
        <v>320</v>
      </c>
      <c r="E53" s="7" t="str">
        <f>VLOOKUP(D53,'Time Frame'!$A$8:$D$22,4,0)</f>
        <v>Md. Iman Ul Huq</v>
      </c>
      <c r="F53" s="7" t="str">
        <f>VLOOKUP(D53,'Time Frame'!$A$8:$E$22,5,0)</f>
        <v>Md. Abdullah Hel Kafi</v>
      </c>
      <c r="G53" s="12" t="s">
        <v>2992</v>
      </c>
      <c r="H53" s="13">
        <v>1740569180</v>
      </c>
      <c r="I53" s="14"/>
      <c r="J53" s="13"/>
      <c r="K53" s="13"/>
      <c r="L53" s="13" t="s">
        <v>39</v>
      </c>
      <c r="M53" s="22">
        <v>1740569180</v>
      </c>
      <c r="N53" s="23"/>
      <c r="O53" s="24"/>
      <c r="P53" s="13" t="s">
        <v>1869</v>
      </c>
      <c r="Q53" s="13" t="s">
        <v>1683</v>
      </c>
      <c r="R53" s="13"/>
      <c r="S53" s="13"/>
      <c r="T53" s="13"/>
    </row>
    <row r="54" spans="1:20">
      <c r="A54" s="8" t="s">
        <v>3050</v>
      </c>
      <c r="B54" s="26" t="s">
        <v>3051</v>
      </c>
      <c r="C54" s="12" t="s">
        <v>1896</v>
      </c>
      <c r="D54" s="9" t="s">
        <v>320</v>
      </c>
      <c r="E54" s="7" t="str">
        <f>VLOOKUP(D54,'Time Frame'!$A$8:$D$22,4,0)</f>
        <v>Md. Iman Ul Huq</v>
      </c>
      <c r="F54" s="7" t="str">
        <f>VLOOKUP(D54,'Time Frame'!$A$8:$E$22,5,0)</f>
        <v>Md. Abdullah Hel Kafi</v>
      </c>
      <c r="G54" s="12" t="s">
        <v>3052</v>
      </c>
      <c r="H54" s="13">
        <v>1740847714</v>
      </c>
      <c r="I54" s="14"/>
      <c r="J54" s="13"/>
      <c r="K54" s="13"/>
      <c r="L54" s="13" t="s">
        <v>39</v>
      </c>
      <c r="M54" s="22">
        <v>1740847714</v>
      </c>
      <c r="N54" s="23"/>
      <c r="O54" s="24"/>
      <c r="P54" s="13" t="s">
        <v>1684</v>
      </c>
      <c r="Q54" s="13" t="s">
        <v>1683</v>
      </c>
      <c r="R54" s="13"/>
      <c r="S54" s="13"/>
      <c r="T54" s="13"/>
    </row>
    <row r="55" spans="1:20">
      <c r="A55" s="8" t="s">
        <v>3096</v>
      </c>
      <c r="B55" s="26" t="s">
        <v>3097</v>
      </c>
      <c r="C55" s="12" t="s">
        <v>19</v>
      </c>
      <c r="D55" s="9" t="s">
        <v>320</v>
      </c>
      <c r="E55" s="7" t="str">
        <f>VLOOKUP(D55,'Time Frame'!$A$8:$D$22,4,0)</f>
        <v>Md. Iman Ul Huq</v>
      </c>
      <c r="F55" s="7" t="str">
        <f>VLOOKUP(D55,'Time Frame'!$A$8:$E$22,5,0)</f>
        <v>Md. Abdullah Hel Kafi</v>
      </c>
      <c r="G55" s="12" t="s">
        <v>3098</v>
      </c>
      <c r="H55" s="13">
        <v>1734531412</v>
      </c>
      <c r="I55" s="14"/>
      <c r="J55" s="13"/>
      <c r="K55" s="13"/>
      <c r="L55" s="13" t="s">
        <v>39</v>
      </c>
      <c r="M55" s="22">
        <v>1734531412</v>
      </c>
      <c r="N55" s="23"/>
      <c r="O55" s="24"/>
      <c r="P55" s="13" t="s">
        <v>1843</v>
      </c>
      <c r="Q55" s="13" t="s">
        <v>1683</v>
      </c>
      <c r="R55" s="13"/>
      <c r="S55" s="13"/>
      <c r="T55" s="13"/>
    </row>
    <row r="56" spans="1:20">
      <c r="A56" s="8" t="s">
        <v>3173</v>
      </c>
      <c r="B56" s="26" t="s">
        <v>283</v>
      </c>
      <c r="C56" s="12" t="s">
        <v>3174</v>
      </c>
      <c r="D56" s="9" t="s">
        <v>320</v>
      </c>
      <c r="E56" s="7" t="str">
        <f>VLOOKUP(D56,'Time Frame'!$A$8:$D$22,4,0)</f>
        <v>Md. Iman Ul Huq</v>
      </c>
      <c r="F56" s="7" t="str">
        <f>VLOOKUP(D56,'Time Frame'!$A$8:$E$22,5,0)</f>
        <v>Md. Abdullah Hel Kafi</v>
      </c>
      <c r="G56" s="12" t="s">
        <v>3175</v>
      </c>
      <c r="H56" s="13">
        <v>1745251523</v>
      </c>
      <c r="I56" s="14"/>
      <c r="J56" s="13"/>
      <c r="K56" s="13"/>
      <c r="L56" s="13" t="s">
        <v>39</v>
      </c>
      <c r="M56" s="22">
        <v>1745251523</v>
      </c>
      <c r="N56" s="23"/>
      <c r="O56" s="24"/>
      <c r="P56" s="13" t="s">
        <v>1843</v>
      </c>
      <c r="Q56" s="13" t="s">
        <v>1683</v>
      </c>
      <c r="R56" s="13"/>
      <c r="S56" s="13"/>
      <c r="T56" s="13"/>
    </row>
    <row r="57" spans="1:20">
      <c r="A57" s="8" t="s">
        <v>3176</v>
      </c>
      <c r="B57" s="26" t="s">
        <v>3177</v>
      </c>
      <c r="C57" s="12" t="s">
        <v>1868</v>
      </c>
      <c r="D57" s="9" t="s">
        <v>320</v>
      </c>
      <c r="E57" s="7" t="str">
        <f>VLOOKUP(D57,'Time Frame'!$A$8:$D$22,4,0)</f>
        <v>Md. Iman Ul Huq</v>
      </c>
      <c r="F57" s="7" t="str">
        <f>VLOOKUP(D57,'Time Frame'!$A$8:$E$22,5,0)</f>
        <v>Md. Abdullah Hel Kafi</v>
      </c>
      <c r="G57" s="12" t="s">
        <v>3178</v>
      </c>
      <c r="H57" s="13">
        <v>1733191162</v>
      </c>
      <c r="I57" s="14"/>
      <c r="J57" s="13"/>
      <c r="K57" s="13"/>
      <c r="L57" s="13" t="s">
        <v>39</v>
      </c>
      <c r="M57" s="22">
        <v>1733191162</v>
      </c>
      <c r="N57" s="23"/>
      <c r="O57" s="24"/>
      <c r="P57" s="13" t="s">
        <v>1869</v>
      </c>
      <c r="Q57" s="13" t="s">
        <v>1683</v>
      </c>
      <c r="R57" s="13"/>
      <c r="S57" s="13"/>
      <c r="T57" s="13"/>
    </row>
    <row r="58" spans="1:20">
      <c r="A58" s="8" t="s">
        <v>3179</v>
      </c>
      <c r="B58" s="26" t="s">
        <v>3180</v>
      </c>
      <c r="C58" s="12" t="s">
        <v>3182</v>
      </c>
      <c r="D58" s="9" t="s">
        <v>320</v>
      </c>
      <c r="E58" s="7" t="str">
        <f>VLOOKUP(D58,'Time Frame'!$A$8:$D$22,4,0)</f>
        <v>Md. Iman Ul Huq</v>
      </c>
      <c r="F58" s="7" t="str">
        <f>VLOOKUP(D58,'Time Frame'!$A$8:$E$22,5,0)</f>
        <v>Md. Abdullah Hel Kafi</v>
      </c>
      <c r="G58" s="12" t="s">
        <v>3181</v>
      </c>
      <c r="H58" s="13">
        <v>1712314484</v>
      </c>
      <c r="I58" s="14"/>
      <c r="J58" s="13"/>
      <c r="K58" s="13"/>
      <c r="L58" s="13" t="s">
        <v>39</v>
      </c>
      <c r="M58" s="22">
        <v>1725793738</v>
      </c>
      <c r="N58" s="23"/>
      <c r="O58" s="24"/>
      <c r="P58" s="13" t="s">
        <v>1869</v>
      </c>
      <c r="Q58" s="13" t="s">
        <v>1683</v>
      </c>
      <c r="R58" s="13"/>
      <c r="S58" s="13"/>
      <c r="T58" s="13"/>
    </row>
    <row r="59" spans="1:20">
      <c r="A59" s="8" t="s">
        <v>3183</v>
      </c>
      <c r="B59" s="26" t="s">
        <v>3184</v>
      </c>
      <c r="C59" s="12" t="s">
        <v>3185</v>
      </c>
      <c r="D59" s="9" t="s">
        <v>320</v>
      </c>
      <c r="E59" s="7" t="str">
        <f>VLOOKUP(D59,'Time Frame'!$A$8:$D$22,4,0)</f>
        <v>Md. Iman Ul Huq</v>
      </c>
      <c r="F59" s="7" t="str">
        <f>VLOOKUP(D59,'Time Frame'!$A$8:$E$22,5,0)</f>
        <v>Md. Abdullah Hel Kafi</v>
      </c>
      <c r="G59" s="12" t="s">
        <v>291</v>
      </c>
      <c r="H59" s="13">
        <v>1738526404</v>
      </c>
      <c r="I59" s="14"/>
      <c r="J59" s="13"/>
      <c r="K59" s="13"/>
      <c r="L59" s="13" t="s">
        <v>39</v>
      </c>
      <c r="M59" s="22">
        <v>1738526404</v>
      </c>
      <c r="N59" s="23"/>
      <c r="O59" s="24"/>
      <c r="P59" s="13" t="s">
        <v>1769</v>
      </c>
      <c r="Q59" s="13" t="s">
        <v>1683</v>
      </c>
      <c r="R59" s="13"/>
      <c r="S59" s="13"/>
      <c r="T59" s="13"/>
    </row>
    <row r="60" spans="1:20">
      <c r="A60" s="8" t="s">
        <v>3378</v>
      </c>
      <c r="B60" s="26" t="s">
        <v>3379</v>
      </c>
      <c r="C60" s="12" t="s">
        <v>3382</v>
      </c>
      <c r="D60" s="9" t="s">
        <v>320</v>
      </c>
      <c r="E60" s="7" t="str">
        <f>VLOOKUP(D60,'Time Frame'!$A$8:$D$22,4,0)</f>
        <v>Md. Iman Ul Huq</v>
      </c>
      <c r="F60" s="7" t="str">
        <f>VLOOKUP(D60,'Time Frame'!$A$8:$E$22,5,0)</f>
        <v>Md. Abdullah Hel Kafi</v>
      </c>
      <c r="G60" s="12" t="s">
        <v>3381</v>
      </c>
      <c r="H60" s="13">
        <v>1737328290</v>
      </c>
      <c r="I60" s="14"/>
      <c r="J60" s="13"/>
      <c r="K60" s="13"/>
      <c r="L60" s="13" t="s">
        <v>39</v>
      </c>
      <c r="M60" s="22">
        <v>1737328290</v>
      </c>
      <c r="N60" s="23"/>
      <c r="O60" s="24"/>
      <c r="P60" s="13" t="s">
        <v>1684</v>
      </c>
      <c r="Q60" s="13" t="s">
        <v>1683</v>
      </c>
      <c r="R60" s="13"/>
      <c r="S60" s="13"/>
      <c r="T60" s="13"/>
    </row>
    <row r="61" spans="1:20">
      <c r="A61" s="8" t="s">
        <v>3383</v>
      </c>
      <c r="B61" s="26" t="s">
        <v>3384</v>
      </c>
      <c r="C61" s="12" t="s">
        <v>3385</v>
      </c>
      <c r="D61" s="9" t="s">
        <v>320</v>
      </c>
      <c r="E61" s="7" t="str">
        <f>VLOOKUP(D61,'Time Frame'!$A$8:$D$22,4,0)</f>
        <v>Md. Iman Ul Huq</v>
      </c>
      <c r="F61" s="7" t="str">
        <f>VLOOKUP(D61,'Time Frame'!$A$8:$E$22,5,0)</f>
        <v>Md. Abdullah Hel Kafi</v>
      </c>
      <c r="G61" s="12" t="s">
        <v>3386</v>
      </c>
      <c r="H61" s="13">
        <v>1730171627</v>
      </c>
      <c r="I61" s="14"/>
      <c r="J61" s="13"/>
      <c r="K61" s="13"/>
      <c r="L61" s="13" t="s">
        <v>39</v>
      </c>
      <c r="M61" s="22">
        <v>1730171627</v>
      </c>
      <c r="N61" s="23"/>
      <c r="O61" s="24"/>
      <c r="P61" s="13" t="s">
        <v>1886</v>
      </c>
      <c r="Q61" s="13" t="s">
        <v>1683</v>
      </c>
      <c r="R61" s="13"/>
      <c r="S61" s="13"/>
      <c r="T61" s="13"/>
    </row>
    <row r="62" spans="1:20">
      <c r="A62" s="8" t="s">
        <v>3387</v>
      </c>
      <c r="B62" s="26" t="s">
        <v>3388</v>
      </c>
      <c r="C62" s="12" t="s">
        <v>3389</v>
      </c>
      <c r="D62" s="9" t="s">
        <v>320</v>
      </c>
      <c r="E62" s="7" t="str">
        <f>VLOOKUP(D62,'Time Frame'!$A$8:$D$22,4,0)</f>
        <v>Md. Iman Ul Huq</v>
      </c>
      <c r="F62" s="7" t="str">
        <f>VLOOKUP(D62,'Time Frame'!$A$8:$E$22,5,0)</f>
        <v>Md. Abdullah Hel Kafi</v>
      </c>
      <c r="G62" s="12" t="s">
        <v>3390</v>
      </c>
      <c r="H62" s="13">
        <v>1788976346</v>
      </c>
      <c r="I62" s="14"/>
      <c r="J62" s="13"/>
      <c r="K62" s="13"/>
      <c r="L62" s="13" t="s">
        <v>39</v>
      </c>
      <c r="M62" s="22">
        <v>1788976346</v>
      </c>
      <c r="N62" s="23"/>
      <c r="O62" s="24"/>
      <c r="P62" s="13" t="s">
        <v>1886</v>
      </c>
      <c r="Q62" s="13" t="s">
        <v>1683</v>
      </c>
      <c r="R62" s="13"/>
      <c r="S62" s="13"/>
      <c r="T62" s="13"/>
    </row>
    <row r="63" spans="1:20">
      <c r="A63" s="8" t="s">
        <v>3391</v>
      </c>
      <c r="B63" s="26" t="s">
        <v>3392</v>
      </c>
      <c r="C63" s="12" t="s">
        <v>3393</v>
      </c>
      <c r="D63" s="9" t="s">
        <v>320</v>
      </c>
      <c r="E63" s="7" t="str">
        <f>VLOOKUP(D63,'Time Frame'!$A$8:$D$22,4,0)</f>
        <v>Md. Iman Ul Huq</v>
      </c>
      <c r="F63" s="7" t="str">
        <f>VLOOKUP(D63,'Time Frame'!$A$8:$E$22,5,0)</f>
        <v>Md. Abdullah Hel Kafi</v>
      </c>
      <c r="G63" s="12" t="s">
        <v>3394</v>
      </c>
      <c r="H63" s="13">
        <v>1713728001</v>
      </c>
      <c r="I63" s="14"/>
      <c r="J63" s="13"/>
      <c r="K63" s="13"/>
      <c r="L63" s="13" t="s">
        <v>39</v>
      </c>
      <c r="M63" s="22">
        <v>1780655525</v>
      </c>
      <c r="N63" s="23"/>
      <c r="O63" s="24"/>
      <c r="P63" s="13" t="s">
        <v>1869</v>
      </c>
      <c r="Q63" s="13" t="s">
        <v>1683</v>
      </c>
      <c r="R63" s="13"/>
      <c r="S63" s="13"/>
      <c r="T63" s="13"/>
    </row>
    <row r="64" spans="1:20">
      <c r="A64" s="8" t="s">
        <v>3395</v>
      </c>
      <c r="B64" s="26" t="s">
        <v>3396</v>
      </c>
      <c r="C64" s="12" t="s">
        <v>3397</v>
      </c>
      <c r="D64" s="9" t="s">
        <v>320</v>
      </c>
      <c r="E64" s="7" t="str">
        <f>VLOOKUP(D64,'Time Frame'!$A$8:$D$22,4,0)</f>
        <v>Md. Iman Ul Huq</v>
      </c>
      <c r="F64" s="7" t="str">
        <f>VLOOKUP(D64,'Time Frame'!$A$8:$E$22,5,0)</f>
        <v>Md. Abdullah Hel Kafi</v>
      </c>
      <c r="G64" s="12" t="s">
        <v>3398</v>
      </c>
      <c r="H64" s="13">
        <v>1701737756</v>
      </c>
      <c r="I64" s="14"/>
      <c r="J64" s="13"/>
      <c r="K64" s="13"/>
      <c r="L64" s="13" t="s">
        <v>39</v>
      </c>
      <c r="M64" s="22">
        <v>1701737756</v>
      </c>
      <c r="N64" s="23"/>
      <c r="O64" s="24"/>
      <c r="P64" s="13" t="s">
        <v>1769</v>
      </c>
      <c r="Q64" s="13" t="s">
        <v>1683</v>
      </c>
      <c r="R64" s="13"/>
      <c r="S64" s="13"/>
      <c r="T64" s="13"/>
    </row>
    <row r="65" spans="1:20">
      <c r="A65" s="8" t="s">
        <v>3399</v>
      </c>
      <c r="B65" s="26" t="s">
        <v>3400</v>
      </c>
      <c r="C65" s="12" t="s">
        <v>3397</v>
      </c>
      <c r="D65" s="9" t="s">
        <v>320</v>
      </c>
      <c r="E65" s="7" t="str">
        <f>VLOOKUP(D65,'Time Frame'!$A$8:$D$22,4,0)</f>
        <v>Md. Iman Ul Huq</v>
      </c>
      <c r="F65" s="7" t="str">
        <f>VLOOKUP(D65,'Time Frame'!$A$8:$E$22,5,0)</f>
        <v>Md. Abdullah Hel Kafi</v>
      </c>
      <c r="G65" s="12" t="s">
        <v>3401</v>
      </c>
      <c r="H65" s="13">
        <v>1713780248</v>
      </c>
      <c r="I65" s="14"/>
      <c r="J65" s="13"/>
      <c r="K65" s="13"/>
      <c r="L65" s="13" t="s">
        <v>39</v>
      </c>
      <c r="M65" s="22">
        <v>1713780248</v>
      </c>
      <c r="N65" s="23"/>
      <c r="O65" s="24"/>
      <c r="P65" s="13" t="s">
        <v>1769</v>
      </c>
      <c r="Q65" s="13" t="s">
        <v>1683</v>
      </c>
      <c r="R65" s="13"/>
      <c r="S65" s="13"/>
      <c r="T65" s="13"/>
    </row>
    <row r="66" spans="1:20">
      <c r="A66" s="8" t="s">
        <v>3402</v>
      </c>
      <c r="B66" s="26" t="s">
        <v>3403</v>
      </c>
      <c r="C66" s="12" t="s">
        <v>3404</v>
      </c>
      <c r="D66" s="9" t="s">
        <v>320</v>
      </c>
      <c r="E66" s="7" t="str">
        <f>VLOOKUP(D66,'Time Frame'!$A$8:$D$22,4,0)</f>
        <v>Md. Iman Ul Huq</v>
      </c>
      <c r="F66" s="7" t="str">
        <f>VLOOKUP(D66,'Time Frame'!$A$8:$E$22,5,0)</f>
        <v>Md. Abdullah Hel Kafi</v>
      </c>
      <c r="G66" s="12" t="s">
        <v>3405</v>
      </c>
      <c r="H66" s="13">
        <v>1720927695</v>
      </c>
      <c r="I66" s="14"/>
      <c r="J66" s="13"/>
      <c r="K66" s="13"/>
      <c r="L66" s="13" t="s">
        <v>39</v>
      </c>
      <c r="M66" s="22">
        <v>1720927695</v>
      </c>
      <c r="N66" s="23"/>
      <c r="O66" s="24"/>
      <c r="P66" s="13" t="s">
        <v>1769</v>
      </c>
      <c r="Q66" s="13" t="s">
        <v>1683</v>
      </c>
      <c r="R66" s="13"/>
      <c r="S66" s="13"/>
      <c r="T66" s="13"/>
    </row>
    <row r="67" spans="1:20">
      <c r="A67" s="8" t="s">
        <v>3466</v>
      </c>
      <c r="B67" s="26" t="s">
        <v>3467</v>
      </c>
      <c r="C67" s="12" t="s">
        <v>1862</v>
      </c>
      <c r="D67" s="9" t="s">
        <v>320</v>
      </c>
      <c r="E67" s="7" t="str">
        <f>VLOOKUP(D67,'Time Frame'!$A$8:$D$22,4,0)</f>
        <v>Md. Iman Ul Huq</v>
      </c>
      <c r="F67" s="7" t="str">
        <f>VLOOKUP(D67,'Time Frame'!$A$8:$E$22,5,0)</f>
        <v>Md. Abdullah Hel Kafi</v>
      </c>
      <c r="G67" s="12" t="s">
        <v>3468</v>
      </c>
      <c r="H67" s="13">
        <v>1741157785</v>
      </c>
      <c r="I67" s="14"/>
      <c r="J67" s="13"/>
      <c r="K67" s="13"/>
      <c r="L67" s="13" t="s">
        <v>39</v>
      </c>
      <c r="M67" s="22">
        <v>1741157785</v>
      </c>
      <c r="N67" s="23"/>
      <c r="O67" s="24"/>
      <c r="P67" s="13" t="s">
        <v>1684</v>
      </c>
      <c r="Q67" s="13" t="s">
        <v>1683</v>
      </c>
      <c r="R67" s="13"/>
      <c r="S67" s="13"/>
      <c r="T67" s="13"/>
    </row>
    <row r="68" spans="1:20">
      <c r="A68" s="8" t="s">
        <v>3469</v>
      </c>
      <c r="B68" s="26" t="s">
        <v>3470</v>
      </c>
      <c r="C68" s="12" t="s">
        <v>3471</v>
      </c>
      <c r="D68" s="9" t="s">
        <v>320</v>
      </c>
      <c r="E68" s="7" t="str">
        <f>VLOOKUP(D68,'Time Frame'!$A$8:$D$22,4,0)</f>
        <v>Md. Iman Ul Huq</v>
      </c>
      <c r="F68" s="7" t="str">
        <f>VLOOKUP(D68,'Time Frame'!$A$8:$E$22,5,0)</f>
        <v>Md. Abdullah Hel Kafi</v>
      </c>
      <c r="G68" s="12" t="s">
        <v>3472</v>
      </c>
      <c r="H68" s="13">
        <v>1733295933</v>
      </c>
      <c r="I68" s="14"/>
      <c r="J68" s="13"/>
      <c r="K68" s="13"/>
      <c r="L68" s="13" t="s">
        <v>39</v>
      </c>
      <c r="M68" s="22">
        <v>1733295933</v>
      </c>
      <c r="N68" s="23"/>
      <c r="O68" s="24"/>
      <c r="P68" s="13" t="s">
        <v>1684</v>
      </c>
      <c r="Q68" s="13" t="s">
        <v>1683</v>
      </c>
      <c r="R68" s="13"/>
      <c r="S68" s="13"/>
      <c r="T68" s="13"/>
    </row>
    <row r="69" spans="1:20">
      <c r="A69" s="8" t="s">
        <v>3473</v>
      </c>
      <c r="B69" s="26" t="s">
        <v>3474</v>
      </c>
      <c r="C69" s="12" t="s">
        <v>3471</v>
      </c>
      <c r="D69" s="9" t="s">
        <v>320</v>
      </c>
      <c r="E69" s="7" t="str">
        <f>VLOOKUP(D69,'Time Frame'!$A$8:$D$22,4,0)</f>
        <v>Md. Iman Ul Huq</v>
      </c>
      <c r="F69" s="7" t="str">
        <f>VLOOKUP(D69,'Time Frame'!$A$8:$E$22,5,0)</f>
        <v>Md. Abdullah Hel Kafi</v>
      </c>
      <c r="G69" s="12" t="s">
        <v>3475</v>
      </c>
      <c r="H69" s="13">
        <v>1713715979</v>
      </c>
      <c r="I69" s="14"/>
      <c r="J69" s="13"/>
      <c r="K69" s="13"/>
      <c r="L69" s="13" t="s">
        <v>39</v>
      </c>
      <c r="M69" s="22">
        <v>1780656667</v>
      </c>
      <c r="N69" s="23"/>
      <c r="O69" s="24"/>
      <c r="P69" s="13" t="s">
        <v>1684</v>
      </c>
      <c r="Q69" s="13" t="s">
        <v>1683</v>
      </c>
      <c r="R69" s="13"/>
      <c r="S69" s="13"/>
      <c r="T69" s="13"/>
    </row>
    <row r="70" spans="1:20">
      <c r="A70" s="8" t="s">
        <v>3476</v>
      </c>
      <c r="B70" s="26" t="s">
        <v>102</v>
      </c>
      <c r="C70" s="12" t="s">
        <v>3477</v>
      </c>
      <c r="D70" s="9" t="s">
        <v>320</v>
      </c>
      <c r="E70" s="7" t="str">
        <f>VLOOKUP(D70,'Time Frame'!$A$8:$D$22,4,0)</f>
        <v>Md. Iman Ul Huq</v>
      </c>
      <c r="F70" s="7" t="str">
        <f>VLOOKUP(D70,'Time Frame'!$A$8:$E$22,5,0)</f>
        <v>Md. Abdullah Hel Kafi</v>
      </c>
      <c r="G70" s="12" t="s">
        <v>2242</v>
      </c>
      <c r="H70" s="13">
        <v>1748555655</v>
      </c>
      <c r="I70" s="14"/>
      <c r="J70" s="13"/>
      <c r="K70" s="13"/>
      <c r="L70" s="13" t="s">
        <v>39</v>
      </c>
      <c r="M70" s="22">
        <v>1748555655</v>
      </c>
      <c r="N70" s="23"/>
      <c r="O70" s="24"/>
      <c r="P70" s="13" t="s">
        <v>1684</v>
      </c>
      <c r="Q70" s="13" t="s">
        <v>1683</v>
      </c>
      <c r="R70" s="13"/>
      <c r="S70" s="13"/>
      <c r="T70" s="13"/>
    </row>
    <row r="71" spans="1:20">
      <c r="A71" s="8" t="s">
        <v>3478</v>
      </c>
      <c r="B71" s="26" t="s">
        <v>3411</v>
      </c>
      <c r="C71" s="12" t="s">
        <v>3480</v>
      </c>
      <c r="D71" s="9" t="s">
        <v>320</v>
      </c>
      <c r="E71" s="7" t="str">
        <f>VLOOKUP(D71,'Time Frame'!$A$8:$D$22,4,0)</f>
        <v>Md. Iman Ul Huq</v>
      </c>
      <c r="F71" s="7" t="str">
        <f>VLOOKUP(D71,'Time Frame'!$A$8:$E$22,5,0)</f>
        <v>Md. Abdullah Hel Kafi</v>
      </c>
      <c r="G71" s="12" t="s">
        <v>3479</v>
      </c>
      <c r="H71" s="13">
        <v>1740939686</v>
      </c>
      <c r="I71" s="14"/>
      <c r="J71" s="13"/>
      <c r="K71" s="13"/>
      <c r="L71" s="13" t="s">
        <v>39</v>
      </c>
      <c r="M71" s="22">
        <v>1740939686</v>
      </c>
      <c r="N71" s="23"/>
      <c r="O71" s="24"/>
      <c r="P71" s="13" t="s">
        <v>1869</v>
      </c>
      <c r="Q71" s="13" t="s">
        <v>1683</v>
      </c>
      <c r="R71" s="13"/>
      <c r="S71" s="13"/>
      <c r="T71" s="13"/>
    </row>
    <row r="72" spans="1:20">
      <c r="A72" s="8" t="s">
        <v>3481</v>
      </c>
      <c r="B72" s="26" t="s">
        <v>3482</v>
      </c>
      <c r="C72" s="12" t="s">
        <v>3389</v>
      </c>
      <c r="D72" s="9" t="s">
        <v>320</v>
      </c>
      <c r="E72" s="7" t="str">
        <f>VLOOKUP(D72,'Time Frame'!$A$8:$D$22,4,0)</f>
        <v>Md. Iman Ul Huq</v>
      </c>
      <c r="F72" s="7" t="str">
        <f>VLOOKUP(D72,'Time Frame'!$A$8:$E$22,5,0)</f>
        <v>Md. Abdullah Hel Kafi</v>
      </c>
      <c r="G72" s="12" t="s">
        <v>2951</v>
      </c>
      <c r="H72" s="13">
        <v>1714943990</v>
      </c>
      <c r="I72" s="14"/>
      <c r="J72" s="13"/>
      <c r="K72" s="13"/>
      <c r="L72" s="13" t="s">
        <v>39</v>
      </c>
      <c r="M72" s="22">
        <v>1714943990</v>
      </c>
      <c r="N72" s="23"/>
      <c r="O72" s="24"/>
      <c r="P72" s="13" t="s">
        <v>1869</v>
      </c>
      <c r="Q72" s="13" t="s">
        <v>1683</v>
      </c>
      <c r="R72" s="13"/>
      <c r="S72" s="13"/>
      <c r="T72" s="13"/>
    </row>
    <row r="73" spans="1:20">
      <c r="A73" s="8" t="s">
        <v>3483</v>
      </c>
      <c r="B73" s="26" t="s">
        <v>3484</v>
      </c>
      <c r="C73" s="12" t="s">
        <v>3485</v>
      </c>
      <c r="D73" s="9" t="s">
        <v>320</v>
      </c>
      <c r="E73" s="7" t="str">
        <f>VLOOKUP(D73,'Time Frame'!$A$8:$D$22,4,0)</f>
        <v>Md. Iman Ul Huq</v>
      </c>
      <c r="F73" s="7" t="str">
        <f>VLOOKUP(D73,'Time Frame'!$A$8:$E$22,5,0)</f>
        <v>Md. Abdullah Hel Kafi</v>
      </c>
      <c r="G73" s="12" t="s">
        <v>3486</v>
      </c>
      <c r="H73" s="13">
        <v>1714814849</v>
      </c>
      <c r="I73" s="14"/>
      <c r="J73" s="13"/>
      <c r="K73" s="13"/>
      <c r="L73" s="13" t="s">
        <v>39</v>
      </c>
      <c r="M73" s="22">
        <v>1714814849</v>
      </c>
      <c r="N73" s="23"/>
      <c r="O73" s="24"/>
      <c r="P73" s="13" t="s">
        <v>1843</v>
      </c>
      <c r="Q73" s="13" t="s">
        <v>1683</v>
      </c>
      <c r="R73" s="13"/>
      <c r="S73" s="13"/>
      <c r="T73" s="13"/>
    </row>
    <row r="74" spans="1:20">
      <c r="A74" s="8" t="s">
        <v>3487</v>
      </c>
      <c r="B74" s="26" t="s">
        <v>3488</v>
      </c>
      <c r="C74" s="12" t="s">
        <v>3489</v>
      </c>
      <c r="D74" s="9" t="s">
        <v>320</v>
      </c>
      <c r="E74" s="7" t="str">
        <f>VLOOKUP(D74,'Time Frame'!$A$8:$D$22,4,0)</f>
        <v>Md. Iman Ul Huq</v>
      </c>
      <c r="F74" s="7" t="str">
        <f>VLOOKUP(D74,'Time Frame'!$A$8:$E$22,5,0)</f>
        <v>Md. Abdullah Hel Kafi</v>
      </c>
      <c r="G74" s="12" t="s">
        <v>3490</v>
      </c>
      <c r="H74" s="13">
        <v>1717371740</v>
      </c>
      <c r="I74" s="14"/>
      <c r="J74" s="13"/>
      <c r="K74" s="13"/>
      <c r="L74" s="13" t="s">
        <v>39</v>
      </c>
      <c r="M74" s="22">
        <v>1717371740</v>
      </c>
      <c r="N74" s="23"/>
      <c r="O74" s="24"/>
      <c r="P74" s="13" t="s">
        <v>1769</v>
      </c>
      <c r="Q74" s="13" t="s">
        <v>1683</v>
      </c>
      <c r="R74" s="13"/>
      <c r="S74" s="13"/>
      <c r="T74" s="13"/>
    </row>
    <row r="75" spans="1:20">
      <c r="A75" s="8" t="s">
        <v>3991</v>
      </c>
      <c r="B75" s="26" t="s">
        <v>3992</v>
      </c>
      <c r="C75" s="12" t="s">
        <v>3993</v>
      </c>
      <c r="D75" s="9" t="s">
        <v>320</v>
      </c>
      <c r="E75" s="7" t="str">
        <f>VLOOKUP(D75,'Time Frame'!$A$8:$D$22,4,0)</f>
        <v>Md. Iman Ul Huq</v>
      </c>
      <c r="F75" s="7" t="str">
        <f>VLOOKUP(D75,'Time Frame'!$A$8:$E$22,5,0)</f>
        <v>Md. Abdullah Hel Kafi</v>
      </c>
      <c r="G75" s="12" t="s">
        <v>3844</v>
      </c>
      <c r="H75" s="13">
        <v>1720514235</v>
      </c>
      <c r="I75" s="14"/>
      <c r="J75" s="13"/>
      <c r="K75" s="13"/>
      <c r="L75" s="13" t="s">
        <v>39</v>
      </c>
      <c r="M75" s="22">
        <v>1720514235</v>
      </c>
      <c r="N75" s="23"/>
      <c r="O75" s="24"/>
      <c r="P75" s="13" t="s">
        <v>1886</v>
      </c>
      <c r="Q75" s="13" t="s">
        <v>1683</v>
      </c>
      <c r="R75" s="13"/>
      <c r="S75" s="13"/>
      <c r="T75" s="13"/>
    </row>
    <row r="76" spans="1:20">
      <c r="A76" s="8" t="s">
        <v>3994</v>
      </c>
      <c r="B76" s="26" t="s">
        <v>588</v>
      </c>
      <c r="C76" s="12" t="s">
        <v>3996</v>
      </c>
      <c r="D76" s="9" t="s">
        <v>320</v>
      </c>
      <c r="E76" s="7" t="str">
        <f>VLOOKUP(D76,'Time Frame'!$A$8:$D$22,4,0)</f>
        <v>Md. Iman Ul Huq</v>
      </c>
      <c r="F76" s="7" t="str">
        <f>VLOOKUP(D76,'Time Frame'!$A$8:$E$22,5,0)</f>
        <v>Md. Abdullah Hel Kafi</v>
      </c>
      <c r="G76" s="12" t="s">
        <v>3995</v>
      </c>
      <c r="H76" s="13">
        <v>1713702883</v>
      </c>
      <c r="I76" s="14"/>
      <c r="J76" s="13"/>
      <c r="K76" s="13"/>
      <c r="L76" s="13" t="s">
        <v>39</v>
      </c>
      <c r="M76" s="22">
        <v>1713702883</v>
      </c>
      <c r="N76" s="23"/>
      <c r="O76" s="24"/>
      <c r="P76" s="13" t="s">
        <v>1684</v>
      </c>
      <c r="Q76" s="13" t="s">
        <v>1683</v>
      </c>
      <c r="R76" s="13"/>
      <c r="S76" s="13"/>
      <c r="T76" s="13"/>
    </row>
    <row r="77" spans="1:20">
      <c r="A77" s="8" t="s">
        <v>3997</v>
      </c>
      <c r="B77" s="26" t="s">
        <v>3998</v>
      </c>
      <c r="C77" s="12" t="s">
        <v>4000</v>
      </c>
      <c r="D77" s="9" t="s">
        <v>320</v>
      </c>
      <c r="E77" s="7" t="str">
        <f>VLOOKUP(D77,'Time Frame'!$A$8:$D$22,4,0)</f>
        <v>Md. Iman Ul Huq</v>
      </c>
      <c r="F77" s="7" t="str">
        <f>VLOOKUP(D77,'Time Frame'!$A$8:$E$22,5,0)</f>
        <v>Md. Abdullah Hel Kafi</v>
      </c>
      <c r="G77" s="12" t="s">
        <v>3999</v>
      </c>
      <c r="H77" s="13">
        <v>1820630102</v>
      </c>
      <c r="I77" s="14"/>
      <c r="J77" s="13"/>
      <c r="K77" s="13"/>
      <c r="L77" s="13" t="s">
        <v>39</v>
      </c>
      <c r="M77" s="22">
        <v>1820630102</v>
      </c>
      <c r="N77" s="23"/>
      <c r="O77" s="24"/>
      <c r="P77" s="13" t="s">
        <v>1886</v>
      </c>
      <c r="Q77" s="13" t="s">
        <v>1683</v>
      </c>
      <c r="R77" s="13"/>
      <c r="S77" s="13"/>
      <c r="T77" s="13"/>
    </row>
    <row r="78" spans="1:20">
      <c r="A78" s="8" t="s">
        <v>4001</v>
      </c>
      <c r="B78" s="26" t="s">
        <v>4002</v>
      </c>
      <c r="C78" s="12" t="s">
        <v>4004</v>
      </c>
      <c r="D78" s="9" t="s">
        <v>320</v>
      </c>
      <c r="E78" s="7" t="str">
        <f>VLOOKUP(D78,'Time Frame'!$A$8:$D$22,4,0)</f>
        <v>Md. Iman Ul Huq</v>
      </c>
      <c r="F78" s="7" t="str">
        <f>VLOOKUP(D78,'Time Frame'!$A$8:$E$22,5,0)</f>
        <v>Md. Abdullah Hel Kafi</v>
      </c>
      <c r="G78" s="12" t="s">
        <v>4003</v>
      </c>
      <c r="H78" s="13">
        <v>1783830930</v>
      </c>
      <c r="I78" s="14"/>
      <c r="J78" s="13"/>
      <c r="K78" s="13"/>
      <c r="L78" s="13" t="s">
        <v>39</v>
      </c>
      <c r="M78" s="22">
        <v>1783830930</v>
      </c>
      <c r="N78" s="23"/>
      <c r="O78" s="24"/>
      <c r="P78" s="13" t="s">
        <v>1769</v>
      </c>
      <c r="Q78" s="13" t="s">
        <v>1683</v>
      </c>
      <c r="R78" s="13"/>
      <c r="S78" s="13"/>
      <c r="T78" s="13"/>
    </row>
    <row r="79" spans="1:20">
      <c r="A79" s="8" t="s">
        <v>4005</v>
      </c>
      <c r="B79" s="26" t="s">
        <v>4006</v>
      </c>
      <c r="C79" s="12" t="s">
        <v>4007</v>
      </c>
      <c r="D79" s="9" t="s">
        <v>320</v>
      </c>
      <c r="E79" s="7" t="str">
        <f>VLOOKUP(D79,'Time Frame'!$A$8:$D$22,4,0)</f>
        <v>Md. Iman Ul Huq</v>
      </c>
      <c r="F79" s="7" t="str">
        <f>VLOOKUP(D79,'Time Frame'!$A$8:$E$22,5,0)</f>
        <v>Md. Abdullah Hel Kafi</v>
      </c>
      <c r="G79" s="12" t="s">
        <v>3844</v>
      </c>
      <c r="H79" s="13">
        <v>1775282121</v>
      </c>
      <c r="I79" s="14"/>
      <c r="J79" s="13"/>
      <c r="K79" s="13"/>
      <c r="L79" s="13" t="s">
        <v>39</v>
      </c>
      <c r="M79" s="22">
        <v>1764107029</v>
      </c>
      <c r="N79" s="23"/>
      <c r="O79" s="24"/>
      <c r="P79" s="13" t="s">
        <v>1886</v>
      </c>
      <c r="Q79" s="13" t="s">
        <v>1683</v>
      </c>
      <c r="R79" s="13"/>
      <c r="S79" s="13"/>
      <c r="T79" s="13"/>
    </row>
    <row r="80" spans="1:20">
      <c r="A80" s="8" t="s">
        <v>4008</v>
      </c>
      <c r="B80" s="26" t="s">
        <v>4009</v>
      </c>
      <c r="C80" s="12" t="s">
        <v>4011</v>
      </c>
      <c r="D80" s="9" t="s">
        <v>320</v>
      </c>
      <c r="E80" s="7" t="str">
        <f>VLOOKUP(D80,'Time Frame'!$A$8:$D$22,4,0)</f>
        <v>Md. Iman Ul Huq</v>
      </c>
      <c r="F80" s="7" t="str">
        <f>VLOOKUP(D80,'Time Frame'!$A$8:$E$22,5,0)</f>
        <v>Md. Abdullah Hel Kafi</v>
      </c>
      <c r="G80" s="12" t="s">
        <v>4010</v>
      </c>
      <c r="H80" s="13">
        <v>1723732727</v>
      </c>
      <c r="I80" s="14"/>
      <c r="J80" s="13"/>
      <c r="K80" s="13"/>
      <c r="L80" s="13" t="s">
        <v>39</v>
      </c>
      <c r="M80" s="22">
        <v>1723732727</v>
      </c>
      <c r="N80" s="23"/>
      <c r="O80" s="24"/>
      <c r="P80" s="13" t="s">
        <v>1869</v>
      </c>
      <c r="Q80" s="13" t="s">
        <v>1683</v>
      </c>
      <c r="R80" s="13"/>
      <c r="S80" s="13"/>
      <c r="T80" s="13"/>
    </row>
    <row r="81" spans="1:20">
      <c r="A81" s="8" t="s">
        <v>4012</v>
      </c>
      <c r="B81" s="26" t="s">
        <v>4013</v>
      </c>
      <c r="C81" s="12" t="s">
        <v>4011</v>
      </c>
      <c r="D81" s="9" t="s">
        <v>320</v>
      </c>
      <c r="E81" s="7" t="str">
        <f>VLOOKUP(D81,'Time Frame'!$A$8:$D$22,4,0)</f>
        <v>Md. Iman Ul Huq</v>
      </c>
      <c r="F81" s="7" t="str">
        <f>VLOOKUP(D81,'Time Frame'!$A$8:$E$22,5,0)</f>
        <v>Md. Abdullah Hel Kafi</v>
      </c>
      <c r="G81" s="12" t="s">
        <v>4014</v>
      </c>
      <c r="H81" s="13">
        <v>1720507012</v>
      </c>
      <c r="I81" s="14"/>
      <c r="J81" s="13"/>
      <c r="K81" s="13"/>
      <c r="L81" s="13" t="s">
        <v>39</v>
      </c>
      <c r="M81" s="22">
        <v>1720507012</v>
      </c>
      <c r="N81" s="23"/>
      <c r="O81" s="24"/>
      <c r="P81" s="13" t="s">
        <v>1869</v>
      </c>
      <c r="Q81" s="13" t="s">
        <v>1683</v>
      </c>
      <c r="R81" s="13"/>
      <c r="S81" s="13"/>
      <c r="T81" s="13"/>
    </row>
    <row r="82" spans="1:20">
      <c r="A82" s="8" t="s">
        <v>4015</v>
      </c>
      <c r="B82" s="26" t="s">
        <v>4016</v>
      </c>
      <c r="C82" s="12" t="s">
        <v>4011</v>
      </c>
      <c r="D82" s="9" t="s">
        <v>320</v>
      </c>
      <c r="E82" s="7" t="str">
        <f>VLOOKUP(D82,'Time Frame'!$A$8:$D$22,4,0)</f>
        <v>Md. Iman Ul Huq</v>
      </c>
      <c r="F82" s="7" t="str">
        <f>VLOOKUP(D82,'Time Frame'!$A$8:$E$22,5,0)</f>
        <v>Md. Abdullah Hel Kafi</v>
      </c>
      <c r="G82" s="12" t="s">
        <v>4017</v>
      </c>
      <c r="H82" s="13">
        <v>1776227580</v>
      </c>
      <c r="I82" s="14"/>
      <c r="J82" s="13"/>
      <c r="K82" s="13"/>
      <c r="L82" s="13" t="s">
        <v>39</v>
      </c>
      <c r="M82" s="22">
        <v>1776227580</v>
      </c>
      <c r="N82" s="23"/>
      <c r="O82" s="24"/>
      <c r="P82" s="13" t="s">
        <v>1869</v>
      </c>
      <c r="Q82" s="13" t="s">
        <v>1683</v>
      </c>
      <c r="R82" s="13"/>
      <c r="S82" s="13"/>
      <c r="T82" s="13"/>
    </row>
    <row r="83" spans="1:20">
      <c r="A83" s="8" t="s">
        <v>4018</v>
      </c>
      <c r="B83" s="26" t="s">
        <v>423</v>
      </c>
      <c r="C83" s="12" t="s">
        <v>4020</v>
      </c>
      <c r="D83" s="9" t="s">
        <v>320</v>
      </c>
      <c r="E83" s="7" t="str">
        <f>VLOOKUP(D83,'Time Frame'!$A$8:$D$22,4,0)</f>
        <v>Md. Iman Ul Huq</v>
      </c>
      <c r="F83" s="7" t="str">
        <f>VLOOKUP(D83,'Time Frame'!$A$8:$E$22,5,0)</f>
        <v>Md. Abdullah Hel Kafi</v>
      </c>
      <c r="G83" s="12" t="s">
        <v>4019</v>
      </c>
      <c r="H83" s="13">
        <v>1713700585</v>
      </c>
      <c r="I83" s="14"/>
      <c r="J83" s="13"/>
      <c r="K83" s="13"/>
      <c r="L83" s="13" t="s">
        <v>39</v>
      </c>
      <c r="M83" s="22">
        <v>1713700585</v>
      </c>
      <c r="N83" s="23"/>
      <c r="O83" s="24"/>
      <c r="P83" s="13" t="s">
        <v>1869</v>
      </c>
      <c r="Q83" s="13" t="s">
        <v>1683</v>
      </c>
      <c r="R83" s="13"/>
      <c r="S83" s="13"/>
      <c r="T83" s="13"/>
    </row>
    <row r="84" spans="1:20">
      <c r="A84" s="8" t="s">
        <v>4021</v>
      </c>
      <c r="B84" s="26" t="s">
        <v>4022</v>
      </c>
      <c r="C84" s="12" t="s">
        <v>4024</v>
      </c>
      <c r="D84" s="9" t="s">
        <v>320</v>
      </c>
      <c r="E84" s="7" t="str">
        <f>VLOOKUP(D84,'Time Frame'!$A$8:$D$22,4,0)</f>
        <v>Md. Iman Ul Huq</v>
      </c>
      <c r="F84" s="7" t="str">
        <f>VLOOKUP(D84,'Time Frame'!$A$8:$E$22,5,0)</f>
        <v>Md. Abdullah Hel Kafi</v>
      </c>
      <c r="G84" s="12" t="s">
        <v>4023</v>
      </c>
      <c r="H84" s="13">
        <v>1749865592</v>
      </c>
      <c r="I84" s="14"/>
      <c r="J84" s="13"/>
      <c r="K84" s="13"/>
      <c r="L84" s="13" t="s">
        <v>39</v>
      </c>
      <c r="M84" s="22">
        <v>1798758612</v>
      </c>
      <c r="N84" s="23"/>
      <c r="O84" s="24"/>
      <c r="P84" s="13" t="s">
        <v>1769</v>
      </c>
      <c r="Q84" s="13" t="s">
        <v>1683</v>
      </c>
      <c r="R84" s="13"/>
      <c r="S84" s="13"/>
      <c r="T84" s="13"/>
    </row>
    <row r="85" spans="1:20">
      <c r="A85" s="8" t="s">
        <v>4025</v>
      </c>
      <c r="B85" s="26" t="s">
        <v>324</v>
      </c>
      <c r="C85" s="12" t="s">
        <v>4027</v>
      </c>
      <c r="D85" s="9" t="s">
        <v>320</v>
      </c>
      <c r="E85" s="7" t="str">
        <f>VLOOKUP(D85,'Time Frame'!$A$8:$D$22,4,0)</f>
        <v>Md. Iman Ul Huq</v>
      </c>
      <c r="F85" s="7" t="str">
        <f>VLOOKUP(D85,'Time Frame'!$A$8:$E$22,5,0)</f>
        <v>Md. Abdullah Hel Kafi</v>
      </c>
      <c r="G85" s="12" t="s">
        <v>4026</v>
      </c>
      <c r="H85" s="13">
        <v>1723811729</v>
      </c>
      <c r="I85" s="14"/>
      <c r="J85" s="13"/>
      <c r="K85" s="13"/>
      <c r="L85" s="13" t="s">
        <v>39</v>
      </c>
      <c r="M85" s="22">
        <v>1723811729</v>
      </c>
      <c r="N85" s="23"/>
      <c r="O85" s="24"/>
      <c r="P85" s="13" t="s">
        <v>1769</v>
      </c>
      <c r="Q85" s="13" t="s">
        <v>1683</v>
      </c>
      <c r="R85" s="13"/>
      <c r="S85" s="13"/>
      <c r="T85" s="13"/>
    </row>
    <row r="86" spans="1:20">
      <c r="A86" s="8" t="s">
        <v>4028</v>
      </c>
      <c r="B86" s="26" t="s">
        <v>4029</v>
      </c>
      <c r="C86" s="12" t="s">
        <v>4030</v>
      </c>
      <c r="D86" s="9" t="s">
        <v>320</v>
      </c>
      <c r="E86" s="7" t="str">
        <f>VLOOKUP(D86,'Time Frame'!$A$8:$D$22,4,0)</f>
        <v>Md. Iman Ul Huq</v>
      </c>
      <c r="F86" s="7" t="str">
        <f>VLOOKUP(D86,'Time Frame'!$A$8:$E$22,5,0)</f>
        <v>Md. Abdullah Hel Kafi</v>
      </c>
      <c r="G86" s="12" t="s">
        <v>3479</v>
      </c>
      <c r="H86" s="13">
        <v>1748957498</v>
      </c>
      <c r="I86" s="14"/>
      <c r="J86" s="13"/>
      <c r="K86" s="13"/>
      <c r="L86" s="13" t="s">
        <v>139</v>
      </c>
      <c r="M86" s="22">
        <v>17489574988</v>
      </c>
      <c r="N86" s="23"/>
      <c r="O86" s="24"/>
      <c r="P86" s="13" t="s">
        <v>1684</v>
      </c>
      <c r="Q86" s="13" t="s">
        <v>1683</v>
      </c>
      <c r="R86" s="13"/>
      <c r="S86" s="13"/>
      <c r="T86" s="13"/>
    </row>
    <row r="87" spans="1:20">
      <c r="A87" s="8" t="s">
        <v>4031</v>
      </c>
      <c r="B87" s="26" t="s">
        <v>3500</v>
      </c>
      <c r="C87" s="12" t="s">
        <v>4033</v>
      </c>
      <c r="D87" s="9" t="s">
        <v>320</v>
      </c>
      <c r="E87" s="7" t="str">
        <f>VLOOKUP(D87,'Time Frame'!$A$8:$D$22,4,0)</f>
        <v>Md. Iman Ul Huq</v>
      </c>
      <c r="F87" s="7" t="str">
        <f>VLOOKUP(D87,'Time Frame'!$A$8:$E$22,5,0)</f>
        <v>Md. Abdullah Hel Kafi</v>
      </c>
      <c r="G87" s="12" t="s">
        <v>4032</v>
      </c>
      <c r="H87" s="13">
        <v>1714258800</v>
      </c>
      <c r="I87" s="14"/>
      <c r="J87" s="13"/>
      <c r="K87" s="13"/>
      <c r="L87" s="13" t="s">
        <v>39</v>
      </c>
      <c r="M87" s="22">
        <v>1714258800</v>
      </c>
      <c r="N87" s="23"/>
      <c r="O87" s="24"/>
      <c r="P87" s="13" t="s">
        <v>1684</v>
      </c>
      <c r="Q87" s="13" t="s">
        <v>1683</v>
      </c>
      <c r="R87" s="13"/>
      <c r="S87" s="13"/>
      <c r="T87" s="13"/>
    </row>
    <row r="88" spans="1:20">
      <c r="A88" s="8" t="s">
        <v>4416</v>
      </c>
      <c r="B88" s="26" t="s">
        <v>4417</v>
      </c>
      <c r="C88" s="12" t="s">
        <v>4419</v>
      </c>
      <c r="D88" s="9" t="s">
        <v>320</v>
      </c>
      <c r="E88" s="7" t="str">
        <f>VLOOKUP(D88,'Time Frame'!$A$8:$D$22,4,0)</f>
        <v>Md. Iman Ul Huq</v>
      </c>
      <c r="F88" s="7" t="str">
        <f>VLOOKUP(D88,'Time Frame'!$A$8:$E$22,5,0)</f>
        <v>Md. Abdullah Hel Kafi</v>
      </c>
      <c r="G88" s="12" t="s">
        <v>4418</v>
      </c>
      <c r="H88" s="13">
        <v>1727371751</v>
      </c>
      <c r="I88" s="14"/>
      <c r="J88" s="13"/>
      <c r="K88" s="13"/>
      <c r="L88" s="13" t="s">
        <v>39</v>
      </c>
      <c r="M88" s="22">
        <v>1303286368</v>
      </c>
      <c r="N88" s="23"/>
      <c r="O88" s="24"/>
      <c r="P88" s="13" t="s">
        <v>1684</v>
      </c>
      <c r="Q88" s="13" t="s">
        <v>1683</v>
      </c>
      <c r="R88" s="13"/>
      <c r="S88" s="13"/>
      <c r="T88" s="13"/>
    </row>
    <row r="89" spans="1:20">
      <c r="A89" s="8" t="s">
        <v>4573</v>
      </c>
      <c r="B89" s="26" t="s">
        <v>4574</v>
      </c>
      <c r="C89" s="12" t="s">
        <v>4576</v>
      </c>
      <c r="D89" s="9" t="s">
        <v>320</v>
      </c>
      <c r="E89" s="7" t="str">
        <f>VLOOKUP(D89,'Time Frame'!$A$8:$D$22,4,0)</f>
        <v>Md. Iman Ul Huq</v>
      </c>
      <c r="F89" s="7" t="str">
        <f>VLOOKUP(D89,'Time Frame'!$A$8:$E$22,5,0)</f>
        <v>Md. Abdullah Hel Kafi</v>
      </c>
      <c r="G89" s="12" t="s">
        <v>4575</v>
      </c>
      <c r="H89" s="13">
        <v>1722190790</v>
      </c>
      <c r="I89" s="14"/>
      <c r="J89" s="13"/>
      <c r="K89" s="13"/>
      <c r="L89" s="13" t="s">
        <v>39</v>
      </c>
      <c r="M89" s="22">
        <v>1798720720</v>
      </c>
      <c r="N89" s="23"/>
      <c r="O89" s="24"/>
      <c r="P89" s="13" t="s">
        <v>1684</v>
      </c>
      <c r="Q89" s="13" t="s">
        <v>1683</v>
      </c>
      <c r="R89" s="13"/>
      <c r="S89" s="13"/>
      <c r="T89" s="13"/>
    </row>
    <row r="90" spans="1:20">
      <c r="A90" s="8" t="s">
        <v>4577</v>
      </c>
      <c r="B90" s="26" t="s">
        <v>4578</v>
      </c>
      <c r="C90" s="12" t="s">
        <v>4580</v>
      </c>
      <c r="D90" s="9" t="s">
        <v>320</v>
      </c>
      <c r="E90" s="7" t="str">
        <f>VLOOKUP(D90,'Time Frame'!$A$8:$D$22,4,0)</f>
        <v>Md. Iman Ul Huq</v>
      </c>
      <c r="F90" s="7" t="str">
        <f>VLOOKUP(D90,'Time Frame'!$A$8:$E$22,5,0)</f>
        <v>Md. Abdullah Hel Kafi</v>
      </c>
      <c r="G90" s="12" t="s">
        <v>4579</v>
      </c>
      <c r="H90" s="13">
        <v>1711415402</v>
      </c>
      <c r="I90" s="14"/>
      <c r="J90" s="13"/>
      <c r="K90" s="13"/>
      <c r="L90" s="13" t="s">
        <v>39</v>
      </c>
      <c r="M90" s="22">
        <v>1711415402</v>
      </c>
      <c r="N90" s="23"/>
      <c r="O90" s="24"/>
      <c r="P90" s="13" t="s">
        <v>1769</v>
      </c>
      <c r="Q90" s="13" t="s">
        <v>1683</v>
      </c>
      <c r="R90" s="13"/>
      <c r="S90" s="13"/>
      <c r="T90" s="13"/>
    </row>
    <row r="91" spans="1:20">
      <c r="A91" s="8" t="s">
        <v>4641</v>
      </c>
      <c r="B91" s="26" t="s">
        <v>115</v>
      </c>
      <c r="C91" s="12" t="s">
        <v>3380</v>
      </c>
      <c r="D91" s="9" t="s">
        <v>320</v>
      </c>
      <c r="E91" s="7" t="str">
        <f>VLOOKUP(D91,'Time Frame'!$A$8:$D$22,4,0)</f>
        <v>Md. Iman Ul Huq</v>
      </c>
      <c r="F91" s="7" t="str">
        <f>VLOOKUP(D91,'Time Frame'!$A$8:$E$22,5,0)</f>
        <v>Md. Abdullah Hel Kafi</v>
      </c>
      <c r="G91" s="12" t="s">
        <v>4642</v>
      </c>
      <c r="H91" s="13">
        <v>1754613411</v>
      </c>
      <c r="I91" s="14"/>
      <c r="J91" s="13"/>
      <c r="K91" s="13"/>
      <c r="L91" s="13" t="s">
        <v>39</v>
      </c>
      <c r="M91" s="22">
        <v>1754613411</v>
      </c>
      <c r="N91" s="23"/>
      <c r="O91" s="24"/>
      <c r="P91" s="13" t="s">
        <v>1684</v>
      </c>
      <c r="Q91" s="13" t="s">
        <v>1683</v>
      </c>
      <c r="R91" s="13"/>
      <c r="S91" s="13"/>
      <c r="T91" s="13"/>
    </row>
    <row r="92" spans="1:20">
      <c r="A92" s="8" t="s">
        <v>4643</v>
      </c>
      <c r="B92" s="26" t="s">
        <v>513</v>
      </c>
      <c r="C92" s="12" t="s">
        <v>3380</v>
      </c>
      <c r="D92" s="9" t="s">
        <v>320</v>
      </c>
      <c r="E92" s="7" t="str">
        <f>VLOOKUP(D92,'Time Frame'!$A$8:$D$22,4,0)</f>
        <v>Md. Iman Ul Huq</v>
      </c>
      <c r="F92" s="7" t="str">
        <f>VLOOKUP(D92,'Time Frame'!$A$8:$E$22,5,0)</f>
        <v>Md. Abdullah Hel Kafi</v>
      </c>
      <c r="G92" s="12" t="s">
        <v>3995</v>
      </c>
      <c r="H92" s="13">
        <v>1740863826</v>
      </c>
      <c r="I92" s="14"/>
      <c r="J92" s="13"/>
      <c r="K92" s="13"/>
      <c r="L92" s="13" t="s">
        <v>39</v>
      </c>
      <c r="M92" s="22">
        <v>1740863826</v>
      </c>
      <c r="N92" s="23"/>
      <c r="O92" s="24"/>
      <c r="P92" s="13" t="s">
        <v>1684</v>
      </c>
      <c r="Q92" s="13" t="s">
        <v>1683</v>
      </c>
      <c r="R92" s="13"/>
      <c r="S92" s="13"/>
      <c r="T92" s="13"/>
    </row>
    <row r="93" spans="1:20">
      <c r="A93" s="8" t="s">
        <v>4644</v>
      </c>
      <c r="B93" s="26" t="s">
        <v>4645</v>
      </c>
      <c r="C93" s="12" t="s">
        <v>3790</v>
      </c>
      <c r="D93" s="9" t="s">
        <v>320</v>
      </c>
      <c r="E93" s="7" t="str">
        <f>VLOOKUP(D93,'Time Frame'!$A$8:$D$22,4,0)</f>
        <v>Md. Iman Ul Huq</v>
      </c>
      <c r="F93" s="7" t="str">
        <f>VLOOKUP(D93,'Time Frame'!$A$8:$E$22,5,0)</f>
        <v>Md. Abdullah Hel Kafi</v>
      </c>
      <c r="G93" s="12" t="s">
        <v>4646</v>
      </c>
      <c r="H93" s="13">
        <v>1717301898</v>
      </c>
      <c r="I93" s="14"/>
      <c r="J93" s="13"/>
      <c r="K93" s="13"/>
      <c r="L93" s="13" t="s">
        <v>39</v>
      </c>
      <c r="M93" s="22">
        <v>1716957644</v>
      </c>
      <c r="N93" s="23"/>
      <c r="O93" s="24"/>
      <c r="P93" s="13" t="s">
        <v>1886</v>
      </c>
      <c r="Q93" s="13" t="s">
        <v>1683</v>
      </c>
      <c r="R93" s="13"/>
      <c r="S93" s="13"/>
      <c r="T93" s="13"/>
    </row>
    <row r="94" spans="1:20">
      <c r="A94" s="8" t="s">
        <v>4647</v>
      </c>
      <c r="B94" s="26" t="s">
        <v>4648</v>
      </c>
      <c r="C94" s="12" t="s">
        <v>4650</v>
      </c>
      <c r="D94" s="9" t="s">
        <v>320</v>
      </c>
      <c r="E94" s="7" t="str">
        <f>VLOOKUP(D94,'Time Frame'!$A$8:$D$22,4,0)</f>
        <v>Md. Iman Ul Huq</v>
      </c>
      <c r="F94" s="7" t="str">
        <f>VLOOKUP(D94,'Time Frame'!$A$8:$E$22,5,0)</f>
        <v>Md. Abdullah Hel Kafi</v>
      </c>
      <c r="G94" s="12" t="s">
        <v>4649</v>
      </c>
      <c r="H94" s="13">
        <v>1737334445</v>
      </c>
      <c r="I94" s="14"/>
      <c r="J94" s="13"/>
      <c r="K94" s="13"/>
      <c r="L94" s="13" t="s">
        <v>39</v>
      </c>
      <c r="M94" s="22">
        <v>1767783580</v>
      </c>
      <c r="N94" s="23"/>
      <c r="O94" s="24"/>
      <c r="P94" s="13" t="s">
        <v>1684</v>
      </c>
      <c r="Q94" s="13" t="s">
        <v>1683</v>
      </c>
      <c r="R94" s="13"/>
      <c r="S94" s="13"/>
      <c r="T94" s="13"/>
    </row>
    <row r="95" spans="1:20">
      <c r="A95" s="8" t="s">
        <v>4651</v>
      </c>
      <c r="B95" s="26" t="s">
        <v>485</v>
      </c>
      <c r="C95" s="12" t="s">
        <v>4653</v>
      </c>
      <c r="D95" s="9" t="s">
        <v>320</v>
      </c>
      <c r="E95" s="7" t="str">
        <f>VLOOKUP(D95,'Time Frame'!$A$8:$D$22,4,0)</f>
        <v>Md. Iman Ul Huq</v>
      </c>
      <c r="F95" s="7" t="str">
        <f>VLOOKUP(D95,'Time Frame'!$A$8:$E$22,5,0)</f>
        <v>Md. Abdullah Hel Kafi</v>
      </c>
      <c r="G95" s="12" t="s">
        <v>4652</v>
      </c>
      <c r="H95" s="13">
        <v>1740941972</v>
      </c>
      <c r="I95" s="14"/>
      <c r="J95" s="13"/>
      <c r="K95" s="13"/>
      <c r="L95" s="13" t="s">
        <v>39</v>
      </c>
      <c r="M95" s="22">
        <v>1740941972</v>
      </c>
      <c r="N95" s="23"/>
      <c r="O95" s="24"/>
      <c r="P95" s="13" t="s">
        <v>1769</v>
      </c>
      <c r="Q95" s="13" t="s">
        <v>1683</v>
      </c>
      <c r="R95" s="13"/>
      <c r="S95" s="13"/>
      <c r="T95" s="13"/>
    </row>
    <row r="96" spans="1:20">
      <c r="A96" s="8" t="s">
        <v>4654</v>
      </c>
      <c r="B96" s="26" t="s">
        <v>4655</v>
      </c>
      <c r="C96" s="12" t="s">
        <v>4657</v>
      </c>
      <c r="D96" s="9" t="s">
        <v>320</v>
      </c>
      <c r="E96" s="7" t="str">
        <f>VLOOKUP(D96,'Time Frame'!$A$8:$D$22,4,0)</f>
        <v>Md. Iman Ul Huq</v>
      </c>
      <c r="F96" s="7" t="str">
        <f>VLOOKUP(D96,'Time Frame'!$A$8:$E$22,5,0)</f>
        <v>Md. Abdullah Hel Kafi</v>
      </c>
      <c r="G96" s="12" t="s">
        <v>4656</v>
      </c>
      <c r="H96" s="13">
        <v>1791682468</v>
      </c>
      <c r="I96" s="14"/>
      <c r="J96" s="13"/>
      <c r="K96" s="13"/>
      <c r="L96" s="13" t="s">
        <v>39</v>
      </c>
      <c r="M96" s="22">
        <v>1791682468</v>
      </c>
      <c r="N96" s="23"/>
      <c r="O96" s="24"/>
      <c r="P96" s="13" t="s">
        <v>1769</v>
      </c>
      <c r="Q96" s="13" t="s">
        <v>1683</v>
      </c>
      <c r="R96" s="13"/>
      <c r="S96" s="13"/>
      <c r="T96" s="13"/>
    </row>
    <row r="97" spans="1:20">
      <c r="A97" s="8" t="s">
        <v>4658</v>
      </c>
      <c r="B97" s="26" t="s">
        <v>526</v>
      </c>
      <c r="C97" s="12" t="s">
        <v>4660</v>
      </c>
      <c r="D97" s="9" t="s">
        <v>320</v>
      </c>
      <c r="E97" s="7" t="str">
        <f>VLOOKUP(D97,'Time Frame'!$A$8:$D$22,4,0)</f>
        <v>Md. Iman Ul Huq</v>
      </c>
      <c r="F97" s="7" t="str">
        <f>VLOOKUP(D97,'Time Frame'!$A$8:$E$22,5,0)</f>
        <v>Md. Abdullah Hel Kafi</v>
      </c>
      <c r="G97" s="12" t="s">
        <v>4659</v>
      </c>
      <c r="H97" s="13">
        <v>1767804908</v>
      </c>
      <c r="I97" s="14"/>
      <c r="J97" s="13"/>
      <c r="K97" s="13"/>
      <c r="L97" s="13" t="s">
        <v>39</v>
      </c>
      <c r="M97" s="22">
        <v>1767804908</v>
      </c>
      <c r="N97" s="23"/>
      <c r="O97" s="24"/>
      <c r="P97" s="13" t="s">
        <v>1684</v>
      </c>
      <c r="Q97" s="13" t="s">
        <v>1683</v>
      </c>
      <c r="R97" s="13"/>
      <c r="S97" s="13"/>
      <c r="T97" s="13"/>
    </row>
    <row r="98" spans="1:20">
      <c r="A98" s="8" t="s">
        <v>4661</v>
      </c>
      <c r="B98" s="26" t="s">
        <v>102</v>
      </c>
      <c r="C98" s="12" t="s">
        <v>4662</v>
      </c>
      <c r="D98" s="9" t="s">
        <v>320</v>
      </c>
      <c r="E98" s="7" t="str">
        <f>VLOOKUP(D98,'Time Frame'!$A$8:$D$22,4,0)</f>
        <v>Md. Iman Ul Huq</v>
      </c>
      <c r="F98" s="7" t="str">
        <f>VLOOKUP(D98,'Time Frame'!$A$8:$E$22,5,0)</f>
        <v>Md. Abdullah Hel Kafi</v>
      </c>
      <c r="G98" s="12" t="s">
        <v>2242</v>
      </c>
      <c r="H98" s="13">
        <v>1748555655</v>
      </c>
      <c r="I98" s="14"/>
      <c r="J98" s="13"/>
      <c r="K98" s="13"/>
      <c r="L98" s="13" t="s">
        <v>39</v>
      </c>
      <c r="M98" s="22">
        <v>1748555655</v>
      </c>
      <c r="N98" s="23"/>
      <c r="O98" s="24"/>
      <c r="P98" s="13" t="s">
        <v>1684</v>
      </c>
      <c r="Q98" s="13" t="s">
        <v>1683</v>
      </c>
      <c r="R98" s="13"/>
      <c r="S98" s="13"/>
      <c r="T98" s="13"/>
    </row>
    <row r="99" spans="1:20">
      <c r="A99" s="8" t="s">
        <v>4663</v>
      </c>
      <c r="B99" s="26" t="s">
        <v>166</v>
      </c>
      <c r="C99" s="12" t="s">
        <v>4665</v>
      </c>
      <c r="D99" s="9" t="s">
        <v>320</v>
      </c>
      <c r="E99" s="7" t="str">
        <f>VLOOKUP(D99,'Time Frame'!$A$8:$D$22,4,0)</f>
        <v>Md. Iman Ul Huq</v>
      </c>
      <c r="F99" s="7" t="str">
        <f>VLOOKUP(D99,'Time Frame'!$A$8:$E$22,5,0)</f>
        <v>Md. Abdullah Hel Kafi</v>
      </c>
      <c r="G99" s="12" t="s">
        <v>4664</v>
      </c>
      <c r="H99" s="13">
        <v>1740860531</v>
      </c>
      <c r="I99" s="14"/>
      <c r="J99" s="13"/>
      <c r="K99" s="13"/>
      <c r="L99" s="13" t="s">
        <v>39</v>
      </c>
      <c r="M99" s="22">
        <v>1730850924</v>
      </c>
      <c r="N99" s="23"/>
      <c r="O99" s="24"/>
      <c r="P99" s="13" t="s">
        <v>1684</v>
      </c>
      <c r="Q99" s="13" t="s">
        <v>1683</v>
      </c>
      <c r="R99" s="13"/>
      <c r="S99" s="13"/>
      <c r="T99" s="13"/>
    </row>
    <row r="100" spans="1:20">
      <c r="A100" s="8" t="s">
        <v>4720</v>
      </c>
      <c r="B100" s="26" t="s">
        <v>4721</v>
      </c>
      <c r="C100" s="12" t="s">
        <v>4722</v>
      </c>
      <c r="D100" s="9" t="s">
        <v>320</v>
      </c>
      <c r="E100" s="7" t="str">
        <f>VLOOKUP(D100,'Time Frame'!$A$8:$D$22,4,0)</f>
        <v>Md. Iman Ul Huq</v>
      </c>
      <c r="F100" s="7" t="str">
        <f>VLOOKUP(D100,'Time Frame'!$A$8:$E$22,5,0)</f>
        <v>Md. Abdullah Hel Kafi</v>
      </c>
      <c r="G100" s="12" t="s">
        <v>4585</v>
      </c>
      <c r="H100" s="13">
        <v>1710911422</v>
      </c>
      <c r="I100" s="14"/>
      <c r="J100" s="13"/>
      <c r="K100" s="13"/>
      <c r="L100" s="13" t="s">
        <v>39</v>
      </c>
      <c r="M100" s="22">
        <v>1710911422</v>
      </c>
      <c r="N100" s="23"/>
      <c r="O100" s="24"/>
      <c r="P100" s="13" t="s">
        <v>1843</v>
      </c>
      <c r="Q100" s="13" t="s">
        <v>1683</v>
      </c>
      <c r="R100" s="13"/>
      <c r="S100" s="13"/>
      <c r="T100" s="13"/>
    </row>
    <row r="101" spans="1:20">
      <c r="A101" s="8" t="s">
        <v>4723</v>
      </c>
      <c r="B101" s="26" t="s">
        <v>4724</v>
      </c>
      <c r="C101" s="12" t="s">
        <v>4726</v>
      </c>
      <c r="D101" s="9" t="s">
        <v>320</v>
      </c>
      <c r="E101" s="7" t="str">
        <f>VLOOKUP(D101,'Time Frame'!$A$8:$D$22,4,0)</f>
        <v>Md. Iman Ul Huq</v>
      </c>
      <c r="F101" s="7" t="str">
        <f>VLOOKUP(D101,'Time Frame'!$A$8:$E$22,5,0)</f>
        <v>Md. Abdullah Hel Kafi</v>
      </c>
      <c r="G101" s="12" t="s">
        <v>4725</v>
      </c>
      <c r="H101" s="13">
        <v>1730916668</v>
      </c>
      <c r="I101" s="14"/>
      <c r="J101" s="13"/>
      <c r="K101" s="13"/>
      <c r="L101" s="13" t="s">
        <v>39</v>
      </c>
      <c r="M101" s="22">
        <v>1730916668</v>
      </c>
      <c r="N101" s="23"/>
      <c r="O101" s="24"/>
      <c r="P101" s="13" t="s">
        <v>1843</v>
      </c>
      <c r="Q101" s="13" t="s">
        <v>1683</v>
      </c>
      <c r="R101" s="13"/>
      <c r="S101" s="13"/>
      <c r="T101" s="13"/>
    </row>
    <row r="102" spans="1:20">
      <c r="A102" s="8" t="s">
        <v>4727</v>
      </c>
      <c r="B102" s="26" t="s">
        <v>4728</v>
      </c>
      <c r="C102" s="12" t="s">
        <v>4730</v>
      </c>
      <c r="D102" s="9" t="s">
        <v>320</v>
      </c>
      <c r="E102" s="7" t="str">
        <f>VLOOKUP(D102,'Time Frame'!$A$8:$D$22,4,0)</f>
        <v>Md. Iman Ul Huq</v>
      </c>
      <c r="F102" s="7" t="str">
        <f>VLOOKUP(D102,'Time Frame'!$A$8:$E$22,5,0)</f>
        <v>Md. Abdullah Hel Kafi</v>
      </c>
      <c r="G102" s="12" t="s">
        <v>4729</v>
      </c>
      <c r="H102" s="13">
        <v>1751888331</v>
      </c>
      <c r="I102" s="14"/>
      <c r="J102" s="13"/>
      <c r="K102" s="13"/>
      <c r="L102" s="13" t="s">
        <v>39</v>
      </c>
      <c r="M102" s="22">
        <v>1751888331</v>
      </c>
      <c r="N102" s="23"/>
      <c r="O102" s="24"/>
      <c r="P102" s="13" t="s">
        <v>1843</v>
      </c>
      <c r="Q102" s="13" t="s">
        <v>1683</v>
      </c>
      <c r="R102" s="13"/>
      <c r="S102" s="13"/>
      <c r="T102" s="13"/>
    </row>
    <row r="103" spans="1:20">
      <c r="A103" s="8" t="s">
        <v>4731</v>
      </c>
      <c r="B103" s="26" t="s">
        <v>192</v>
      </c>
      <c r="C103" s="12" t="s">
        <v>4732</v>
      </c>
      <c r="D103" s="9" t="s">
        <v>320</v>
      </c>
      <c r="E103" s="7" t="str">
        <f>VLOOKUP(D103,'Time Frame'!$A$8:$D$22,4,0)</f>
        <v>Md. Iman Ul Huq</v>
      </c>
      <c r="F103" s="7" t="str">
        <f>VLOOKUP(D103,'Time Frame'!$A$8:$E$22,5,0)</f>
        <v>Md. Abdullah Hel Kafi</v>
      </c>
      <c r="G103" s="12" t="s">
        <v>3</v>
      </c>
      <c r="H103" s="13">
        <v>1767363333</v>
      </c>
      <c r="I103" s="14"/>
      <c r="J103" s="13"/>
      <c r="K103" s="13"/>
      <c r="L103" s="13" t="s">
        <v>39</v>
      </c>
      <c r="M103" s="22">
        <v>1767363333</v>
      </c>
      <c r="N103" s="23"/>
      <c r="O103" s="24"/>
      <c r="P103" s="13" t="s">
        <v>1684</v>
      </c>
      <c r="Q103" s="13" t="s">
        <v>1683</v>
      </c>
      <c r="R103" s="13"/>
      <c r="S103" s="13"/>
      <c r="T103" s="13"/>
    </row>
    <row r="104" spans="1:20">
      <c r="A104" s="8" t="s">
        <v>4823</v>
      </c>
      <c r="B104" s="26" t="s">
        <v>201</v>
      </c>
      <c r="C104" s="12" t="s">
        <v>4825</v>
      </c>
      <c r="D104" s="9" t="s">
        <v>320</v>
      </c>
      <c r="E104" s="7" t="str">
        <f>VLOOKUP(D104,'Time Frame'!$A$8:$D$22,4,0)</f>
        <v>Md. Iman Ul Huq</v>
      </c>
      <c r="F104" s="7" t="str">
        <f>VLOOKUP(D104,'Time Frame'!$A$8:$E$22,5,0)</f>
        <v>Md. Abdullah Hel Kafi</v>
      </c>
      <c r="G104" s="12" t="s">
        <v>4824</v>
      </c>
      <c r="H104" s="13">
        <v>1737998018</v>
      </c>
      <c r="I104" s="14"/>
      <c r="J104" s="13"/>
      <c r="K104" s="13"/>
      <c r="L104" s="13" t="s">
        <v>39</v>
      </c>
      <c r="M104" s="22">
        <v>1737998018</v>
      </c>
      <c r="N104" s="23"/>
      <c r="O104" s="24"/>
      <c r="P104" s="13" t="s">
        <v>1769</v>
      </c>
      <c r="Q104" s="13" t="s">
        <v>1683</v>
      </c>
      <c r="R104" s="13"/>
      <c r="S104" s="13"/>
      <c r="T104" s="13"/>
    </row>
    <row r="105" spans="1:20">
      <c r="A105" s="8" t="s">
        <v>4826</v>
      </c>
      <c r="B105" s="26" t="s">
        <v>2557</v>
      </c>
      <c r="C105" s="12" t="s">
        <v>4825</v>
      </c>
      <c r="D105" s="9" t="s">
        <v>320</v>
      </c>
      <c r="E105" s="7" t="str">
        <f>VLOOKUP(D105,'Time Frame'!$A$8:$D$22,4,0)</f>
        <v>Md. Iman Ul Huq</v>
      </c>
      <c r="F105" s="7" t="str">
        <f>VLOOKUP(D105,'Time Frame'!$A$8:$E$22,5,0)</f>
        <v>Md. Abdullah Hel Kafi</v>
      </c>
      <c r="G105" s="12" t="s">
        <v>4827</v>
      </c>
      <c r="H105" s="13">
        <v>1757988384</v>
      </c>
      <c r="I105" s="14"/>
      <c r="J105" s="13"/>
      <c r="K105" s="13"/>
      <c r="L105" s="13" t="s">
        <v>39</v>
      </c>
      <c r="M105" s="22">
        <v>1757988384</v>
      </c>
      <c r="N105" s="23"/>
      <c r="O105" s="24"/>
      <c r="P105" s="13" t="s">
        <v>1769</v>
      </c>
      <c r="Q105" s="13" t="s">
        <v>1683</v>
      </c>
      <c r="R105" s="13"/>
      <c r="S105" s="13"/>
      <c r="T105" s="13"/>
    </row>
    <row r="106" spans="1:20">
      <c r="A106" s="8" t="s">
        <v>4828</v>
      </c>
      <c r="B106" s="26" t="s">
        <v>4829</v>
      </c>
      <c r="C106" s="12" t="s">
        <v>4830</v>
      </c>
      <c r="D106" s="9" t="s">
        <v>320</v>
      </c>
      <c r="E106" s="7" t="str">
        <f>VLOOKUP(D106,'Time Frame'!$A$8:$D$22,4,0)</f>
        <v>Md. Iman Ul Huq</v>
      </c>
      <c r="F106" s="7" t="str">
        <f>VLOOKUP(D106,'Time Frame'!$A$8:$E$22,5,0)</f>
        <v>Md. Abdullah Hel Kafi</v>
      </c>
      <c r="G106" s="12" t="s">
        <v>3845</v>
      </c>
      <c r="H106" s="13">
        <v>1757958480</v>
      </c>
      <c r="I106" s="14"/>
      <c r="J106" s="13"/>
      <c r="K106" s="13"/>
      <c r="L106" s="13" t="s">
        <v>39</v>
      </c>
      <c r="M106" s="22">
        <v>1757958480</v>
      </c>
      <c r="N106" s="23"/>
      <c r="O106" s="24"/>
      <c r="P106" s="13" t="s">
        <v>1769</v>
      </c>
      <c r="Q106" s="13" t="s">
        <v>1683</v>
      </c>
      <c r="R106" s="13"/>
      <c r="S106" s="13"/>
      <c r="T106" s="13"/>
    </row>
    <row r="107" spans="1:20">
      <c r="A107" s="8" t="s">
        <v>4831</v>
      </c>
      <c r="B107" s="26" t="s">
        <v>361</v>
      </c>
      <c r="C107" s="12" t="s">
        <v>4830</v>
      </c>
      <c r="D107" s="9" t="s">
        <v>320</v>
      </c>
      <c r="E107" s="7" t="str">
        <f>VLOOKUP(D107,'Time Frame'!$A$8:$D$22,4,0)</f>
        <v>Md. Iman Ul Huq</v>
      </c>
      <c r="F107" s="7" t="str">
        <f>VLOOKUP(D107,'Time Frame'!$A$8:$E$22,5,0)</f>
        <v>Md. Abdullah Hel Kafi</v>
      </c>
      <c r="G107" s="12" t="s">
        <v>4832</v>
      </c>
      <c r="H107" s="13">
        <v>1757958484</v>
      </c>
      <c r="I107" s="14"/>
      <c r="J107" s="13"/>
      <c r="K107" s="13"/>
      <c r="L107" s="13" t="s">
        <v>39</v>
      </c>
      <c r="M107" s="22">
        <v>1757958484</v>
      </c>
      <c r="N107" s="23"/>
      <c r="O107" s="24"/>
      <c r="P107" s="13" t="s">
        <v>1769</v>
      </c>
      <c r="Q107" s="13" t="s">
        <v>1683</v>
      </c>
      <c r="R107" s="13"/>
      <c r="S107" s="13"/>
      <c r="T107" s="13"/>
    </row>
    <row r="108" spans="1:20">
      <c r="A108" s="8" t="s">
        <v>4833</v>
      </c>
      <c r="B108" s="26" t="s">
        <v>365</v>
      </c>
      <c r="C108" s="12" t="s">
        <v>4835</v>
      </c>
      <c r="D108" s="9" t="s">
        <v>320</v>
      </c>
      <c r="E108" s="7" t="str">
        <f>VLOOKUP(D108,'Time Frame'!$A$8:$D$22,4,0)</f>
        <v>Md. Iman Ul Huq</v>
      </c>
      <c r="F108" s="7" t="str">
        <f>VLOOKUP(D108,'Time Frame'!$A$8:$E$22,5,0)</f>
        <v>Md. Abdullah Hel Kafi</v>
      </c>
      <c r="G108" s="12" t="s">
        <v>4834</v>
      </c>
      <c r="H108" s="13">
        <v>1700893738</v>
      </c>
      <c r="I108" s="14"/>
      <c r="J108" s="13"/>
      <c r="K108" s="13"/>
      <c r="L108" s="13" t="s">
        <v>39</v>
      </c>
      <c r="M108" s="22">
        <v>1700893738</v>
      </c>
      <c r="N108" s="23"/>
      <c r="O108" s="24"/>
      <c r="P108" s="13" t="s">
        <v>1843</v>
      </c>
      <c r="Q108" s="13" t="s">
        <v>1683</v>
      </c>
      <c r="R108" s="13"/>
      <c r="S108" s="13"/>
      <c r="T108" s="13"/>
    </row>
    <row r="109" spans="1:20">
      <c r="A109" s="8" t="s">
        <v>4836</v>
      </c>
      <c r="B109" s="26" t="s">
        <v>4837</v>
      </c>
      <c r="C109" s="12" t="s">
        <v>4839</v>
      </c>
      <c r="D109" s="9" t="s">
        <v>320</v>
      </c>
      <c r="E109" s="7" t="str">
        <f>VLOOKUP(D109,'Time Frame'!$A$8:$D$22,4,0)</f>
        <v>Md. Iman Ul Huq</v>
      </c>
      <c r="F109" s="7" t="str">
        <f>VLOOKUP(D109,'Time Frame'!$A$8:$E$22,5,0)</f>
        <v>Md. Abdullah Hel Kafi</v>
      </c>
      <c r="G109" s="12" t="s">
        <v>4838</v>
      </c>
      <c r="H109" s="13">
        <v>1751655050</v>
      </c>
      <c r="I109" s="14"/>
      <c r="J109" s="13"/>
      <c r="K109" s="13"/>
      <c r="L109" s="13" t="s">
        <v>39</v>
      </c>
      <c r="M109" s="22">
        <v>1751655050</v>
      </c>
      <c r="N109" s="23"/>
      <c r="O109" s="24"/>
      <c r="P109" s="13" t="s">
        <v>1886</v>
      </c>
      <c r="Q109" s="13" t="s">
        <v>1683</v>
      </c>
      <c r="R109" s="13"/>
      <c r="S109" s="13"/>
      <c r="T109" s="13"/>
    </row>
    <row r="110" spans="1:20">
      <c r="A110" s="8" t="s">
        <v>4840</v>
      </c>
      <c r="B110" s="26" t="s">
        <v>4841</v>
      </c>
      <c r="C110" s="12" t="s">
        <v>4843</v>
      </c>
      <c r="D110" s="9" t="s">
        <v>320</v>
      </c>
      <c r="E110" s="7" t="str">
        <f>VLOOKUP(D110,'Time Frame'!$A$8:$D$22,4,0)</f>
        <v>Md. Iman Ul Huq</v>
      </c>
      <c r="F110" s="7" t="str">
        <f>VLOOKUP(D110,'Time Frame'!$A$8:$E$22,5,0)</f>
        <v>Md. Abdullah Hel Kafi</v>
      </c>
      <c r="G110" s="12" t="s">
        <v>4842</v>
      </c>
      <c r="H110" s="13">
        <v>1737666475</v>
      </c>
      <c r="I110" s="14"/>
      <c r="J110" s="13"/>
      <c r="K110" s="13"/>
      <c r="L110" s="13" t="s">
        <v>39</v>
      </c>
      <c r="M110" s="22">
        <v>1737666475</v>
      </c>
      <c r="N110" s="23"/>
      <c r="O110" s="24"/>
      <c r="P110" s="13" t="s">
        <v>1843</v>
      </c>
      <c r="Q110" s="13" t="s">
        <v>1683</v>
      </c>
      <c r="R110" s="13"/>
      <c r="S110" s="13"/>
      <c r="T110" s="13"/>
    </row>
    <row r="111" spans="1:20">
      <c r="A111" s="8" t="s">
        <v>4844</v>
      </c>
      <c r="B111" s="26" t="s">
        <v>4845</v>
      </c>
      <c r="C111" s="12" t="s">
        <v>1862</v>
      </c>
      <c r="D111" s="9" t="s">
        <v>320</v>
      </c>
      <c r="E111" s="7" t="str">
        <f>VLOOKUP(D111,'Time Frame'!$A$8:$D$22,4,0)</f>
        <v>Md. Iman Ul Huq</v>
      </c>
      <c r="F111" s="7" t="str">
        <f>VLOOKUP(D111,'Time Frame'!$A$8:$E$22,5,0)</f>
        <v>Md. Abdullah Hel Kafi</v>
      </c>
      <c r="G111" s="12" t="s">
        <v>4846</v>
      </c>
      <c r="H111" s="13">
        <v>1721517417</v>
      </c>
      <c r="I111" s="14"/>
      <c r="J111" s="13"/>
      <c r="K111" s="13"/>
      <c r="L111" s="13" t="s">
        <v>39</v>
      </c>
      <c r="M111" s="22">
        <v>1721517417</v>
      </c>
      <c r="N111" s="23"/>
      <c r="O111" s="24"/>
      <c r="P111" s="13" t="s">
        <v>1684</v>
      </c>
      <c r="Q111" s="13" t="s">
        <v>1683</v>
      </c>
      <c r="R111" s="13"/>
      <c r="S111" s="13"/>
      <c r="T111" s="13"/>
    </row>
    <row r="112" spans="1:20">
      <c r="A112" s="8" t="s">
        <v>4847</v>
      </c>
      <c r="B112" s="26" t="s">
        <v>4848</v>
      </c>
      <c r="C112" s="12" t="s">
        <v>1922</v>
      </c>
      <c r="D112" s="9" t="s">
        <v>320</v>
      </c>
      <c r="E112" s="7" t="str">
        <f>VLOOKUP(D112,'Time Frame'!$A$8:$D$22,4,0)</f>
        <v>Md. Iman Ul Huq</v>
      </c>
      <c r="F112" s="7" t="str">
        <f>VLOOKUP(D112,'Time Frame'!$A$8:$E$22,5,0)</f>
        <v>Md. Abdullah Hel Kafi</v>
      </c>
      <c r="G112" s="12" t="s">
        <v>2461</v>
      </c>
      <c r="H112" s="13">
        <v>1746233993</v>
      </c>
      <c r="I112" s="14"/>
      <c r="J112" s="13"/>
      <c r="K112" s="13"/>
      <c r="L112" s="13" t="s">
        <v>39</v>
      </c>
      <c r="M112" s="22">
        <v>1791957095</v>
      </c>
      <c r="N112" s="23"/>
      <c r="O112" s="24"/>
      <c r="P112" s="13" t="s">
        <v>1869</v>
      </c>
      <c r="Q112" s="13" t="s">
        <v>1683</v>
      </c>
      <c r="R112" s="13"/>
      <c r="S112" s="13"/>
      <c r="T112" s="13"/>
    </row>
    <row r="113" spans="1:20">
      <c r="A113" s="8" t="s">
        <v>4849</v>
      </c>
      <c r="B113" s="26" t="s">
        <v>571</v>
      </c>
      <c r="C113" s="12" t="s">
        <v>4850</v>
      </c>
      <c r="D113" s="9" t="s">
        <v>320</v>
      </c>
      <c r="E113" s="7" t="str">
        <f>VLOOKUP(D113,'Time Frame'!$A$8:$D$22,4,0)</f>
        <v>Md. Iman Ul Huq</v>
      </c>
      <c r="F113" s="7" t="str">
        <f>VLOOKUP(D113,'Time Frame'!$A$8:$E$22,5,0)</f>
        <v>Md. Abdullah Hel Kafi</v>
      </c>
      <c r="G113" s="12" t="s">
        <v>4326</v>
      </c>
      <c r="H113" s="13">
        <v>1713727673</v>
      </c>
      <c r="I113" s="14"/>
      <c r="J113" s="13"/>
      <c r="K113" s="13"/>
      <c r="L113" s="13" t="s">
        <v>39</v>
      </c>
      <c r="M113" s="22">
        <v>1713727673</v>
      </c>
      <c r="N113" s="23"/>
      <c r="O113" s="24"/>
      <c r="P113" s="13" t="s">
        <v>1869</v>
      </c>
      <c r="Q113" s="13" t="s">
        <v>1683</v>
      </c>
      <c r="R113" s="13"/>
      <c r="S113" s="13"/>
      <c r="T113" s="13"/>
    </row>
    <row r="114" spans="1:20">
      <c r="A114" s="8" t="s">
        <v>4967</v>
      </c>
      <c r="B114" s="26" t="s">
        <v>4968</v>
      </c>
      <c r="C114" s="12" t="s">
        <v>4969</v>
      </c>
      <c r="D114" s="9" t="s">
        <v>320</v>
      </c>
      <c r="E114" s="7" t="str">
        <f>VLOOKUP(D114,'Time Frame'!$A$8:$D$22,4,0)</f>
        <v>Md. Iman Ul Huq</v>
      </c>
      <c r="F114" s="7" t="str">
        <f>VLOOKUP(D114,'Time Frame'!$A$8:$E$22,5,0)</f>
        <v>Md. Abdullah Hel Kafi</v>
      </c>
      <c r="G114" s="12" t="s">
        <v>2242</v>
      </c>
      <c r="H114" s="13">
        <v>1770374745</v>
      </c>
      <c r="I114" s="14"/>
      <c r="J114" s="13"/>
      <c r="K114" s="13"/>
      <c r="L114" s="13" t="s">
        <v>39</v>
      </c>
      <c r="M114" s="22">
        <v>1770374745</v>
      </c>
      <c r="N114" s="23"/>
      <c r="O114" s="24"/>
      <c r="P114" s="13" t="s">
        <v>1769</v>
      </c>
      <c r="Q114" s="13" t="s">
        <v>1683</v>
      </c>
      <c r="R114" s="13"/>
      <c r="S114" s="13"/>
      <c r="T114" s="13"/>
    </row>
    <row r="115" spans="1:20">
      <c r="A115" s="8" t="s">
        <v>4970</v>
      </c>
      <c r="B115" s="26" t="s">
        <v>3093</v>
      </c>
      <c r="C115" s="12" t="s">
        <v>4972</v>
      </c>
      <c r="D115" s="9" t="s">
        <v>320</v>
      </c>
      <c r="E115" s="7" t="str">
        <f>VLOOKUP(D115,'Time Frame'!$A$8:$D$22,4,0)</f>
        <v>Md. Iman Ul Huq</v>
      </c>
      <c r="F115" s="7" t="str">
        <f>VLOOKUP(D115,'Time Frame'!$A$8:$E$22,5,0)</f>
        <v>Md. Abdullah Hel Kafi</v>
      </c>
      <c r="G115" s="12" t="s">
        <v>4971</v>
      </c>
      <c r="H115" s="13">
        <v>1740578599</v>
      </c>
      <c r="I115" s="14"/>
      <c r="J115" s="13"/>
      <c r="K115" s="13"/>
      <c r="L115" s="13" t="s">
        <v>39</v>
      </c>
      <c r="M115" s="22">
        <v>1740578599</v>
      </c>
      <c r="N115" s="23"/>
      <c r="O115" s="24"/>
      <c r="P115" s="13" t="s">
        <v>1684</v>
      </c>
      <c r="Q115" s="13" t="s">
        <v>1683</v>
      </c>
      <c r="R115" s="13"/>
      <c r="S115" s="13"/>
      <c r="T115" s="13"/>
    </row>
    <row r="116" spans="1:20">
      <c r="A116" s="8" t="s">
        <v>4973</v>
      </c>
      <c r="B116" s="26" t="s">
        <v>4974</v>
      </c>
      <c r="C116" s="12" t="s">
        <v>4976</v>
      </c>
      <c r="D116" s="9" t="s">
        <v>320</v>
      </c>
      <c r="E116" s="7" t="str">
        <f>VLOOKUP(D116,'Time Frame'!$A$8:$D$22,4,0)</f>
        <v>Md. Iman Ul Huq</v>
      </c>
      <c r="F116" s="7" t="str">
        <f>VLOOKUP(D116,'Time Frame'!$A$8:$E$22,5,0)</f>
        <v>Md. Abdullah Hel Kafi</v>
      </c>
      <c r="G116" s="12" t="s">
        <v>4975</v>
      </c>
      <c r="H116" s="13">
        <v>1733273732</v>
      </c>
      <c r="I116" s="14"/>
      <c r="J116" s="13"/>
      <c r="K116" s="13"/>
      <c r="L116" s="13" t="s">
        <v>39</v>
      </c>
      <c r="M116" s="22">
        <v>1733273732</v>
      </c>
      <c r="N116" s="23"/>
      <c r="O116" s="24"/>
      <c r="P116" s="13" t="s">
        <v>1886</v>
      </c>
      <c r="Q116" s="13" t="s">
        <v>1683</v>
      </c>
      <c r="R116" s="13"/>
      <c r="S116" s="13"/>
      <c r="T116" s="13"/>
    </row>
    <row r="117" spans="1:20">
      <c r="A117" s="8" t="s">
        <v>4977</v>
      </c>
      <c r="B117" s="26" t="s">
        <v>4978</v>
      </c>
      <c r="C117" s="12" t="s">
        <v>4980</v>
      </c>
      <c r="D117" s="9" t="s">
        <v>320</v>
      </c>
      <c r="E117" s="7" t="str">
        <f>VLOOKUP(D117,'Time Frame'!$A$8:$D$22,4,0)</f>
        <v>Md. Iman Ul Huq</v>
      </c>
      <c r="F117" s="7" t="str">
        <f>VLOOKUP(D117,'Time Frame'!$A$8:$E$22,5,0)</f>
        <v>Md. Abdullah Hel Kafi</v>
      </c>
      <c r="G117" s="12" t="s">
        <v>4979</v>
      </c>
      <c r="H117" s="13">
        <v>1737706234</v>
      </c>
      <c r="I117" s="14"/>
      <c r="J117" s="13"/>
      <c r="K117" s="13"/>
      <c r="L117" s="13" t="s">
        <v>39</v>
      </c>
      <c r="M117" s="22">
        <v>1737706234</v>
      </c>
      <c r="N117" s="23"/>
      <c r="O117" s="24"/>
      <c r="P117" s="13" t="s">
        <v>1684</v>
      </c>
      <c r="Q117" s="13" t="s">
        <v>1683</v>
      </c>
      <c r="R117" s="13"/>
      <c r="S117" s="13"/>
      <c r="T117" s="13"/>
    </row>
    <row r="118" spans="1:20">
      <c r="A118" s="8" t="s">
        <v>4981</v>
      </c>
      <c r="B118" s="26" t="s">
        <v>4982</v>
      </c>
      <c r="C118" s="12" t="s">
        <v>4984</v>
      </c>
      <c r="D118" s="9" t="s">
        <v>320</v>
      </c>
      <c r="E118" s="7" t="str">
        <f>VLOOKUP(D118,'Time Frame'!$A$8:$D$22,4,0)</f>
        <v>Md. Iman Ul Huq</v>
      </c>
      <c r="F118" s="7" t="str">
        <f>VLOOKUP(D118,'Time Frame'!$A$8:$E$22,5,0)</f>
        <v>Md. Abdullah Hel Kafi</v>
      </c>
      <c r="G118" s="12" t="s">
        <v>4983</v>
      </c>
      <c r="H118" s="13">
        <v>1713828826</v>
      </c>
      <c r="I118" s="14"/>
      <c r="J118" s="13"/>
      <c r="K118" s="13"/>
      <c r="L118" s="13" t="s">
        <v>39</v>
      </c>
      <c r="M118" s="22">
        <v>1762807281</v>
      </c>
      <c r="N118" s="23"/>
      <c r="O118" s="24"/>
      <c r="P118" s="13" t="s">
        <v>1886</v>
      </c>
      <c r="Q118" s="13" t="s">
        <v>1683</v>
      </c>
      <c r="R118" s="13"/>
      <c r="S118" s="13"/>
      <c r="T118" s="13"/>
    </row>
    <row r="119" spans="1:20">
      <c r="A119" s="8" t="s">
        <v>4985</v>
      </c>
      <c r="B119" s="26" t="s">
        <v>4986</v>
      </c>
      <c r="C119" s="12" t="s">
        <v>4987</v>
      </c>
      <c r="D119" s="9" t="s">
        <v>320</v>
      </c>
      <c r="E119" s="7" t="str">
        <f>VLOOKUP(D119,'Time Frame'!$A$8:$D$22,4,0)</f>
        <v>Md. Iman Ul Huq</v>
      </c>
      <c r="F119" s="7" t="str">
        <f>VLOOKUP(D119,'Time Frame'!$A$8:$E$22,5,0)</f>
        <v>Md. Abdullah Hel Kafi</v>
      </c>
      <c r="G119" s="12" t="s">
        <v>2624</v>
      </c>
      <c r="H119" s="13">
        <v>1731080326</v>
      </c>
      <c r="I119" s="14"/>
      <c r="J119" s="13"/>
      <c r="K119" s="13"/>
      <c r="L119" s="13" t="s">
        <v>39</v>
      </c>
      <c r="M119" s="22">
        <v>1731080326</v>
      </c>
      <c r="N119" s="23"/>
      <c r="O119" s="24"/>
      <c r="P119" s="13" t="s">
        <v>1769</v>
      </c>
      <c r="Q119" s="13" t="s">
        <v>1683</v>
      </c>
      <c r="R119" s="13"/>
      <c r="S119" s="13"/>
      <c r="T119" s="13"/>
    </row>
    <row r="120" spans="1:20">
      <c r="A120" s="8" t="s">
        <v>4988</v>
      </c>
      <c r="B120" s="26" t="s">
        <v>4989</v>
      </c>
      <c r="C120" s="12" t="s">
        <v>4987</v>
      </c>
      <c r="D120" s="9" t="s">
        <v>320</v>
      </c>
      <c r="E120" s="7" t="str">
        <f>VLOOKUP(D120,'Time Frame'!$A$8:$D$22,4,0)</f>
        <v>Md. Iman Ul Huq</v>
      </c>
      <c r="F120" s="7" t="str">
        <f>VLOOKUP(D120,'Time Frame'!$A$8:$E$22,5,0)</f>
        <v>Md. Abdullah Hel Kafi</v>
      </c>
      <c r="G120" s="12" t="s">
        <v>4990</v>
      </c>
      <c r="H120" s="13">
        <v>1737706234</v>
      </c>
      <c r="I120" s="14"/>
      <c r="J120" s="13"/>
      <c r="K120" s="13"/>
      <c r="L120" s="13" t="s">
        <v>39</v>
      </c>
      <c r="M120" s="22">
        <v>1737706234</v>
      </c>
      <c r="N120" s="23"/>
      <c r="O120" s="24"/>
      <c r="P120" s="13" t="s">
        <v>1769</v>
      </c>
      <c r="Q120" s="13" t="s">
        <v>1683</v>
      </c>
      <c r="R120" s="13"/>
      <c r="S120" s="13"/>
      <c r="T120" s="13"/>
    </row>
    <row r="121" spans="1:20">
      <c r="A121" s="8" t="s">
        <v>4991</v>
      </c>
      <c r="B121" s="26" t="s">
        <v>4992</v>
      </c>
      <c r="C121" s="12" t="s">
        <v>4994</v>
      </c>
      <c r="D121" s="9" t="s">
        <v>320</v>
      </c>
      <c r="E121" s="7" t="str">
        <f>VLOOKUP(D121,'Time Frame'!$A$8:$D$22,4,0)</f>
        <v>Md. Iman Ul Huq</v>
      </c>
      <c r="F121" s="7" t="str">
        <f>VLOOKUP(D121,'Time Frame'!$A$8:$E$22,5,0)</f>
        <v>Md. Abdullah Hel Kafi</v>
      </c>
      <c r="G121" s="12" t="s">
        <v>4993</v>
      </c>
      <c r="H121" s="13">
        <v>1732693725</v>
      </c>
      <c r="I121" s="14"/>
      <c r="J121" s="13"/>
      <c r="K121" s="13"/>
      <c r="L121" s="13" t="s">
        <v>39</v>
      </c>
      <c r="M121" s="22">
        <v>1782691924</v>
      </c>
      <c r="N121" s="23"/>
      <c r="O121" s="24"/>
      <c r="P121" s="13" t="s">
        <v>1684</v>
      </c>
      <c r="Q121" s="13" t="s">
        <v>1683</v>
      </c>
      <c r="R121" s="13"/>
      <c r="S121" s="13"/>
      <c r="T121" s="13"/>
    </row>
    <row r="122" spans="1:20">
      <c r="A122" s="8" t="s">
        <v>4995</v>
      </c>
      <c r="B122" s="26" t="s">
        <v>4760</v>
      </c>
      <c r="C122" s="12" t="s">
        <v>4997</v>
      </c>
      <c r="D122" s="9" t="s">
        <v>320</v>
      </c>
      <c r="E122" s="7" t="str">
        <f>VLOOKUP(D122,'Time Frame'!$A$8:$D$22,4,0)</f>
        <v>Md. Iman Ul Huq</v>
      </c>
      <c r="F122" s="7" t="str">
        <f>VLOOKUP(D122,'Time Frame'!$A$8:$E$22,5,0)</f>
        <v>Md. Abdullah Hel Kafi</v>
      </c>
      <c r="G122" s="12" t="s">
        <v>4996</v>
      </c>
      <c r="H122" s="13">
        <v>1750004025</v>
      </c>
      <c r="I122" s="14"/>
      <c r="J122" s="13"/>
      <c r="K122" s="13"/>
      <c r="L122" s="13" t="s">
        <v>39</v>
      </c>
      <c r="M122" s="22">
        <v>1750004025</v>
      </c>
      <c r="N122" s="23"/>
      <c r="O122" s="24"/>
      <c r="P122" s="13" t="s">
        <v>1843</v>
      </c>
      <c r="Q122" s="13" t="s">
        <v>1683</v>
      </c>
      <c r="R122" s="13"/>
      <c r="S122" s="13"/>
      <c r="T122" s="13"/>
    </row>
    <row r="123" spans="1:20">
      <c r="A123" s="8" t="s">
        <v>4998</v>
      </c>
      <c r="B123" s="26" t="s">
        <v>4999</v>
      </c>
      <c r="C123" s="12" t="s">
        <v>5001</v>
      </c>
      <c r="D123" s="9" t="s">
        <v>320</v>
      </c>
      <c r="E123" s="7" t="str">
        <f>VLOOKUP(D123,'Time Frame'!$A$8:$D$22,4,0)</f>
        <v>Md. Iman Ul Huq</v>
      </c>
      <c r="F123" s="7" t="str">
        <f>VLOOKUP(D123,'Time Frame'!$A$8:$E$22,5,0)</f>
        <v>Md. Abdullah Hel Kafi</v>
      </c>
      <c r="G123" s="12" t="s">
        <v>5000</v>
      </c>
      <c r="H123" s="13">
        <v>1753385385</v>
      </c>
      <c r="I123" s="14"/>
      <c r="J123" s="13"/>
      <c r="K123" s="13"/>
      <c r="L123" s="13" t="s">
        <v>39</v>
      </c>
      <c r="M123" s="22">
        <v>1753385385</v>
      </c>
      <c r="N123" s="23"/>
      <c r="O123" s="24"/>
      <c r="P123" s="13" t="s">
        <v>1869</v>
      </c>
      <c r="Q123" s="13" t="s">
        <v>1683</v>
      </c>
      <c r="R123" s="13"/>
      <c r="S123" s="13"/>
      <c r="T123" s="13"/>
    </row>
    <row r="124" spans="1:20">
      <c r="A124" s="8" t="s">
        <v>5002</v>
      </c>
      <c r="B124" s="26" t="s">
        <v>5003</v>
      </c>
      <c r="C124" s="12" t="s">
        <v>5005</v>
      </c>
      <c r="D124" s="9" t="s">
        <v>320</v>
      </c>
      <c r="E124" s="7" t="str">
        <f>VLOOKUP(D124,'Time Frame'!$A$8:$D$22,4,0)</f>
        <v>Md. Iman Ul Huq</v>
      </c>
      <c r="F124" s="7" t="str">
        <f>VLOOKUP(D124,'Time Frame'!$A$8:$E$22,5,0)</f>
        <v>Md. Abdullah Hel Kafi</v>
      </c>
      <c r="G124" s="12" t="s">
        <v>5004</v>
      </c>
      <c r="H124" s="13">
        <v>1718617131</v>
      </c>
      <c r="I124" s="14"/>
      <c r="J124" s="13"/>
      <c r="K124" s="13"/>
      <c r="L124" s="13" t="s">
        <v>39</v>
      </c>
      <c r="M124" s="22">
        <v>1718617131</v>
      </c>
      <c r="N124" s="23"/>
      <c r="O124" s="24"/>
      <c r="P124" s="13" t="s">
        <v>1684</v>
      </c>
      <c r="Q124" s="13" t="s">
        <v>1683</v>
      </c>
      <c r="R124" s="13"/>
      <c r="S124" s="13"/>
      <c r="T124" s="13"/>
    </row>
    <row r="125" spans="1:20">
      <c r="A125" s="8" t="s">
        <v>5006</v>
      </c>
      <c r="B125" s="26" t="s">
        <v>5007</v>
      </c>
      <c r="C125" s="12" t="s">
        <v>5009</v>
      </c>
      <c r="D125" s="9" t="s">
        <v>320</v>
      </c>
      <c r="E125" s="7" t="str">
        <f>VLOOKUP(D125,'Time Frame'!$A$8:$D$22,4,0)</f>
        <v>Md. Iman Ul Huq</v>
      </c>
      <c r="F125" s="7" t="str">
        <f>VLOOKUP(D125,'Time Frame'!$A$8:$E$22,5,0)</f>
        <v>Md. Abdullah Hel Kafi</v>
      </c>
      <c r="G125" s="12" t="s">
        <v>5008</v>
      </c>
      <c r="H125" s="13">
        <v>1713748583</v>
      </c>
      <c r="I125" s="14"/>
      <c r="J125" s="13"/>
      <c r="K125" s="13"/>
      <c r="L125" s="13" t="s">
        <v>39</v>
      </c>
      <c r="M125" s="22">
        <v>1713748583</v>
      </c>
      <c r="N125" s="23"/>
      <c r="O125" s="24"/>
      <c r="P125" s="13" t="s">
        <v>1869</v>
      </c>
      <c r="Q125" s="13" t="s">
        <v>1683</v>
      </c>
      <c r="R125" s="13"/>
      <c r="S125" s="13"/>
      <c r="T125" s="13"/>
    </row>
    <row r="126" spans="1:20">
      <c r="A126" s="8" t="s">
        <v>5010</v>
      </c>
      <c r="B126" s="26" t="s">
        <v>5011</v>
      </c>
      <c r="C126" s="12" t="s">
        <v>5012</v>
      </c>
      <c r="D126" s="9" t="s">
        <v>320</v>
      </c>
      <c r="E126" s="7" t="str">
        <f>VLOOKUP(D126,'Time Frame'!$A$8:$D$22,4,0)</f>
        <v>Md. Iman Ul Huq</v>
      </c>
      <c r="F126" s="7" t="str">
        <f>VLOOKUP(D126,'Time Frame'!$A$8:$E$22,5,0)</f>
        <v>Md. Abdullah Hel Kafi</v>
      </c>
      <c r="G126" s="12" t="s">
        <v>4014</v>
      </c>
      <c r="H126" s="13">
        <v>1750639775</v>
      </c>
      <c r="I126" s="14"/>
      <c r="J126" s="13"/>
      <c r="K126" s="13"/>
      <c r="L126" s="13" t="s">
        <v>39</v>
      </c>
      <c r="M126" s="22">
        <v>1734999711</v>
      </c>
      <c r="N126" s="23"/>
      <c r="O126" s="24"/>
      <c r="P126" s="13" t="s">
        <v>1886</v>
      </c>
      <c r="Q126" s="13" t="s">
        <v>1683</v>
      </c>
      <c r="R126" s="13"/>
      <c r="S126" s="13"/>
      <c r="T126" s="13"/>
    </row>
    <row r="127" spans="1:20">
      <c r="A127" s="8" t="s">
        <v>5013</v>
      </c>
      <c r="B127" s="26" t="s">
        <v>5014</v>
      </c>
      <c r="C127" s="12" t="s">
        <v>5015</v>
      </c>
      <c r="D127" s="9" t="s">
        <v>320</v>
      </c>
      <c r="E127" s="7" t="str">
        <f>VLOOKUP(D127,'Time Frame'!$A$8:$D$22,4,0)</f>
        <v>Md. Iman Ul Huq</v>
      </c>
      <c r="F127" s="7" t="str">
        <f>VLOOKUP(D127,'Time Frame'!$A$8:$E$22,5,0)</f>
        <v>Md. Abdullah Hel Kafi</v>
      </c>
      <c r="G127" s="12" t="s">
        <v>402</v>
      </c>
      <c r="H127" s="13">
        <v>1747479406</v>
      </c>
      <c r="I127" s="14"/>
      <c r="J127" s="13"/>
      <c r="K127" s="13"/>
      <c r="L127" s="13" t="s">
        <v>39</v>
      </c>
      <c r="M127" s="22">
        <v>1747479406</v>
      </c>
      <c r="N127" s="23"/>
      <c r="O127" s="24"/>
      <c r="P127" s="13" t="s">
        <v>1886</v>
      </c>
      <c r="Q127" s="13" t="s">
        <v>1683</v>
      </c>
      <c r="R127" s="13"/>
      <c r="S127" s="13"/>
      <c r="T127" s="13"/>
    </row>
    <row r="128" spans="1:20">
      <c r="A128" s="8" t="s">
        <v>5207</v>
      </c>
      <c r="B128" s="26" t="s">
        <v>1999</v>
      </c>
      <c r="C128" s="12" t="s">
        <v>1843</v>
      </c>
      <c r="D128" s="9" t="s">
        <v>320</v>
      </c>
      <c r="E128" s="7" t="str">
        <f>VLOOKUP(D128,'Time Frame'!$A$8:$D$22,4,0)</f>
        <v>Md. Iman Ul Huq</v>
      </c>
      <c r="F128" s="7" t="str">
        <f>VLOOKUP(D128,'Time Frame'!$A$8:$E$22,5,0)</f>
        <v>Md. Abdullah Hel Kafi</v>
      </c>
      <c r="G128" s="12" t="s">
        <v>5208</v>
      </c>
      <c r="H128" s="13">
        <v>1766538001</v>
      </c>
      <c r="I128" s="14"/>
      <c r="J128" s="13"/>
      <c r="K128" s="13"/>
      <c r="L128" s="13" t="s">
        <v>39</v>
      </c>
      <c r="M128" s="22">
        <v>1766538001</v>
      </c>
      <c r="N128" s="23"/>
      <c r="O128" s="24"/>
      <c r="P128" s="13" t="s">
        <v>1843</v>
      </c>
      <c r="Q128" s="13" t="s">
        <v>1683</v>
      </c>
      <c r="R128" s="13"/>
      <c r="S128" s="13"/>
      <c r="T128" s="13"/>
    </row>
    <row r="129" spans="1:20">
      <c r="A129" s="8" t="s">
        <v>5209</v>
      </c>
      <c r="B129" s="26" t="s">
        <v>5210</v>
      </c>
      <c r="C129" s="12" t="s">
        <v>1843</v>
      </c>
      <c r="D129" s="9" t="s">
        <v>320</v>
      </c>
      <c r="E129" s="7" t="str">
        <f>VLOOKUP(D129,'Time Frame'!$A$8:$D$22,4,0)</f>
        <v>Md. Iman Ul Huq</v>
      </c>
      <c r="F129" s="7" t="str">
        <f>VLOOKUP(D129,'Time Frame'!$A$8:$E$22,5,0)</f>
        <v>Md. Abdullah Hel Kafi</v>
      </c>
      <c r="G129" s="12" t="s">
        <v>5211</v>
      </c>
      <c r="H129" s="13">
        <v>1737579833</v>
      </c>
      <c r="I129" s="14"/>
      <c r="J129" s="13"/>
      <c r="K129" s="13"/>
      <c r="L129" s="13" t="s">
        <v>39</v>
      </c>
      <c r="M129" s="22">
        <v>1737579833</v>
      </c>
      <c r="N129" s="23"/>
      <c r="O129" s="24"/>
      <c r="P129" s="13" t="s">
        <v>1843</v>
      </c>
      <c r="Q129" s="13" t="s">
        <v>1683</v>
      </c>
      <c r="R129" s="13"/>
      <c r="S129" s="13"/>
      <c r="T129" s="13"/>
    </row>
    <row r="130" spans="1:20">
      <c r="A130" s="8" t="s">
        <v>5212</v>
      </c>
      <c r="B130" s="26" t="s">
        <v>5213</v>
      </c>
      <c r="C130" s="12" t="s">
        <v>5215</v>
      </c>
      <c r="D130" s="9" t="s">
        <v>320</v>
      </c>
      <c r="E130" s="7" t="str">
        <f>VLOOKUP(D130,'Time Frame'!$A$8:$D$22,4,0)</f>
        <v>Md. Iman Ul Huq</v>
      </c>
      <c r="F130" s="7" t="str">
        <f>VLOOKUP(D130,'Time Frame'!$A$8:$E$22,5,0)</f>
        <v>Md. Abdullah Hel Kafi</v>
      </c>
      <c r="G130" s="12" t="s">
        <v>5214</v>
      </c>
      <c r="H130" s="13">
        <v>1744662372</v>
      </c>
      <c r="I130" s="14"/>
      <c r="J130" s="13"/>
      <c r="K130" s="13"/>
      <c r="L130" s="13" t="s">
        <v>39</v>
      </c>
      <c r="M130" s="22">
        <v>1744662372</v>
      </c>
      <c r="N130" s="23"/>
      <c r="O130" s="24"/>
      <c r="P130" s="13" t="s">
        <v>1769</v>
      </c>
      <c r="Q130" s="13" t="s">
        <v>1683</v>
      </c>
      <c r="R130" s="13"/>
      <c r="S130" s="13"/>
      <c r="T130" s="13"/>
    </row>
    <row r="131" spans="1:20">
      <c r="A131" s="8" t="s">
        <v>5216</v>
      </c>
      <c r="B131" s="26" t="s">
        <v>5217</v>
      </c>
      <c r="C131" s="12" t="s">
        <v>5219</v>
      </c>
      <c r="D131" s="9" t="s">
        <v>320</v>
      </c>
      <c r="E131" s="7" t="str">
        <f>VLOOKUP(D131,'Time Frame'!$A$8:$D$22,4,0)</f>
        <v>Md. Iman Ul Huq</v>
      </c>
      <c r="F131" s="7" t="str">
        <f>VLOOKUP(D131,'Time Frame'!$A$8:$E$22,5,0)</f>
        <v>Md. Abdullah Hel Kafi</v>
      </c>
      <c r="G131" s="12" t="s">
        <v>5218</v>
      </c>
      <c r="H131" s="13">
        <v>1718281516</v>
      </c>
      <c r="I131" s="14"/>
      <c r="J131" s="13"/>
      <c r="K131" s="13"/>
      <c r="L131" s="13" t="s">
        <v>39</v>
      </c>
      <c r="M131" s="22">
        <v>1718281516</v>
      </c>
      <c r="N131" s="23"/>
      <c r="O131" s="24"/>
      <c r="P131" s="13" t="s">
        <v>1769</v>
      </c>
      <c r="Q131" s="13" t="s">
        <v>1683</v>
      </c>
      <c r="R131" s="13"/>
      <c r="S131" s="13"/>
      <c r="T131" s="13"/>
    </row>
    <row r="132" spans="1:20">
      <c r="A132" s="8" t="s">
        <v>5220</v>
      </c>
      <c r="B132" s="26" t="s">
        <v>510</v>
      </c>
      <c r="C132" s="12" t="s">
        <v>5222</v>
      </c>
      <c r="D132" s="9" t="s">
        <v>320</v>
      </c>
      <c r="E132" s="7" t="str">
        <f>VLOOKUP(D132,'Time Frame'!$A$8:$D$22,4,0)</f>
        <v>Md. Iman Ul Huq</v>
      </c>
      <c r="F132" s="7" t="str">
        <f>VLOOKUP(D132,'Time Frame'!$A$8:$E$22,5,0)</f>
        <v>Md. Abdullah Hel Kafi</v>
      </c>
      <c r="G132" s="12" t="s">
        <v>5221</v>
      </c>
      <c r="H132" s="13">
        <v>1740866056</v>
      </c>
      <c r="I132" s="14"/>
      <c r="J132" s="13"/>
      <c r="K132" s="13"/>
      <c r="L132" s="13" t="s">
        <v>39</v>
      </c>
      <c r="M132" s="22">
        <v>1740866056</v>
      </c>
      <c r="N132" s="23"/>
      <c r="O132" s="24"/>
      <c r="P132" s="13" t="s">
        <v>1769</v>
      </c>
      <c r="Q132" s="13" t="s">
        <v>1683</v>
      </c>
      <c r="R132" s="13"/>
      <c r="S132" s="13"/>
      <c r="T132" s="13"/>
    </row>
    <row r="133" spans="1:20">
      <c r="A133" s="8" t="s">
        <v>5223</v>
      </c>
      <c r="B133" s="26" t="s">
        <v>5224</v>
      </c>
      <c r="C133" s="12" t="s">
        <v>1967</v>
      </c>
      <c r="D133" s="9" t="s">
        <v>320</v>
      </c>
      <c r="E133" s="7" t="str">
        <f>VLOOKUP(D133,'Time Frame'!$A$8:$D$22,4,0)</f>
        <v>Md. Iman Ul Huq</v>
      </c>
      <c r="F133" s="7" t="str">
        <f>VLOOKUP(D133,'Time Frame'!$A$8:$E$22,5,0)</f>
        <v>Md. Abdullah Hel Kafi</v>
      </c>
      <c r="G133" s="12" t="s">
        <v>291</v>
      </c>
      <c r="H133" s="13">
        <v>1726193173</v>
      </c>
      <c r="I133" s="14"/>
      <c r="J133" s="13"/>
      <c r="K133" s="13"/>
      <c r="L133" s="13" t="s">
        <v>39</v>
      </c>
      <c r="M133" s="22">
        <v>1726193173</v>
      </c>
      <c r="N133" s="23"/>
      <c r="O133" s="24"/>
      <c r="P133" s="13" t="s">
        <v>1769</v>
      </c>
      <c r="Q133" s="13" t="s">
        <v>1683</v>
      </c>
      <c r="R133" s="13"/>
      <c r="S133" s="13"/>
      <c r="T133" s="13"/>
    </row>
    <row r="134" spans="1:20">
      <c r="A134" s="8" t="s">
        <v>5225</v>
      </c>
      <c r="B134" s="26" t="s">
        <v>5226</v>
      </c>
      <c r="C134" s="12" t="s">
        <v>1967</v>
      </c>
      <c r="D134" s="9" t="s">
        <v>320</v>
      </c>
      <c r="E134" s="7" t="str">
        <f>VLOOKUP(D134,'Time Frame'!$A$8:$D$22,4,0)</f>
        <v>Md. Iman Ul Huq</v>
      </c>
      <c r="F134" s="7" t="str">
        <f>VLOOKUP(D134,'Time Frame'!$A$8:$E$22,5,0)</f>
        <v>Md. Abdullah Hel Kafi</v>
      </c>
      <c r="G134" s="12" t="s">
        <v>5227</v>
      </c>
      <c r="H134" s="13">
        <v>1733257720</v>
      </c>
      <c r="I134" s="14"/>
      <c r="J134" s="13"/>
      <c r="K134" s="13"/>
      <c r="L134" s="13" t="s">
        <v>39</v>
      </c>
      <c r="M134" s="22">
        <v>1733257720</v>
      </c>
      <c r="N134" s="23"/>
      <c r="O134" s="24"/>
      <c r="P134" s="13" t="s">
        <v>1769</v>
      </c>
      <c r="Q134" s="13" t="s">
        <v>1683</v>
      </c>
      <c r="R134" s="13"/>
      <c r="S134" s="13"/>
      <c r="T134" s="13"/>
    </row>
    <row r="135" spans="1:20">
      <c r="A135" s="8" t="s">
        <v>5228</v>
      </c>
      <c r="B135" s="26" t="s">
        <v>5229</v>
      </c>
      <c r="C135" s="12" t="s">
        <v>5231</v>
      </c>
      <c r="D135" s="9" t="s">
        <v>320</v>
      </c>
      <c r="E135" s="7" t="str">
        <f>VLOOKUP(D135,'Time Frame'!$A$8:$D$22,4,0)</f>
        <v>Md. Iman Ul Huq</v>
      </c>
      <c r="F135" s="7" t="str">
        <f>VLOOKUP(D135,'Time Frame'!$A$8:$E$22,5,0)</f>
        <v>Md. Abdullah Hel Kafi</v>
      </c>
      <c r="G135" s="12" t="s">
        <v>5230</v>
      </c>
      <c r="H135" s="13">
        <v>1713703922</v>
      </c>
      <c r="I135" s="14"/>
      <c r="J135" s="13"/>
      <c r="K135" s="13"/>
      <c r="L135" s="13" t="s">
        <v>39</v>
      </c>
      <c r="M135" s="22">
        <v>1713703922</v>
      </c>
      <c r="N135" s="23"/>
      <c r="O135" s="24"/>
      <c r="P135" s="13" t="s">
        <v>1684</v>
      </c>
      <c r="Q135" s="13" t="s">
        <v>1683</v>
      </c>
      <c r="R135" s="13"/>
      <c r="S135" s="13"/>
      <c r="T135" s="13"/>
    </row>
    <row r="136" spans="1:20">
      <c r="A136" s="8" t="s">
        <v>5232</v>
      </c>
      <c r="B136" s="26" t="s">
        <v>359</v>
      </c>
      <c r="C136" s="12" t="s">
        <v>5231</v>
      </c>
      <c r="D136" s="9" t="s">
        <v>320</v>
      </c>
      <c r="E136" s="7" t="str">
        <f>VLOOKUP(D136,'Time Frame'!$A$8:$D$22,4,0)</f>
        <v>Md. Iman Ul Huq</v>
      </c>
      <c r="F136" s="7" t="str">
        <f>VLOOKUP(D136,'Time Frame'!$A$8:$E$22,5,0)</f>
        <v>Md. Abdullah Hel Kafi</v>
      </c>
      <c r="G136" s="12" t="s">
        <v>5233</v>
      </c>
      <c r="H136" s="13">
        <v>1730171503</v>
      </c>
      <c r="I136" s="14"/>
      <c r="J136" s="13"/>
      <c r="K136" s="13"/>
      <c r="L136" s="13" t="s">
        <v>39</v>
      </c>
      <c r="M136" s="22">
        <v>1730171503</v>
      </c>
      <c r="N136" s="23"/>
      <c r="O136" s="24"/>
      <c r="P136" s="13" t="s">
        <v>1684</v>
      </c>
      <c r="Q136" s="13" t="s">
        <v>1683</v>
      </c>
      <c r="R136" s="13"/>
      <c r="S136" s="13"/>
      <c r="T136" s="13"/>
    </row>
    <row r="137" spans="1:20">
      <c r="A137" s="8" t="s">
        <v>5234</v>
      </c>
      <c r="B137" s="26" t="s">
        <v>5235</v>
      </c>
      <c r="C137" s="12" t="s">
        <v>1950</v>
      </c>
      <c r="D137" s="9" t="s">
        <v>320</v>
      </c>
      <c r="E137" s="7" t="str">
        <f>VLOOKUP(D137,'Time Frame'!$A$8:$D$22,4,0)</f>
        <v>Md. Iman Ul Huq</v>
      </c>
      <c r="F137" s="7" t="str">
        <f>VLOOKUP(D137,'Time Frame'!$A$8:$E$22,5,0)</f>
        <v>Md. Abdullah Hel Kafi</v>
      </c>
      <c r="G137" s="12" t="s">
        <v>5236</v>
      </c>
      <c r="H137" s="13">
        <v>1731080008</v>
      </c>
      <c r="I137" s="14"/>
      <c r="J137" s="13"/>
      <c r="K137" s="13"/>
      <c r="L137" s="13" t="s">
        <v>39</v>
      </c>
      <c r="M137" s="22">
        <v>1731080008</v>
      </c>
      <c r="N137" s="23"/>
      <c r="O137" s="24"/>
      <c r="P137" s="13" t="s">
        <v>1684</v>
      </c>
      <c r="Q137" s="13" t="s">
        <v>1683</v>
      </c>
      <c r="R137" s="13"/>
      <c r="S137" s="13"/>
      <c r="T137" s="13"/>
    </row>
    <row r="138" spans="1:20">
      <c r="A138" s="8" t="s">
        <v>5237</v>
      </c>
      <c r="B138" s="26" t="s">
        <v>5238</v>
      </c>
      <c r="C138" s="12" t="s">
        <v>5240</v>
      </c>
      <c r="D138" s="9" t="s">
        <v>320</v>
      </c>
      <c r="E138" s="7" t="str">
        <f>VLOOKUP(D138,'Time Frame'!$A$8:$D$22,4,0)</f>
        <v>Md. Iman Ul Huq</v>
      </c>
      <c r="F138" s="7" t="str">
        <f>VLOOKUP(D138,'Time Frame'!$A$8:$E$22,5,0)</f>
        <v>Md. Abdullah Hel Kafi</v>
      </c>
      <c r="G138" s="12" t="s">
        <v>5239</v>
      </c>
      <c r="H138" s="13">
        <v>1723673933</v>
      </c>
      <c r="I138" s="14"/>
      <c r="J138" s="13"/>
      <c r="K138" s="13"/>
      <c r="L138" s="13" t="s">
        <v>39</v>
      </c>
      <c r="M138" s="22">
        <v>1723707396</v>
      </c>
      <c r="N138" s="23"/>
      <c r="O138" s="24"/>
      <c r="P138" s="13" t="s">
        <v>1684</v>
      </c>
      <c r="Q138" s="13" t="s">
        <v>1683</v>
      </c>
      <c r="R138" s="13"/>
      <c r="S138" s="13"/>
      <c r="T138" s="13"/>
    </row>
    <row r="139" spans="1:20">
      <c r="A139" s="8" t="s">
        <v>5241</v>
      </c>
      <c r="B139" s="26" t="s">
        <v>5242</v>
      </c>
      <c r="C139" s="12" t="s">
        <v>5244</v>
      </c>
      <c r="D139" s="9" t="s">
        <v>320</v>
      </c>
      <c r="E139" s="7" t="str">
        <f>VLOOKUP(D139,'Time Frame'!$A$8:$D$22,4,0)</f>
        <v>Md. Iman Ul Huq</v>
      </c>
      <c r="F139" s="7" t="str">
        <f>VLOOKUP(D139,'Time Frame'!$A$8:$E$22,5,0)</f>
        <v>Md. Abdullah Hel Kafi</v>
      </c>
      <c r="G139" s="12" t="s">
        <v>5243</v>
      </c>
      <c r="H139" s="13">
        <v>1740551916</v>
      </c>
      <c r="I139" s="14"/>
      <c r="J139" s="13"/>
      <c r="K139" s="13"/>
      <c r="L139" s="13" t="s">
        <v>39</v>
      </c>
      <c r="M139" s="22">
        <v>1740551916</v>
      </c>
      <c r="N139" s="23"/>
      <c r="O139" s="24"/>
      <c r="P139" s="13" t="s">
        <v>1769</v>
      </c>
      <c r="Q139" s="13" t="s">
        <v>1683</v>
      </c>
      <c r="R139" s="13"/>
      <c r="S139" s="13"/>
      <c r="T139" s="13"/>
    </row>
    <row r="140" spans="1:20">
      <c r="A140" s="8" t="s">
        <v>5245</v>
      </c>
      <c r="B140" s="26" t="s">
        <v>527</v>
      </c>
      <c r="C140" s="12" t="s">
        <v>5247</v>
      </c>
      <c r="D140" s="9" t="s">
        <v>320</v>
      </c>
      <c r="E140" s="7" t="str">
        <f>VLOOKUP(D140,'Time Frame'!$A$8:$D$22,4,0)</f>
        <v>Md. Iman Ul Huq</v>
      </c>
      <c r="F140" s="7" t="str">
        <f>VLOOKUP(D140,'Time Frame'!$A$8:$E$22,5,0)</f>
        <v>Md. Abdullah Hel Kafi</v>
      </c>
      <c r="G140" s="12" t="s">
        <v>5246</v>
      </c>
      <c r="H140" s="13">
        <v>1776733433</v>
      </c>
      <c r="I140" s="14"/>
      <c r="J140" s="13"/>
      <c r="K140" s="13"/>
      <c r="L140" s="13" t="s">
        <v>39</v>
      </c>
      <c r="M140" s="22">
        <v>1776733433</v>
      </c>
      <c r="N140" s="23"/>
      <c r="O140" s="24"/>
      <c r="P140" s="13" t="s">
        <v>1769</v>
      </c>
      <c r="Q140" s="13" t="s">
        <v>1683</v>
      </c>
      <c r="R140" s="13"/>
      <c r="S140" s="13"/>
      <c r="T140" s="13"/>
    </row>
    <row r="141" spans="1:20">
      <c r="A141" s="8" t="s">
        <v>5248</v>
      </c>
      <c r="B141" s="26" t="s">
        <v>5249</v>
      </c>
      <c r="C141" s="12" t="s">
        <v>5250</v>
      </c>
      <c r="D141" s="9" t="s">
        <v>320</v>
      </c>
      <c r="E141" s="7" t="str">
        <f>VLOOKUP(D141,'Time Frame'!$A$8:$D$22,4,0)</f>
        <v>Md. Iman Ul Huq</v>
      </c>
      <c r="F141" s="7" t="str">
        <f>VLOOKUP(D141,'Time Frame'!$A$8:$E$22,5,0)</f>
        <v>Md. Abdullah Hel Kafi</v>
      </c>
      <c r="G141" s="12" t="s">
        <v>262</v>
      </c>
      <c r="H141" s="13">
        <v>1722949550</v>
      </c>
      <c r="I141" s="14"/>
      <c r="J141" s="13"/>
      <c r="K141" s="13"/>
      <c r="L141" s="13" t="s">
        <v>39</v>
      </c>
      <c r="M141" s="22">
        <v>1722949550</v>
      </c>
      <c r="N141" s="23"/>
      <c r="O141" s="24"/>
      <c r="P141" s="13" t="s">
        <v>1684</v>
      </c>
      <c r="Q141" s="13" t="s">
        <v>1683</v>
      </c>
      <c r="R141" s="13"/>
      <c r="S141" s="13"/>
      <c r="T141" s="13"/>
    </row>
    <row r="142" spans="1:20">
      <c r="A142" s="8" t="s">
        <v>5460</v>
      </c>
      <c r="B142" s="26" t="s">
        <v>5461</v>
      </c>
      <c r="C142" s="12" t="s">
        <v>4007</v>
      </c>
      <c r="D142" s="9" t="s">
        <v>320</v>
      </c>
      <c r="E142" s="7" t="str">
        <f>VLOOKUP(D142,'Time Frame'!$A$8:$D$22,4,0)</f>
        <v>Md. Iman Ul Huq</v>
      </c>
      <c r="F142" s="7" t="str">
        <f>VLOOKUP(D142,'Time Frame'!$A$8:$E$22,5,0)</f>
        <v>Md. Abdullah Hel Kafi</v>
      </c>
      <c r="G142" s="12" t="s">
        <v>5462</v>
      </c>
      <c r="H142" s="13">
        <v>1737429844</v>
      </c>
      <c r="I142" s="14"/>
      <c r="J142" s="13"/>
      <c r="K142" s="13"/>
      <c r="L142" s="13" t="s">
        <v>39</v>
      </c>
      <c r="M142" s="22">
        <v>1737429844</v>
      </c>
      <c r="N142" s="23"/>
      <c r="O142" s="24"/>
      <c r="P142" s="13" t="s">
        <v>1886</v>
      </c>
      <c r="Q142" s="13" t="s">
        <v>1683</v>
      </c>
      <c r="R142" s="13"/>
      <c r="S142" s="13"/>
      <c r="T142" s="13"/>
    </row>
    <row r="143" spans="1:20">
      <c r="A143" s="8" t="s">
        <v>5463</v>
      </c>
      <c r="B143" s="26" t="s">
        <v>5464</v>
      </c>
      <c r="C143" s="12" t="s">
        <v>5466</v>
      </c>
      <c r="D143" s="9" t="s">
        <v>320</v>
      </c>
      <c r="E143" s="7" t="str">
        <f>VLOOKUP(D143,'Time Frame'!$A$8:$D$22,4,0)</f>
        <v>Md. Iman Ul Huq</v>
      </c>
      <c r="F143" s="7" t="str">
        <f>VLOOKUP(D143,'Time Frame'!$A$8:$E$22,5,0)</f>
        <v>Md. Abdullah Hel Kafi</v>
      </c>
      <c r="G143" s="12" t="s">
        <v>5465</v>
      </c>
      <c r="H143" s="13">
        <v>1720208711</v>
      </c>
      <c r="I143" s="14"/>
      <c r="J143" s="13"/>
      <c r="K143" s="13"/>
      <c r="L143" s="13" t="s">
        <v>39</v>
      </c>
      <c r="M143" s="22">
        <v>1720208711</v>
      </c>
      <c r="N143" s="23"/>
      <c r="O143" s="24"/>
      <c r="P143" s="13" t="s">
        <v>1869</v>
      </c>
      <c r="Q143" s="13" t="s">
        <v>1683</v>
      </c>
      <c r="R143" s="13"/>
      <c r="S143" s="13"/>
      <c r="T143" s="13"/>
    </row>
    <row r="144" spans="1:20">
      <c r="A144" s="8" t="s">
        <v>5467</v>
      </c>
      <c r="B144" s="26" t="s">
        <v>5468</v>
      </c>
      <c r="C144" s="12" t="s">
        <v>5470</v>
      </c>
      <c r="D144" s="9" t="s">
        <v>320</v>
      </c>
      <c r="E144" s="7" t="str">
        <f>VLOOKUP(D144,'Time Frame'!$A$8:$D$22,4,0)</f>
        <v>Md. Iman Ul Huq</v>
      </c>
      <c r="F144" s="7" t="str">
        <f>VLOOKUP(D144,'Time Frame'!$A$8:$E$22,5,0)</f>
        <v>Md. Abdullah Hel Kafi</v>
      </c>
      <c r="G144" s="12" t="s">
        <v>5469</v>
      </c>
      <c r="H144" s="13">
        <v>1740881844</v>
      </c>
      <c r="I144" s="14"/>
      <c r="J144" s="13"/>
      <c r="K144" s="13"/>
      <c r="L144" s="13" t="s">
        <v>39</v>
      </c>
      <c r="M144" s="22">
        <v>1740881844</v>
      </c>
      <c r="N144" s="23"/>
      <c r="O144" s="24"/>
      <c r="P144" s="13" t="s">
        <v>1769</v>
      </c>
      <c r="Q144" s="13" t="s">
        <v>1683</v>
      </c>
      <c r="R144" s="13"/>
      <c r="S144" s="13"/>
      <c r="T144" s="13"/>
    </row>
    <row r="145" spans="1:20">
      <c r="A145" s="8" t="s">
        <v>5471</v>
      </c>
      <c r="B145" s="26" t="s">
        <v>245</v>
      </c>
      <c r="C145" s="12" t="s">
        <v>31</v>
      </c>
      <c r="D145" s="9" t="s">
        <v>320</v>
      </c>
      <c r="E145" s="7" t="str">
        <f>VLOOKUP(D145,'Time Frame'!$A$8:$D$22,4,0)</f>
        <v>Md. Iman Ul Huq</v>
      </c>
      <c r="F145" s="7" t="str">
        <f>VLOOKUP(D145,'Time Frame'!$A$8:$E$22,5,0)</f>
        <v>Md. Abdullah Hel Kafi</v>
      </c>
      <c r="G145" s="12" t="s">
        <v>5472</v>
      </c>
      <c r="H145" s="13">
        <v>1728030997</v>
      </c>
      <c r="I145" s="14"/>
      <c r="J145" s="13"/>
      <c r="K145" s="13"/>
      <c r="L145" s="13" t="s">
        <v>39</v>
      </c>
      <c r="M145" s="22">
        <v>1728030997</v>
      </c>
      <c r="N145" s="23"/>
      <c r="O145" s="24"/>
      <c r="P145" s="13" t="s">
        <v>1684</v>
      </c>
      <c r="Q145" s="13" t="s">
        <v>1683</v>
      </c>
      <c r="R145" s="13"/>
      <c r="S145" s="13"/>
      <c r="T145" s="13"/>
    </row>
    <row r="146" spans="1:20">
      <c r="A146" s="8" t="s">
        <v>5473</v>
      </c>
      <c r="B146" s="26" t="s">
        <v>99</v>
      </c>
      <c r="C146" s="12" t="s">
        <v>5475</v>
      </c>
      <c r="D146" s="9" t="s">
        <v>320</v>
      </c>
      <c r="E146" s="7" t="str">
        <f>VLOOKUP(D146,'Time Frame'!$A$8:$D$22,4,0)</f>
        <v>Md. Iman Ul Huq</v>
      </c>
      <c r="F146" s="7" t="str">
        <f>VLOOKUP(D146,'Time Frame'!$A$8:$E$22,5,0)</f>
        <v>Md. Abdullah Hel Kafi</v>
      </c>
      <c r="G146" s="12" t="s">
        <v>5474</v>
      </c>
      <c r="H146" s="13">
        <v>1713761665</v>
      </c>
      <c r="I146" s="14"/>
      <c r="J146" s="13"/>
      <c r="K146" s="13"/>
      <c r="L146" s="13" t="s">
        <v>39</v>
      </c>
      <c r="M146" s="22">
        <v>1713761665</v>
      </c>
      <c r="N146" s="23"/>
      <c r="O146" s="24"/>
      <c r="P146" s="13" t="s">
        <v>1769</v>
      </c>
      <c r="Q146" s="13" t="s">
        <v>1683</v>
      </c>
      <c r="R146" s="13"/>
      <c r="S146" s="13"/>
      <c r="T146" s="13"/>
    </row>
    <row r="147" spans="1:20">
      <c r="A147" s="8" t="s">
        <v>6086</v>
      </c>
      <c r="B147" s="26" t="s">
        <v>6087</v>
      </c>
      <c r="C147" s="12" t="s">
        <v>31</v>
      </c>
      <c r="D147" s="9" t="s">
        <v>320</v>
      </c>
      <c r="E147" s="7" t="str">
        <f>VLOOKUP(D147,'Time Frame'!$A$8:$D$22,4,0)</f>
        <v>Md. Iman Ul Huq</v>
      </c>
      <c r="F147" s="7" t="str">
        <f>VLOOKUP(D147,'Time Frame'!$A$8:$E$22,5,0)</f>
        <v>Md. Abdullah Hel Kafi</v>
      </c>
      <c r="G147" s="12" t="s">
        <v>6088</v>
      </c>
      <c r="H147" s="13">
        <v>1718319238</v>
      </c>
      <c r="I147" s="14"/>
      <c r="J147" s="13"/>
      <c r="K147" s="13"/>
      <c r="L147" s="13" t="s">
        <v>39</v>
      </c>
      <c r="M147" s="22">
        <v>1718319238</v>
      </c>
      <c r="N147" s="23"/>
      <c r="O147" s="24"/>
      <c r="P147" s="13" t="s">
        <v>1684</v>
      </c>
      <c r="Q147" s="13" t="s">
        <v>1683</v>
      </c>
      <c r="R147" s="13"/>
      <c r="S147" s="13"/>
      <c r="T147" s="13"/>
    </row>
    <row r="148" spans="1:20">
      <c r="A148" s="8" t="s">
        <v>6089</v>
      </c>
      <c r="B148" s="26" t="s">
        <v>1558</v>
      </c>
      <c r="C148" s="12" t="s">
        <v>31</v>
      </c>
      <c r="D148" s="9" t="s">
        <v>320</v>
      </c>
      <c r="E148" s="7" t="str">
        <f>VLOOKUP(D148,'Time Frame'!$A$8:$D$22,4,0)</f>
        <v>Md. Iman Ul Huq</v>
      </c>
      <c r="F148" s="7" t="str">
        <f>VLOOKUP(D148,'Time Frame'!$A$8:$E$22,5,0)</f>
        <v>Md. Abdullah Hel Kafi</v>
      </c>
      <c r="G148" s="12" t="s">
        <v>4088</v>
      </c>
      <c r="H148" s="13">
        <v>1781811000</v>
      </c>
      <c r="I148" s="14"/>
      <c r="J148" s="13"/>
      <c r="K148" s="13"/>
      <c r="L148" s="13" t="s">
        <v>39</v>
      </c>
      <c r="M148" s="22">
        <v>1781811000</v>
      </c>
      <c r="N148" s="23"/>
      <c r="O148" s="24"/>
      <c r="P148" s="13" t="s">
        <v>1684</v>
      </c>
      <c r="Q148" s="13" t="s">
        <v>1683</v>
      </c>
      <c r="R148" s="13"/>
      <c r="S148" s="13"/>
      <c r="T148" s="13"/>
    </row>
    <row r="149" spans="1:20">
      <c r="A149" s="8" t="s">
        <v>6090</v>
      </c>
      <c r="B149" s="26" t="s">
        <v>6091</v>
      </c>
      <c r="C149" s="12" t="s">
        <v>6093</v>
      </c>
      <c r="D149" s="9" t="s">
        <v>320</v>
      </c>
      <c r="E149" s="7" t="str">
        <f>VLOOKUP(D149,'Time Frame'!$A$8:$D$22,4,0)</f>
        <v>Md. Iman Ul Huq</v>
      </c>
      <c r="F149" s="7" t="str">
        <f>VLOOKUP(D149,'Time Frame'!$A$8:$E$22,5,0)</f>
        <v>Md. Abdullah Hel Kafi</v>
      </c>
      <c r="G149" s="12" t="s">
        <v>6092</v>
      </c>
      <c r="H149" s="13">
        <v>1736691530</v>
      </c>
      <c r="I149" s="14"/>
      <c r="J149" s="13"/>
      <c r="K149" s="13"/>
      <c r="L149" s="13" t="s">
        <v>39</v>
      </c>
      <c r="M149" s="22">
        <v>1736691530</v>
      </c>
      <c r="N149" s="23"/>
      <c r="O149" s="24"/>
      <c r="P149" s="13" t="s">
        <v>1886</v>
      </c>
      <c r="Q149" s="13" t="s">
        <v>1683</v>
      </c>
      <c r="R149" s="13"/>
      <c r="S149" s="13"/>
      <c r="T149" s="13"/>
    </row>
    <row r="150" spans="1:20">
      <c r="A150" s="8" t="s">
        <v>6741</v>
      </c>
      <c r="B150" s="26" t="s">
        <v>6742</v>
      </c>
      <c r="C150" s="12" t="s">
        <v>6743</v>
      </c>
      <c r="D150" s="9" t="s">
        <v>320</v>
      </c>
      <c r="E150" s="7" t="str">
        <f>VLOOKUP(D150,'Time Frame'!$A$8:$D$22,4,0)</f>
        <v>Md. Iman Ul Huq</v>
      </c>
      <c r="F150" s="7" t="str">
        <f>VLOOKUP(D150,'Time Frame'!$A$8:$E$22,5,0)</f>
        <v>Md. Abdullah Hel Kafi</v>
      </c>
      <c r="G150" s="12" t="s">
        <v>194</v>
      </c>
      <c r="H150" s="13">
        <v>1729319999</v>
      </c>
      <c r="I150" s="14"/>
      <c r="J150" s="13"/>
      <c r="K150" s="13"/>
      <c r="L150" s="13" t="s">
        <v>39</v>
      </c>
      <c r="M150" s="22">
        <v>1703513030</v>
      </c>
      <c r="N150" s="23"/>
      <c r="O150" s="24"/>
      <c r="P150" s="13" t="s">
        <v>1769</v>
      </c>
      <c r="Q150" s="13" t="s">
        <v>1683</v>
      </c>
      <c r="R150" s="13"/>
      <c r="S150" s="13"/>
      <c r="T150" s="13"/>
    </row>
    <row r="151" spans="1:20">
      <c r="A151" s="8" t="s">
        <v>7115</v>
      </c>
      <c r="B151" s="26" t="s">
        <v>7116</v>
      </c>
      <c r="C151" s="12" t="s">
        <v>7118</v>
      </c>
      <c r="D151" s="9" t="s">
        <v>320</v>
      </c>
      <c r="E151" s="7" t="str">
        <f>VLOOKUP(D151,'Time Frame'!$A$8:$D$22,4,0)</f>
        <v>Md. Iman Ul Huq</v>
      </c>
      <c r="F151" s="7" t="str">
        <f>VLOOKUP(D151,'Time Frame'!$A$8:$E$22,5,0)</f>
        <v>Md. Abdullah Hel Kafi</v>
      </c>
      <c r="G151" s="12" t="s">
        <v>7117</v>
      </c>
      <c r="H151" s="13">
        <v>1729970806</v>
      </c>
      <c r="I151" s="14"/>
      <c r="J151" s="13"/>
      <c r="K151" s="13"/>
      <c r="L151" s="13" t="s">
        <v>39</v>
      </c>
      <c r="M151" s="22">
        <v>1729970806</v>
      </c>
      <c r="N151" s="23"/>
      <c r="O151" s="24"/>
      <c r="P151" s="13" t="s">
        <v>1684</v>
      </c>
      <c r="Q151" s="13" t="s">
        <v>1683</v>
      </c>
      <c r="R151" s="13"/>
      <c r="S151" s="13"/>
      <c r="T151" s="13"/>
    </row>
    <row r="152" spans="1:20">
      <c r="A152" s="8" t="s">
        <v>7119</v>
      </c>
      <c r="B152" s="26" t="s">
        <v>4570</v>
      </c>
      <c r="C152" s="12" t="s">
        <v>7121</v>
      </c>
      <c r="D152" s="9" t="s">
        <v>320</v>
      </c>
      <c r="E152" s="7" t="str">
        <f>VLOOKUP(D152,'Time Frame'!$A$8:$D$22,4,0)</f>
        <v>Md. Iman Ul Huq</v>
      </c>
      <c r="F152" s="7" t="str">
        <f>VLOOKUP(D152,'Time Frame'!$A$8:$E$22,5,0)</f>
        <v>Md. Abdullah Hel Kafi</v>
      </c>
      <c r="G152" s="12" t="s">
        <v>7120</v>
      </c>
      <c r="H152" s="13">
        <v>1987213396</v>
      </c>
      <c r="I152" s="14"/>
      <c r="J152" s="13"/>
      <c r="K152" s="13"/>
      <c r="L152" s="13" t="s">
        <v>39</v>
      </c>
      <c r="M152" s="22">
        <v>1987213396</v>
      </c>
      <c r="N152" s="23"/>
      <c r="O152" s="24"/>
      <c r="P152" s="13" t="s">
        <v>6936</v>
      </c>
      <c r="Q152" s="13" t="s">
        <v>1683</v>
      </c>
      <c r="R152" s="13"/>
      <c r="S152" s="13"/>
      <c r="T152" s="13"/>
    </row>
    <row r="153" spans="1:20">
      <c r="A153" s="8" t="s">
        <v>7122</v>
      </c>
      <c r="B153" s="26" t="s">
        <v>7123</v>
      </c>
      <c r="C153" s="12" t="s">
        <v>7124</v>
      </c>
      <c r="D153" s="9" t="s">
        <v>320</v>
      </c>
      <c r="E153" s="7" t="str">
        <f>VLOOKUP(D153,'Time Frame'!$A$8:$D$22,4,0)</f>
        <v>Md. Iman Ul Huq</v>
      </c>
      <c r="F153" s="7" t="str">
        <f>VLOOKUP(D153,'Time Frame'!$A$8:$E$22,5,0)</f>
        <v>Md. Abdullah Hel Kafi</v>
      </c>
      <c r="G153" s="12" t="s">
        <v>626</v>
      </c>
      <c r="H153" s="13">
        <v>1731451321</v>
      </c>
      <c r="I153" s="14"/>
      <c r="J153" s="13"/>
      <c r="K153" s="13"/>
      <c r="L153" s="13" t="s">
        <v>39</v>
      </c>
      <c r="M153" s="22">
        <v>1731451321</v>
      </c>
      <c r="N153" s="23"/>
      <c r="O153" s="24"/>
      <c r="P153" s="13" t="s">
        <v>6936</v>
      </c>
      <c r="Q153" s="13" t="s">
        <v>1683</v>
      </c>
      <c r="R153" s="13"/>
      <c r="S153" s="13"/>
      <c r="T153" s="13"/>
    </row>
    <row r="154" spans="1:20">
      <c r="A154" s="8" t="s">
        <v>7135</v>
      </c>
      <c r="B154" s="26" t="s">
        <v>68</v>
      </c>
      <c r="C154" s="12" t="s">
        <v>7137</v>
      </c>
      <c r="D154" s="9" t="s">
        <v>320</v>
      </c>
      <c r="E154" s="7" t="str">
        <f>VLOOKUP(D154,'Time Frame'!$A$8:$D$22,4,0)</f>
        <v>Md. Iman Ul Huq</v>
      </c>
      <c r="F154" s="7" t="str">
        <f>VLOOKUP(D154,'Time Frame'!$A$8:$E$22,5,0)</f>
        <v>Md. Abdullah Hel Kafi</v>
      </c>
      <c r="G154" s="12" t="s">
        <v>7136</v>
      </c>
      <c r="H154" s="13">
        <v>1721336498</v>
      </c>
      <c r="I154" s="14"/>
      <c r="J154" s="13"/>
      <c r="K154" s="13"/>
      <c r="L154" s="13" t="s">
        <v>39</v>
      </c>
      <c r="M154" s="22">
        <v>1316292951</v>
      </c>
      <c r="N154" s="23"/>
      <c r="O154" s="24"/>
      <c r="P154" s="13" t="s">
        <v>1636</v>
      </c>
      <c r="Q154" s="13" t="s">
        <v>1683</v>
      </c>
      <c r="R154" s="13"/>
      <c r="S154" s="13"/>
      <c r="T154" s="13"/>
    </row>
    <row r="155" spans="1:20">
      <c r="A155" s="8" t="s">
        <v>7146</v>
      </c>
      <c r="B155" s="26" t="s">
        <v>7147</v>
      </c>
      <c r="C155" s="12" t="s">
        <v>7149</v>
      </c>
      <c r="D155" s="9" t="s">
        <v>320</v>
      </c>
      <c r="E155" s="7" t="str">
        <f>VLOOKUP(D155,'Time Frame'!$A$8:$D$22,4,0)</f>
        <v>Md. Iman Ul Huq</v>
      </c>
      <c r="F155" s="7" t="str">
        <f>VLOOKUP(D155,'Time Frame'!$A$8:$E$22,5,0)</f>
        <v>Md. Abdullah Hel Kafi</v>
      </c>
      <c r="G155" s="12" t="s">
        <v>7148</v>
      </c>
      <c r="H155" s="13">
        <v>1782599715</v>
      </c>
      <c r="I155" s="14"/>
      <c r="J155" s="13"/>
      <c r="K155" s="13"/>
      <c r="L155" s="13" t="s">
        <v>39</v>
      </c>
      <c r="M155" s="22">
        <v>1782599715</v>
      </c>
      <c r="N155" s="23"/>
      <c r="O155" s="24"/>
      <c r="P155" s="13" t="s">
        <v>1869</v>
      </c>
      <c r="Q155" s="13" t="s">
        <v>1683</v>
      </c>
      <c r="R155" s="13"/>
      <c r="S155" s="13"/>
      <c r="T155" s="13"/>
    </row>
    <row r="156" spans="1:20">
      <c r="A156" s="8" t="s">
        <v>7150</v>
      </c>
      <c r="B156" s="26" t="s">
        <v>7151</v>
      </c>
      <c r="C156" s="12" t="s">
        <v>7153</v>
      </c>
      <c r="D156" s="9" t="s">
        <v>320</v>
      </c>
      <c r="E156" s="7" t="str">
        <f>VLOOKUP(D156,'Time Frame'!$A$8:$D$22,4,0)</f>
        <v>Md. Iman Ul Huq</v>
      </c>
      <c r="F156" s="7" t="str">
        <f>VLOOKUP(D156,'Time Frame'!$A$8:$E$22,5,0)</f>
        <v>Md. Abdullah Hel Kafi</v>
      </c>
      <c r="G156" s="12" t="s">
        <v>7152</v>
      </c>
      <c r="H156" s="13">
        <v>1750414595</v>
      </c>
      <c r="I156" s="14"/>
      <c r="J156" s="13"/>
      <c r="K156" s="13"/>
      <c r="L156" s="13" t="s">
        <v>39</v>
      </c>
      <c r="M156" s="22">
        <v>1750414595</v>
      </c>
      <c r="N156" s="23"/>
      <c r="O156" s="24"/>
      <c r="P156" s="13" t="s">
        <v>1869</v>
      </c>
      <c r="Q156" s="13" t="s">
        <v>1683</v>
      </c>
      <c r="R156" s="13"/>
      <c r="S156" s="13"/>
      <c r="T156" s="13"/>
    </row>
    <row r="157" spans="1:20">
      <c r="A157" s="8" t="s">
        <v>7154</v>
      </c>
      <c r="B157" s="26" t="s">
        <v>7155</v>
      </c>
      <c r="C157" s="12" t="s">
        <v>7157</v>
      </c>
      <c r="D157" s="9" t="s">
        <v>320</v>
      </c>
      <c r="E157" s="7" t="str">
        <f>VLOOKUP(D157,'Time Frame'!$A$8:$D$22,4,0)</f>
        <v>Md. Iman Ul Huq</v>
      </c>
      <c r="F157" s="7" t="str">
        <f>VLOOKUP(D157,'Time Frame'!$A$8:$E$22,5,0)</f>
        <v>Md. Abdullah Hel Kafi</v>
      </c>
      <c r="G157" s="12" t="s">
        <v>7156</v>
      </c>
      <c r="H157" s="13">
        <v>1730955378</v>
      </c>
      <c r="I157" s="14"/>
      <c r="J157" s="13"/>
      <c r="K157" s="13"/>
      <c r="L157" s="13" t="s">
        <v>39</v>
      </c>
      <c r="M157" s="22">
        <v>1730955378</v>
      </c>
      <c r="N157" s="23"/>
      <c r="O157" s="24"/>
      <c r="P157" s="13" t="s">
        <v>1886</v>
      </c>
      <c r="Q157" s="13" t="s">
        <v>1683</v>
      </c>
      <c r="R157" s="13"/>
      <c r="S157" s="13"/>
      <c r="T157" s="13"/>
    </row>
    <row r="158" spans="1:20">
      <c r="A158" s="8" t="s">
        <v>7158</v>
      </c>
      <c r="B158" s="26" t="s">
        <v>6249</v>
      </c>
      <c r="C158" s="12" t="s">
        <v>7160</v>
      </c>
      <c r="D158" s="9" t="s">
        <v>320</v>
      </c>
      <c r="E158" s="7" t="str">
        <f>VLOOKUP(D158,'Time Frame'!$A$8:$D$22,4,0)</f>
        <v>Md. Iman Ul Huq</v>
      </c>
      <c r="F158" s="7" t="str">
        <f>VLOOKUP(D158,'Time Frame'!$A$8:$E$22,5,0)</f>
        <v>Md. Abdullah Hel Kafi</v>
      </c>
      <c r="G158" s="12" t="s">
        <v>7159</v>
      </c>
      <c r="H158" s="13">
        <v>1713704175</v>
      </c>
      <c r="I158" s="14"/>
      <c r="J158" s="13"/>
      <c r="K158" s="13"/>
      <c r="L158" s="13" t="s">
        <v>39</v>
      </c>
      <c r="M158" s="22">
        <v>1713704175</v>
      </c>
      <c r="N158" s="23"/>
      <c r="O158" s="24"/>
      <c r="P158" s="13" t="s">
        <v>1869</v>
      </c>
      <c r="Q158" s="13" t="s">
        <v>1683</v>
      </c>
      <c r="R158" s="13"/>
      <c r="S158" s="13"/>
      <c r="T158" s="13"/>
    </row>
    <row r="159" spans="1:20">
      <c r="A159" s="8" t="s">
        <v>7161</v>
      </c>
      <c r="B159" s="26" t="s">
        <v>7162</v>
      </c>
      <c r="C159" s="12" t="s">
        <v>7164</v>
      </c>
      <c r="D159" s="9" t="s">
        <v>320</v>
      </c>
      <c r="E159" s="7" t="str">
        <f>VLOOKUP(D159,'Time Frame'!$A$8:$D$22,4,0)</f>
        <v>Md. Iman Ul Huq</v>
      </c>
      <c r="F159" s="7" t="str">
        <f>VLOOKUP(D159,'Time Frame'!$A$8:$E$22,5,0)</f>
        <v>Md. Abdullah Hel Kafi</v>
      </c>
      <c r="G159" s="12" t="s">
        <v>7163</v>
      </c>
      <c r="H159" s="13">
        <v>1763572616</v>
      </c>
      <c r="I159" s="14"/>
      <c r="J159" s="13"/>
      <c r="K159" s="13"/>
      <c r="L159" s="13" t="s">
        <v>39</v>
      </c>
      <c r="M159" s="22">
        <v>1763572616</v>
      </c>
      <c r="N159" s="23"/>
      <c r="O159" s="24"/>
      <c r="P159" s="13" t="s">
        <v>1886</v>
      </c>
      <c r="Q159" s="13" t="s">
        <v>1683</v>
      </c>
      <c r="R159" s="13"/>
      <c r="S159" s="13"/>
      <c r="T159" s="13"/>
    </row>
    <row r="160" spans="1:20">
      <c r="A160" s="8" t="s">
        <v>7165</v>
      </c>
      <c r="B160" s="26" t="s">
        <v>7166</v>
      </c>
      <c r="C160" s="12" t="s">
        <v>7168</v>
      </c>
      <c r="D160" s="9" t="s">
        <v>320</v>
      </c>
      <c r="E160" s="7" t="str">
        <f>VLOOKUP(D160,'Time Frame'!$A$8:$D$22,4,0)</f>
        <v>Md. Iman Ul Huq</v>
      </c>
      <c r="F160" s="7" t="str">
        <f>VLOOKUP(D160,'Time Frame'!$A$8:$E$22,5,0)</f>
        <v>Md. Abdullah Hel Kafi</v>
      </c>
      <c r="G160" s="12" t="s">
        <v>7167</v>
      </c>
      <c r="H160" s="13">
        <v>1722302077</v>
      </c>
      <c r="I160" s="14"/>
      <c r="J160" s="13"/>
      <c r="K160" s="13"/>
      <c r="L160" s="13" t="s">
        <v>39</v>
      </c>
      <c r="M160" s="22">
        <v>1722302077</v>
      </c>
      <c r="N160" s="23"/>
      <c r="O160" s="24"/>
      <c r="P160" s="13" t="s">
        <v>1886</v>
      </c>
      <c r="Q160" s="13" t="s">
        <v>1683</v>
      </c>
      <c r="R160" s="13"/>
      <c r="S160" s="13"/>
      <c r="T160" s="13"/>
    </row>
    <row r="161" spans="1:20">
      <c r="A161" s="8" t="s">
        <v>7169</v>
      </c>
      <c r="B161" s="26" t="s">
        <v>6069</v>
      </c>
      <c r="C161" s="12" t="s">
        <v>7171</v>
      </c>
      <c r="D161" s="9" t="s">
        <v>320</v>
      </c>
      <c r="E161" s="7" t="str">
        <f>VLOOKUP(D161,'Time Frame'!$A$8:$D$22,4,0)</f>
        <v>Md. Iman Ul Huq</v>
      </c>
      <c r="F161" s="7" t="str">
        <f>VLOOKUP(D161,'Time Frame'!$A$8:$E$22,5,0)</f>
        <v>Md. Abdullah Hel Kafi</v>
      </c>
      <c r="G161" s="12" t="s">
        <v>7170</v>
      </c>
      <c r="H161" s="13">
        <v>1726559655</v>
      </c>
      <c r="I161" s="14"/>
      <c r="J161" s="13"/>
      <c r="K161" s="13"/>
      <c r="L161" s="13" t="s">
        <v>39</v>
      </c>
      <c r="M161" s="22">
        <v>1726559655</v>
      </c>
      <c r="N161" s="23"/>
      <c r="O161" s="24"/>
      <c r="P161" s="13" t="s">
        <v>1886</v>
      </c>
      <c r="Q161" s="13" t="s">
        <v>1683</v>
      </c>
      <c r="R161" s="13"/>
      <c r="S161" s="13"/>
      <c r="T161" s="13"/>
    </row>
    <row r="162" spans="1:20">
      <c r="A162" s="8" t="s">
        <v>7172</v>
      </c>
      <c r="B162" s="26" t="s">
        <v>7173</v>
      </c>
      <c r="C162" s="12" t="s">
        <v>7175</v>
      </c>
      <c r="D162" s="9" t="s">
        <v>320</v>
      </c>
      <c r="E162" s="7" t="str">
        <f>VLOOKUP(D162,'Time Frame'!$A$8:$D$22,4,0)</f>
        <v>Md. Iman Ul Huq</v>
      </c>
      <c r="F162" s="7" t="str">
        <f>VLOOKUP(D162,'Time Frame'!$A$8:$E$22,5,0)</f>
        <v>Md. Abdullah Hel Kafi</v>
      </c>
      <c r="G162" s="12" t="s">
        <v>7174</v>
      </c>
      <c r="H162" s="13">
        <v>1750528642</v>
      </c>
      <c r="I162" s="14"/>
      <c r="J162" s="13"/>
      <c r="K162" s="13"/>
      <c r="L162" s="13" t="s">
        <v>39</v>
      </c>
      <c r="M162" s="22">
        <v>1750528642</v>
      </c>
      <c r="N162" s="23"/>
      <c r="O162" s="24"/>
      <c r="P162" s="13" t="s">
        <v>1769</v>
      </c>
      <c r="Q162" s="13" t="s">
        <v>1683</v>
      </c>
      <c r="R162" s="13"/>
      <c r="S162" s="13"/>
      <c r="T162" s="13"/>
    </row>
    <row r="163" spans="1:20">
      <c r="A163" s="8" t="s">
        <v>7301</v>
      </c>
      <c r="B163" s="26" t="s">
        <v>7302</v>
      </c>
      <c r="C163" s="12" t="s">
        <v>31</v>
      </c>
      <c r="D163" s="9" t="s">
        <v>320</v>
      </c>
      <c r="E163" s="7" t="str">
        <f>VLOOKUP(D163,'Time Frame'!$A$8:$D$22,4,0)</f>
        <v>Md. Iman Ul Huq</v>
      </c>
      <c r="F163" s="7" t="str">
        <f>VLOOKUP(D163,'Time Frame'!$A$8:$E$22,5,0)</f>
        <v>Md. Abdullah Hel Kafi</v>
      </c>
      <c r="G163" s="12" t="s">
        <v>7303</v>
      </c>
      <c r="H163" s="13">
        <v>1713683386</v>
      </c>
      <c r="I163" s="14"/>
      <c r="J163" s="13"/>
      <c r="K163" s="13"/>
      <c r="L163" s="13" t="s">
        <v>39</v>
      </c>
      <c r="M163" s="22">
        <v>1713683386</v>
      </c>
      <c r="N163" s="23"/>
      <c r="O163" s="24"/>
      <c r="P163" s="13" t="s">
        <v>31</v>
      </c>
      <c r="Q163" s="13" t="s">
        <v>30</v>
      </c>
      <c r="R163" s="13"/>
      <c r="S163" s="13"/>
      <c r="T163" s="13"/>
    </row>
    <row r="164" spans="1:20">
      <c r="A164" s="8" t="s">
        <v>7304</v>
      </c>
      <c r="B164" s="26" t="s">
        <v>7305</v>
      </c>
      <c r="C164" s="12" t="s">
        <v>31</v>
      </c>
      <c r="D164" s="9" t="s">
        <v>320</v>
      </c>
      <c r="E164" s="7" t="str">
        <f>VLOOKUP(D164,'Time Frame'!$A$8:$D$22,4,0)</f>
        <v>Md. Iman Ul Huq</v>
      </c>
      <c r="F164" s="7" t="str">
        <f>VLOOKUP(D164,'Time Frame'!$A$8:$E$22,5,0)</f>
        <v>Md. Abdullah Hel Kafi</v>
      </c>
      <c r="G164" s="12" t="s">
        <v>7306</v>
      </c>
      <c r="H164" s="13">
        <v>1724296050</v>
      </c>
      <c r="I164" s="14"/>
      <c r="J164" s="13"/>
      <c r="K164" s="13"/>
      <c r="L164" s="13" t="s">
        <v>39</v>
      </c>
      <c r="M164" s="22">
        <v>1724296050</v>
      </c>
      <c r="N164" s="23"/>
      <c r="O164" s="24"/>
      <c r="P164" s="13" t="s">
        <v>31</v>
      </c>
      <c r="Q164" s="13" t="s">
        <v>30</v>
      </c>
      <c r="R164" s="13"/>
      <c r="S164" s="13"/>
      <c r="T164" s="13"/>
    </row>
    <row r="165" spans="1:20">
      <c r="A165" s="8" t="s">
        <v>7307</v>
      </c>
      <c r="B165" s="26" t="s">
        <v>123</v>
      </c>
      <c r="C165" s="12" t="s">
        <v>7309</v>
      </c>
      <c r="D165" s="9" t="s">
        <v>320</v>
      </c>
      <c r="E165" s="7" t="str">
        <f>VLOOKUP(D165,'Time Frame'!$A$8:$D$22,4,0)</f>
        <v>Md. Iman Ul Huq</v>
      </c>
      <c r="F165" s="7" t="str">
        <f>VLOOKUP(D165,'Time Frame'!$A$8:$E$22,5,0)</f>
        <v>Md. Abdullah Hel Kafi</v>
      </c>
      <c r="G165" s="12" t="s">
        <v>7308</v>
      </c>
      <c r="H165" s="13">
        <v>1757829327</v>
      </c>
      <c r="I165" s="14"/>
      <c r="J165" s="13"/>
      <c r="K165" s="13"/>
      <c r="L165" s="13" t="s">
        <v>39</v>
      </c>
      <c r="M165" s="22">
        <v>1757829327</v>
      </c>
      <c r="N165" s="23"/>
      <c r="O165" s="24"/>
      <c r="P165" s="13" t="s">
        <v>31</v>
      </c>
      <c r="Q165" s="13" t="s">
        <v>30</v>
      </c>
      <c r="R165" s="13"/>
      <c r="S165" s="13"/>
      <c r="T165" s="13"/>
    </row>
    <row r="166" spans="1:20">
      <c r="A166" s="8" t="s">
        <v>7455</v>
      </c>
      <c r="B166" s="26" t="s">
        <v>7456</v>
      </c>
      <c r="C166" s="12" t="s">
        <v>7459</v>
      </c>
      <c r="D166" s="9" t="s">
        <v>320</v>
      </c>
      <c r="E166" s="7" t="str">
        <f>VLOOKUP(D166,'Time Frame'!$A$8:$D$22,4,0)</f>
        <v>Md. Iman Ul Huq</v>
      </c>
      <c r="F166" s="7" t="str">
        <f>VLOOKUP(D166,'Time Frame'!$A$8:$E$22,5,0)</f>
        <v>Md. Abdullah Hel Kafi</v>
      </c>
      <c r="G166" s="12" t="s">
        <v>7457</v>
      </c>
      <c r="H166" s="13">
        <v>1761671251</v>
      </c>
      <c r="I166" s="14"/>
      <c r="J166" s="13"/>
      <c r="K166" s="13"/>
      <c r="L166" s="13" t="s">
        <v>39</v>
      </c>
      <c r="M166" s="22">
        <v>1761671251</v>
      </c>
      <c r="N166" s="23"/>
      <c r="O166" s="24"/>
      <c r="P166" s="13" t="s">
        <v>7458</v>
      </c>
      <c r="Q166" s="13" t="s">
        <v>30</v>
      </c>
      <c r="R166" s="13"/>
      <c r="S166" s="13"/>
      <c r="T166" s="13"/>
    </row>
    <row r="167" spans="1:20">
      <c r="A167" s="8" t="s">
        <v>7460</v>
      </c>
      <c r="B167" s="26" t="s">
        <v>7239</v>
      </c>
      <c r="C167" s="12" t="s">
        <v>7461</v>
      </c>
      <c r="D167" s="9" t="s">
        <v>320</v>
      </c>
      <c r="E167" s="7" t="str">
        <f>VLOOKUP(D167,'Time Frame'!$A$8:$D$22,4,0)</f>
        <v>Md. Iman Ul Huq</v>
      </c>
      <c r="F167" s="7" t="str">
        <f>VLOOKUP(D167,'Time Frame'!$A$8:$E$22,5,0)</f>
        <v>Md. Abdullah Hel Kafi</v>
      </c>
      <c r="G167" s="12" t="s">
        <v>3409</v>
      </c>
      <c r="H167" s="13">
        <v>1740119190</v>
      </c>
      <c r="I167" s="14"/>
      <c r="J167" s="13"/>
      <c r="K167" s="13"/>
      <c r="L167" s="13" t="s">
        <v>39</v>
      </c>
      <c r="M167" s="22">
        <v>1740119190</v>
      </c>
      <c r="N167" s="23"/>
      <c r="O167" s="24"/>
      <c r="P167" s="13" t="s">
        <v>1769</v>
      </c>
      <c r="Q167" s="13" t="s">
        <v>30</v>
      </c>
      <c r="R167" s="13"/>
      <c r="S167" s="13"/>
      <c r="T167" s="13"/>
    </row>
    <row r="168" spans="1:20">
      <c r="A168" s="8" t="s">
        <v>7920</v>
      </c>
      <c r="B168" s="26" t="s">
        <v>7921</v>
      </c>
      <c r="C168" s="12" t="s">
        <v>7924</v>
      </c>
      <c r="D168" s="9" t="s">
        <v>320</v>
      </c>
      <c r="E168" s="7" t="str">
        <f>VLOOKUP(D168,'Time Frame'!$A$8:$D$22,4,0)</f>
        <v>Md. Iman Ul Huq</v>
      </c>
      <c r="F168" s="7" t="str">
        <f>VLOOKUP(D168,'Time Frame'!$A$8:$E$22,5,0)</f>
        <v>Md. Abdullah Hel Kafi</v>
      </c>
      <c r="G168" s="12" t="s">
        <v>7922</v>
      </c>
      <c r="H168" s="13">
        <v>1724008126</v>
      </c>
      <c r="I168" s="14"/>
      <c r="J168" s="13"/>
      <c r="K168" s="13"/>
      <c r="L168" s="13" t="s">
        <v>39</v>
      </c>
      <c r="M168" s="22">
        <v>1724008126</v>
      </c>
      <c r="N168" s="23"/>
      <c r="O168" s="24"/>
      <c r="P168" s="13" t="s">
        <v>1769</v>
      </c>
      <c r="Q168" s="13" t="s">
        <v>7923</v>
      </c>
      <c r="R168" s="13"/>
      <c r="S168" s="13"/>
      <c r="T168" s="13"/>
    </row>
    <row r="169" spans="1:20">
      <c r="A169" s="8" t="s">
        <v>7925</v>
      </c>
      <c r="B169" s="26" t="s">
        <v>7926</v>
      </c>
      <c r="C169" s="12" t="s">
        <v>7927</v>
      </c>
      <c r="D169" s="9" t="s">
        <v>320</v>
      </c>
      <c r="E169" s="7" t="str">
        <f>VLOOKUP(D169,'Time Frame'!$A$8:$D$22,4,0)</f>
        <v>Md. Iman Ul Huq</v>
      </c>
      <c r="F169" s="7" t="str">
        <f>VLOOKUP(D169,'Time Frame'!$A$8:$E$22,5,0)</f>
        <v>Md. Abdullah Hel Kafi</v>
      </c>
      <c r="G169" s="12" t="s">
        <v>444</v>
      </c>
      <c r="H169" s="13">
        <v>1717887354</v>
      </c>
      <c r="I169" s="14"/>
      <c r="J169" s="13"/>
      <c r="K169" s="13"/>
      <c r="L169" s="13" t="s">
        <v>39</v>
      </c>
      <c r="M169" s="22">
        <v>1717887354</v>
      </c>
      <c r="N169" s="23"/>
      <c r="O169" s="24"/>
      <c r="P169" s="13" t="s">
        <v>1769</v>
      </c>
      <c r="Q169" s="13" t="s">
        <v>7923</v>
      </c>
      <c r="R169" s="13"/>
      <c r="S169" s="13"/>
      <c r="T169" s="13"/>
    </row>
    <row r="170" spans="1:20">
      <c r="A170" s="8" t="s">
        <v>7928</v>
      </c>
      <c r="B170" s="26" t="s">
        <v>7929</v>
      </c>
      <c r="C170" s="12" t="s">
        <v>7931</v>
      </c>
      <c r="D170" s="9" t="s">
        <v>320</v>
      </c>
      <c r="E170" s="7" t="str">
        <f>VLOOKUP(D170,'Time Frame'!$A$8:$D$22,4,0)</f>
        <v>Md. Iman Ul Huq</v>
      </c>
      <c r="F170" s="7" t="str">
        <f>VLOOKUP(D170,'Time Frame'!$A$8:$E$22,5,0)</f>
        <v>Md. Abdullah Hel Kafi</v>
      </c>
      <c r="G170" s="12" t="s">
        <v>7930</v>
      </c>
      <c r="H170" s="13">
        <v>1712918469</v>
      </c>
      <c r="I170" s="14"/>
      <c r="J170" s="13"/>
      <c r="K170" s="13"/>
      <c r="L170" s="13" t="s">
        <v>39</v>
      </c>
      <c r="M170" s="22">
        <v>1712918469</v>
      </c>
      <c r="N170" s="23"/>
      <c r="O170" s="24"/>
      <c r="P170" s="13" t="s">
        <v>1769</v>
      </c>
      <c r="Q170" s="13" t="s">
        <v>7923</v>
      </c>
      <c r="R170" s="13"/>
      <c r="S170" s="13"/>
      <c r="T170" s="13"/>
    </row>
    <row r="171" spans="1:20">
      <c r="A171" s="8" t="s">
        <v>7932</v>
      </c>
      <c r="B171" s="26" t="s">
        <v>7933</v>
      </c>
      <c r="C171" s="12" t="s">
        <v>7931</v>
      </c>
      <c r="D171" s="9" t="s">
        <v>320</v>
      </c>
      <c r="E171" s="7" t="str">
        <f>VLOOKUP(D171,'Time Frame'!$A$8:$D$22,4,0)</f>
        <v>Md. Iman Ul Huq</v>
      </c>
      <c r="F171" s="7" t="str">
        <f>VLOOKUP(D171,'Time Frame'!$A$8:$E$22,5,0)</f>
        <v>Md. Abdullah Hel Kafi</v>
      </c>
      <c r="G171" s="12" t="s">
        <v>7934</v>
      </c>
      <c r="H171" s="13">
        <v>1733129667</v>
      </c>
      <c r="I171" s="14"/>
      <c r="J171" s="13"/>
      <c r="K171" s="13"/>
      <c r="L171" s="13" t="s">
        <v>39</v>
      </c>
      <c r="M171" s="22">
        <v>1733129667</v>
      </c>
      <c r="N171" s="23"/>
      <c r="O171" s="24"/>
      <c r="P171" s="13" t="s">
        <v>1769</v>
      </c>
      <c r="Q171" s="13" t="s">
        <v>7923</v>
      </c>
      <c r="R171" s="13"/>
      <c r="S171" s="13"/>
      <c r="T171" s="13"/>
    </row>
    <row r="172" spans="1:20">
      <c r="A172" s="8" t="s">
        <v>7935</v>
      </c>
      <c r="B172" s="26" t="s">
        <v>7936</v>
      </c>
      <c r="C172" s="12" t="s">
        <v>7938</v>
      </c>
      <c r="D172" s="9" t="s">
        <v>320</v>
      </c>
      <c r="E172" s="7" t="str">
        <f>VLOOKUP(D172,'Time Frame'!$A$8:$D$22,4,0)</f>
        <v>Md. Iman Ul Huq</v>
      </c>
      <c r="F172" s="7" t="str">
        <f>VLOOKUP(D172,'Time Frame'!$A$8:$E$22,5,0)</f>
        <v>Md. Abdullah Hel Kafi</v>
      </c>
      <c r="G172" s="12" t="s">
        <v>135</v>
      </c>
      <c r="H172" s="13">
        <v>1706183171</v>
      </c>
      <c r="I172" s="14"/>
      <c r="J172" s="13"/>
      <c r="K172" s="13"/>
      <c r="L172" s="13" t="s">
        <v>39</v>
      </c>
      <c r="M172" s="22">
        <v>1706183171</v>
      </c>
      <c r="N172" s="23"/>
      <c r="O172" s="24"/>
      <c r="P172" s="13" t="s">
        <v>7937</v>
      </c>
      <c r="Q172" s="13" t="s">
        <v>7923</v>
      </c>
      <c r="R172" s="13"/>
      <c r="S172" s="13"/>
      <c r="T172" s="13"/>
    </row>
    <row r="173" spans="1:20">
      <c r="A173" s="8" t="s">
        <v>7939</v>
      </c>
      <c r="B173" s="26" t="s">
        <v>7940</v>
      </c>
      <c r="C173" s="12" t="s">
        <v>7942</v>
      </c>
      <c r="D173" s="9" t="s">
        <v>320</v>
      </c>
      <c r="E173" s="7" t="str">
        <f>VLOOKUP(D173,'Time Frame'!$A$8:$D$22,4,0)</f>
        <v>Md. Iman Ul Huq</v>
      </c>
      <c r="F173" s="7" t="str">
        <f>VLOOKUP(D173,'Time Frame'!$A$8:$E$22,5,0)</f>
        <v>Md. Abdullah Hel Kafi</v>
      </c>
      <c r="G173" s="12" t="s">
        <v>7941</v>
      </c>
      <c r="H173" s="13">
        <v>1740556171</v>
      </c>
      <c r="I173" s="14"/>
      <c r="J173" s="13"/>
      <c r="K173" s="13"/>
      <c r="L173" s="13" t="s">
        <v>39</v>
      </c>
      <c r="M173" s="22">
        <v>1740556171</v>
      </c>
      <c r="N173" s="23"/>
      <c r="O173" s="24"/>
      <c r="P173" s="13" t="s">
        <v>1769</v>
      </c>
      <c r="Q173" s="13" t="s">
        <v>7923</v>
      </c>
      <c r="R173" s="13"/>
      <c r="S173" s="13"/>
      <c r="T173" s="13"/>
    </row>
    <row r="174" spans="1:20">
      <c r="A174" s="8" t="s">
        <v>7943</v>
      </c>
      <c r="B174" s="26" t="s">
        <v>7944</v>
      </c>
      <c r="C174" s="12" t="s">
        <v>7946</v>
      </c>
      <c r="D174" s="9" t="s">
        <v>320</v>
      </c>
      <c r="E174" s="7" t="str">
        <f>VLOOKUP(D174,'Time Frame'!$A$8:$D$22,4,0)</f>
        <v>Md. Iman Ul Huq</v>
      </c>
      <c r="F174" s="7" t="str">
        <f>VLOOKUP(D174,'Time Frame'!$A$8:$E$22,5,0)</f>
        <v>Md. Abdullah Hel Kafi</v>
      </c>
      <c r="G174" s="12" t="s">
        <v>87</v>
      </c>
      <c r="H174" s="13">
        <v>1749661215</v>
      </c>
      <c r="I174" s="14"/>
      <c r="J174" s="13"/>
      <c r="K174" s="13"/>
      <c r="L174" s="13" t="s">
        <v>39</v>
      </c>
      <c r="M174" s="22">
        <v>1749661215</v>
      </c>
      <c r="N174" s="23"/>
      <c r="O174" s="24"/>
      <c r="P174" s="13" t="s">
        <v>7945</v>
      </c>
      <c r="Q174" s="13" t="s">
        <v>7923</v>
      </c>
      <c r="R174" s="13"/>
      <c r="S174" s="13"/>
      <c r="T174" s="13"/>
    </row>
    <row r="175" spans="1:20">
      <c r="A175" s="8" t="s">
        <v>7947</v>
      </c>
      <c r="B175" s="26" t="s">
        <v>7948</v>
      </c>
      <c r="C175" s="12" t="s">
        <v>7950</v>
      </c>
      <c r="D175" s="9" t="s">
        <v>320</v>
      </c>
      <c r="E175" s="7" t="str">
        <f>VLOOKUP(D175,'Time Frame'!$A$8:$D$22,4,0)</f>
        <v>Md. Iman Ul Huq</v>
      </c>
      <c r="F175" s="7" t="str">
        <f>VLOOKUP(D175,'Time Frame'!$A$8:$E$22,5,0)</f>
        <v>Md. Abdullah Hel Kafi</v>
      </c>
      <c r="G175" s="12" t="s">
        <v>7949</v>
      </c>
      <c r="H175" s="13">
        <v>1717372176</v>
      </c>
      <c r="I175" s="14"/>
      <c r="J175" s="13"/>
      <c r="K175" s="13"/>
      <c r="L175" s="13" t="s">
        <v>39</v>
      </c>
      <c r="M175" s="22">
        <v>1717372176</v>
      </c>
      <c r="N175" s="23"/>
      <c r="O175" s="24"/>
      <c r="P175" s="13" t="s">
        <v>7945</v>
      </c>
      <c r="Q175" s="13" t="s">
        <v>7923</v>
      </c>
      <c r="R175" s="13"/>
      <c r="S175" s="13"/>
      <c r="T175" s="13"/>
    </row>
    <row r="176" spans="1:20">
      <c r="A176" s="8" t="s">
        <v>7951</v>
      </c>
      <c r="B176" s="26" t="s">
        <v>7952</v>
      </c>
      <c r="C176" s="12" t="s">
        <v>7954</v>
      </c>
      <c r="D176" s="9" t="s">
        <v>320</v>
      </c>
      <c r="E176" s="7" t="str">
        <f>VLOOKUP(D176,'Time Frame'!$A$8:$D$22,4,0)</f>
        <v>Md. Iman Ul Huq</v>
      </c>
      <c r="F176" s="7" t="str">
        <f>VLOOKUP(D176,'Time Frame'!$A$8:$E$22,5,0)</f>
        <v>Md. Abdullah Hel Kafi</v>
      </c>
      <c r="G176" s="12" t="s">
        <v>7953</v>
      </c>
      <c r="H176" s="13">
        <v>1740440001</v>
      </c>
      <c r="I176" s="14"/>
      <c r="J176" s="13"/>
      <c r="K176" s="13"/>
      <c r="L176" s="13" t="s">
        <v>39</v>
      </c>
      <c r="M176" s="22">
        <v>1740440001</v>
      </c>
      <c r="N176" s="23"/>
      <c r="O176" s="24"/>
      <c r="P176" s="13" t="s">
        <v>7945</v>
      </c>
      <c r="Q176" s="13" t="s">
        <v>7923</v>
      </c>
      <c r="R176" s="13"/>
      <c r="S176" s="13"/>
      <c r="T176" s="13"/>
    </row>
    <row r="177" spans="1:20">
      <c r="A177" s="8" t="s">
        <v>7955</v>
      </c>
      <c r="B177" s="26" t="s">
        <v>7956</v>
      </c>
      <c r="C177" s="12" t="s">
        <v>7958</v>
      </c>
      <c r="D177" s="9" t="s">
        <v>320</v>
      </c>
      <c r="E177" s="7" t="str">
        <f>VLOOKUP(D177,'Time Frame'!$A$8:$D$22,4,0)</f>
        <v>Md. Iman Ul Huq</v>
      </c>
      <c r="F177" s="7" t="str">
        <f>VLOOKUP(D177,'Time Frame'!$A$8:$E$22,5,0)</f>
        <v>Md. Abdullah Hel Kafi</v>
      </c>
      <c r="G177" s="12" t="s">
        <v>7957</v>
      </c>
      <c r="H177" s="13">
        <v>1318115066</v>
      </c>
      <c r="I177" s="14"/>
      <c r="J177" s="13"/>
      <c r="K177" s="13"/>
      <c r="L177" s="13" t="s">
        <v>39</v>
      </c>
      <c r="M177" s="22">
        <v>1318115066</v>
      </c>
      <c r="N177" s="23"/>
      <c r="O177" s="24"/>
      <c r="P177" s="13" t="s">
        <v>7945</v>
      </c>
      <c r="Q177" s="13" t="s">
        <v>7923</v>
      </c>
      <c r="R177" s="13"/>
      <c r="S177" s="13"/>
      <c r="T177" s="13"/>
    </row>
    <row r="178" spans="1:20">
      <c r="A178" s="8" t="s">
        <v>7959</v>
      </c>
      <c r="B178" s="26" t="s">
        <v>479</v>
      </c>
      <c r="C178" s="12" t="s">
        <v>3389</v>
      </c>
      <c r="D178" s="9" t="s">
        <v>320</v>
      </c>
      <c r="E178" s="7" t="str">
        <f>VLOOKUP(D178,'Time Frame'!$A$8:$D$22,4,0)</f>
        <v>Md. Iman Ul Huq</v>
      </c>
      <c r="F178" s="7" t="str">
        <f>VLOOKUP(D178,'Time Frame'!$A$8:$E$22,5,0)</f>
        <v>Md. Abdullah Hel Kafi</v>
      </c>
      <c r="G178" s="12" t="s">
        <v>5432</v>
      </c>
      <c r="H178" s="13">
        <v>1317894246</v>
      </c>
      <c r="I178" s="14"/>
      <c r="J178" s="13"/>
      <c r="K178" s="13"/>
      <c r="L178" s="13" t="s">
        <v>39</v>
      </c>
      <c r="M178" s="22">
        <v>1317894246</v>
      </c>
      <c r="N178" s="23"/>
      <c r="O178" s="24"/>
      <c r="P178" s="13" t="s">
        <v>1868</v>
      </c>
      <c r="Q178" s="13" t="s">
        <v>7923</v>
      </c>
      <c r="R178" s="13"/>
      <c r="S178" s="13"/>
      <c r="T178" s="13"/>
    </row>
    <row r="179" spans="1:20">
      <c r="A179" s="8" t="s">
        <v>7960</v>
      </c>
      <c r="B179" s="26" t="s">
        <v>7961</v>
      </c>
      <c r="C179" s="12" t="s">
        <v>5793</v>
      </c>
      <c r="D179" s="9" t="s">
        <v>320</v>
      </c>
      <c r="E179" s="7" t="str">
        <f>VLOOKUP(D179,'Time Frame'!$A$8:$D$22,4,0)</f>
        <v>Md. Iman Ul Huq</v>
      </c>
      <c r="F179" s="7" t="str">
        <f>VLOOKUP(D179,'Time Frame'!$A$8:$E$22,5,0)</f>
        <v>Md. Abdullah Hel Kafi</v>
      </c>
      <c r="G179" s="12" t="s">
        <v>2544</v>
      </c>
      <c r="H179" s="13">
        <v>1736409393</v>
      </c>
      <c r="I179" s="14"/>
      <c r="J179" s="13"/>
      <c r="K179" s="13"/>
      <c r="L179" s="13" t="s">
        <v>39</v>
      </c>
      <c r="M179" s="22">
        <v>1736409393</v>
      </c>
      <c r="N179" s="23"/>
      <c r="O179" s="24"/>
      <c r="P179" s="13" t="s">
        <v>1868</v>
      </c>
      <c r="Q179" s="13" t="s">
        <v>7923</v>
      </c>
      <c r="R179" s="13"/>
      <c r="S179" s="13"/>
      <c r="T179" s="13"/>
    </row>
    <row r="180" spans="1:20">
      <c r="A180" s="8" t="s">
        <v>7962</v>
      </c>
      <c r="B180" s="26" t="s">
        <v>532</v>
      </c>
      <c r="C180" s="12" t="s">
        <v>7937</v>
      </c>
      <c r="D180" s="9" t="s">
        <v>320</v>
      </c>
      <c r="E180" s="7" t="str">
        <f>VLOOKUP(D180,'Time Frame'!$A$8:$D$22,4,0)</f>
        <v>Md. Iman Ul Huq</v>
      </c>
      <c r="F180" s="7" t="str">
        <f>VLOOKUP(D180,'Time Frame'!$A$8:$E$22,5,0)</f>
        <v>Md. Abdullah Hel Kafi</v>
      </c>
      <c r="G180" s="12" t="s">
        <v>7963</v>
      </c>
      <c r="H180" s="13">
        <v>1740072588</v>
      </c>
      <c r="I180" s="14"/>
      <c r="J180" s="13"/>
      <c r="K180" s="13"/>
      <c r="L180" s="13" t="s">
        <v>39</v>
      </c>
      <c r="M180" s="22">
        <v>1740072588</v>
      </c>
      <c r="N180" s="23"/>
      <c r="O180" s="24"/>
      <c r="P180" s="13" t="s">
        <v>7937</v>
      </c>
      <c r="Q180" s="13" t="s">
        <v>7923</v>
      </c>
      <c r="R180" s="13"/>
      <c r="S180" s="13"/>
      <c r="T180" s="13"/>
    </row>
    <row r="181" spans="1:20">
      <c r="A181" s="8" t="s">
        <v>7964</v>
      </c>
      <c r="B181" s="26" t="s">
        <v>2016</v>
      </c>
      <c r="C181" s="12" t="s">
        <v>7937</v>
      </c>
      <c r="D181" s="9" t="s">
        <v>320</v>
      </c>
      <c r="E181" s="7" t="str">
        <f>VLOOKUP(D181,'Time Frame'!$A$8:$D$22,4,0)</f>
        <v>Md. Iman Ul Huq</v>
      </c>
      <c r="F181" s="7" t="str">
        <f>VLOOKUP(D181,'Time Frame'!$A$8:$E$22,5,0)</f>
        <v>Md. Abdullah Hel Kafi</v>
      </c>
      <c r="G181" s="12" t="s">
        <v>298</v>
      </c>
      <c r="H181" s="13">
        <v>1736937402</v>
      </c>
      <c r="I181" s="14"/>
      <c r="J181" s="13"/>
      <c r="K181" s="13"/>
      <c r="L181" s="13" t="s">
        <v>39</v>
      </c>
      <c r="M181" s="22">
        <v>1736937402</v>
      </c>
      <c r="N181" s="23"/>
      <c r="O181" s="24"/>
      <c r="P181" s="13" t="s">
        <v>7937</v>
      </c>
      <c r="Q181" s="13" t="s">
        <v>7923</v>
      </c>
      <c r="R181" s="13"/>
      <c r="S181" s="13"/>
      <c r="T181" s="13"/>
    </row>
    <row r="182" spans="1:20">
      <c r="A182" s="8" t="s">
        <v>7965</v>
      </c>
      <c r="B182" s="26" t="s">
        <v>7966</v>
      </c>
      <c r="C182" s="12" t="s">
        <v>7937</v>
      </c>
      <c r="D182" s="9" t="s">
        <v>320</v>
      </c>
      <c r="E182" s="7" t="str">
        <f>VLOOKUP(D182,'Time Frame'!$A$8:$D$22,4,0)</f>
        <v>Md. Iman Ul Huq</v>
      </c>
      <c r="F182" s="7" t="str">
        <f>VLOOKUP(D182,'Time Frame'!$A$8:$E$22,5,0)</f>
        <v>Md. Abdullah Hel Kafi</v>
      </c>
      <c r="G182" s="12" t="s">
        <v>7967</v>
      </c>
      <c r="H182" s="13">
        <v>1740959697</v>
      </c>
      <c r="I182" s="14"/>
      <c r="J182" s="13"/>
      <c r="K182" s="13"/>
      <c r="L182" s="13" t="s">
        <v>39</v>
      </c>
      <c r="M182" s="22">
        <v>1740959697</v>
      </c>
      <c r="N182" s="23"/>
      <c r="O182" s="24"/>
      <c r="P182" s="13" t="s">
        <v>7937</v>
      </c>
      <c r="Q182" s="13" t="s">
        <v>7923</v>
      </c>
      <c r="R182" s="13"/>
      <c r="S182" s="13"/>
      <c r="T182" s="13"/>
    </row>
    <row r="183" spans="1:20">
      <c r="A183" s="8" t="s">
        <v>7982</v>
      </c>
      <c r="B183" s="26" t="s">
        <v>7983</v>
      </c>
      <c r="C183" s="12" t="s">
        <v>7937</v>
      </c>
      <c r="D183" s="9" t="s">
        <v>320</v>
      </c>
      <c r="E183" s="7" t="str">
        <f>VLOOKUP(D183,'Time Frame'!$A$8:$D$22,4,0)</f>
        <v>Md. Iman Ul Huq</v>
      </c>
      <c r="F183" s="7" t="str">
        <f>VLOOKUP(D183,'Time Frame'!$A$8:$E$22,5,0)</f>
        <v>Md. Abdullah Hel Kafi</v>
      </c>
      <c r="G183" s="12" t="s">
        <v>57</v>
      </c>
      <c r="H183" s="13">
        <v>1730822211</v>
      </c>
      <c r="I183" s="14"/>
      <c r="J183" s="13"/>
      <c r="K183" s="13"/>
      <c r="L183" s="13" t="s">
        <v>39</v>
      </c>
      <c r="M183" s="22">
        <v>1730822211</v>
      </c>
      <c r="N183" s="23"/>
      <c r="O183" s="24"/>
      <c r="P183" s="13" t="s">
        <v>7937</v>
      </c>
      <c r="Q183" s="13" t="s">
        <v>7923</v>
      </c>
      <c r="R183" s="13"/>
      <c r="S183" s="13"/>
      <c r="T183" s="13"/>
    </row>
    <row r="184" spans="1:20">
      <c r="A184" s="8" t="s">
        <v>7984</v>
      </c>
      <c r="B184" s="26" t="s">
        <v>7985</v>
      </c>
      <c r="C184" s="12" t="s">
        <v>7986</v>
      </c>
      <c r="D184" s="9" t="s">
        <v>320</v>
      </c>
      <c r="E184" s="7" t="str">
        <f>VLOOKUP(D184,'Time Frame'!$A$8:$D$22,4,0)</f>
        <v>Md. Iman Ul Huq</v>
      </c>
      <c r="F184" s="7" t="str">
        <f>VLOOKUP(D184,'Time Frame'!$A$8:$E$22,5,0)</f>
        <v>Md. Abdullah Hel Kafi</v>
      </c>
      <c r="G184" s="12" t="s">
        <v>153</v>
      </c>
      <c r="H184" s="13">
        <v>1712747770</v>
      </c>
      <c r="I184" s="14"/>
      <c r="J184" s="13"/>
      <c r="K184" s="13"/>
      <c r="L184" s="13" t="s">
        <v>39</v>
      </c>
      <c r="M184" s="22">
        <v>1712747770</v>
      </c>
      <c r="N184" s="23"/>
      <c r="O184" s="24"/>
      <c r="P184" s="13" t="s">
        <v>7945</v>
      </c>
      <c r="Q184" s="13" t="s">
        <v>7923</v>
      </c>
      <c r="R184" s="13"/>
      <c r="S184" s="13"/>
      <c r="T184" s="13"/>
    </row>
    <row r="185" spans="1:20">
      <c r="A185" s="8" t="s">
        <v>8191</v>
      </c>
      <c r="B185" s="26" t="s">
        <v>8192</v>
      </c>
      <c r="C185" s="12" t="s">
        <v>8193</v>
      </c>
      <c r="D185" s="9" t="s">
        <v>320</v>
      </c>
      <c r="E185" s="7" t="str">
        <f>VLOOKUP(D185,'Time Frame'!$A$8:$D$22,4,0)</f>
        <v>Md. Iman Ul Huq</v>
      </c>
      <c r="F185" s="7" t="str">
        <f>VLOOKUP(D185,'Time Frame'!$A$8:$E$22,5,0)</f>
        <v>Md. Abdullah Hel Kafi</v>
      </c>
      <c r="G185" s="12" t="s">
        <v>4082</v>
      </c>
      <c r="H185" s="13">
        <v>1733273728</v>
      </c>
      <c r="I185" s="14"/>
      <c r="J185" s="13"/>
      <c r="K185" s="13"/>
      <c r="L185" s="13" t="s">
        <v>39</v>
      </c>
      <c r="M185" s="22">
        <v>1733273728</v>
      </c>
      <c r="N185" s="23"/>
      <c r="O185" s="24"/>
      <c r="P185" s="13" t="s">
        <v>1868</v>
      </c>
      <c r="Q185" s="13" t="s">
        <v>7923</v>
      </c>
      <c r="R185" s="13"/>
      <c r="S185" s="13"/>
      <c r="T185" s="13"/>
    </row>
    <row r="186" spans="1:20">
      <c r="A186" s="8" t="s">
        <v>1096</v>
      </c>
      <c r="B186" s="26" t="s">
        <v>1098</v>
      </c>
      <c r="C186" s="12" t="s">
        <v>1099</v>
      </c>
      <c r="D186" s="9" t="s">
        <v>1097</v>
      </c>
      <c r="E186" s="7" t="str">
        <f>VLOOKUP(D186,'Time Frame'!$A$8:$D$22,4,0)</f>
        <v>Md. Jakiul Islam Haider</v>
      </c>
      <c r="F186" s="7" t="str">
        <f>VLOOKUP(D186,'Time Frame'!$A$8:$E$22,5,0)</f>
        <v>Md. Abdullah Hel Kafi</v>
      </c>
      <c r="G186" s="12" t="s">
        <v>1100</v>
      </c>
      <c r="H186" s="13">
        <v>1715233478</v>
      </c>
      <c r="I186" s="14"/>
      <c r="J186" s="13"/>
      <c r="K186" s="13"/>
      <c r="L186" s="13" t="s">
        <v>39</v>
      </c>
      <c r="M186" s="22">
        <v>1717622522</v>
      </c>
      <c r="N186" s="23"/>
      <c r="O186" s="24"/>
      <c r="P186" s="13" t="s">
        <v>23</v>
      </c>
      <c r="Q186" s="13" t="s">
        <v>8</v>
      </c>
      <c r="R186" s="13"/>
      <c r="S186" s="13"/>
      <c r="T186" s="13"/>
    </row>
    <row r="187" spans="1:20">
      <c r="A187" s="8" t="s">
        <v>1101</v>
      </c>
      <c r="B187" s="26" t="s">
        <v>1102</v>
      </c>
      <c r="C187" s="12" t="s">
        <v>1099</v>
      </c>
      <c r="D187" s="9" t="s">
        <v>1097</v>
      </c>
      <c r="E187" s="7" t="str">
        <f>VLOOKUP(D187,'Time Frame'!$A$8:$D$22,4,0)</f>
        <v>Md. Jakiul Islam Haider</v>
      </c>
      <c r="F187" s="7" t="str">
        <f>VLOOKUP(D187,'Time Frame'!$A$8:$E$22,5,0)</f>
        <v>Md. Abdullah Hel Kafi</v>
      </c>
      <c r="G187" s="12" t="s">
        <v>1103</v>
      </c>
      <c r="H187" s="13">
        <v>1718775141</v>
      </c>
      <c r="I187" s="14"/>
      <c r="J187" s="13"/>
      <c r="K187" s="13"/>
      <c r="L187" s="13" t="s">
        <v>39</v>
      </c>
      <c r="M187" s="22">
        <v>1757803681</v>
      </c>
      <c r="N187" s="23"/>
      <c r="O187" s="24"/>
      <c r="P187" s="13" t="s">
        <v>23</v>
      </c>
      <c r="Q187" s="13" t="s">
        <v>8</v>
      </c>
      <c r="R187" s="13"/>
      <c r="S187" s="13"/>
      <c r="T187" s="13"/>
    </row>
    <row r="188" spans="1:20">
      <c r="A188" s="8" t="s">
        <v>1104</v>
      </c>
      <c r="B188" s="26" t="s">
        <v>1105</v>
      </c>
      <c r="C188" s="12" t="s">
        <v>1099</v>
      </c>
      <c r="D188" s="9" t="s">
        <v>1097</v>
      </c>
      <c r="E188" s="7" t="str">
        <f>VLOOKUP(D188,'Time Frame'!$A$8:$D$22,4,0)</f>
        <v>Md. Jakiul Islam Haider</v>
      </c>
      <c r="F188" s="7" t="str">
        <f>VLOOKUP(D188,'Time Frame'!$A$8:$E$22,5,0)</f>
        <v>Md. Abdullah Hel Kafi</v>
      </c>
      <c r="G188" s="12" t="s">
        <v>1106</v>
      </c>
      <c r="H188" s="13">
        <v>1721380866</v>
      </c>
      <c r="I188" s="14"/>
      <c r="J188" s="13"/>
      <c r="K188" s="13"/>
      <c r="L188" s="13" t="s">
        <v>39</v>
      </c>
      <c r="M188" s="22">
        <v>1732443144</v>
      </c>
      <c r="N188" s="23"/>
      <c r="O188" s="24"/>
      <c r="P188" s="13" t="s">
        <v>23</v>
      </c>
      <c r="Q188" s="13" t="s">
        <v>8</v>
      </c>
      <c r="R188" s="13"/>
      <c r="S188" s="13"/>
      <c r="T188" s="13"/>
    </row>
    <row r="189" spans="1:20">
      <c r="A189" s="8" t="s">
        <v>1107</v>
      </c>
      <c r="B189" s="26" t="s">
        <v>1108</v>
      </c>
      <c r="C189" s="12" t="s">
        <v>1099</v>
      </c>
      <c r="D189" s="9" t="s">
        <v>1097</v>
      </c>
      <c r="E189" s="7" t="str">
        <f>VLOOKUP(D189,'Time Frame'!$A$8:$D$22,4,0)</f>
        <v>Md. Jakiul Islam Haider</v>
      </c>
      <c r="F189" s="7" t="str">
        <f>VLOOKUP(D189,'Time Frame'!$A$8:$E$22,5,0)</f>
        <v>Md. Abdullah Hel Kafi</v>
      </c>
      <c r="G189" s="12" t="s">
        <v>1109</v>
      </c>
      <c r="H189" s="13">
        <v>1716850990</v>
      </c>
      <c r="I189" s="14"/>
      <c r="J189" s="13"/>
      <c r="K189" s="13"/>
      <c r="L189" s="13" t="s">
        <v>39</v>
      </c>
      <c r="M189" s="22">
        <v>1716850990</v>
      </c>
      <c r="N189" s="23"/>
      <c r="O189" s="24"/>
      <c r="P189" s="13" t="s">
        <v>23</v>
      </c>
      <c r="Q189" s="13" t="s">
        <v>8</v>
      </c>
      <c r="R189" s="13"/>
      <c r="S189" s="13"/>
      <c r="T189" s="13"/>
    </row>
    <row r="190" spans="1:20">
      <c r="A190" s="8" t="s">
        <v>1110</v>
      </c>
      <c r="B190" s="26" t="s">
        <v>1111</v>
      </c>
      <c r="C190" s="12" t="s">
        <v>1099</v>
      </c>
      <c r="D190" s="9" t="s">
        <v>1097</v>
      </c>
      <c r="E190" s="7" t="str">
        <f>VLOOKUP(D190,'Time Frame'!$A$8:$D$22,4,0)</f>
        <v>Md. Jakiul Islam Haider</v>
      </c>
      <c r="F190" s="7" t="str">
        <f>VLOOKUP(D190,'Time Frame'!$A$8:$E$22,5,0)</f>
        <v>Md. Abdullah Hel Kafi</v>
      </c>
      <c r="G190" s="12" t="s">
        <v>1112</v>
      </c>
      <c r="H190" s="13">
        <v>1919894255</v>
      </c>
      <c r="I190" s="14"/>
      <c r="J190" s="13"/>
      <c r="K190" s="13"/>
      <c r="L190" s="13" t="s">
        <v>39</v>
      </c>
      <c r="M190" s="22">
        <v>1780859585</v>
      </c>
      <c r="N190" s="23"/>
      <c r="O190" s="24"/>
      <c r="P190" s="13" t="s">
        <v>23</v>
      </c>
      <c r="Q190" s="13" t="s">
        <v>8</v>
      </c>
      <c r="R190" s="13"/>
      <c r="S190" s="13"/>
      <c r="T190" s="13"/>
    </row>
    <row r="191" spans="1:20">
      <c r="A191" s="8" t="s">
        <v>1113</v>
      </c>
      <c r="B191" s="26" t="s">
        <v>1114</v>
      </c>
      <c r="C191" s="12" t="s">
        <v>1115</v>
      </c>
      <c r="D191" s="9" t="s">
        <v>1097</v>
      </c>
      <c r="E191" s="7" t="str">
        <f>VLOOKUP(D191,'Time Frame'!$A$8:$D$22,4,0)</f>
        <v>Md. Jakiul Islam Haider</v>
      </c>
      <c r="F191" s="7" t="str">
        <f>VLOOKUP(D191,'Time Frame'!$A$8:$E$22,5,0)</f>
        <v>Md. Abdullah Hel Kafi</v>
      </c>
      <c r="G191" s="12" t="s">
        <v>1116</v>
      </c>
      <c r="H191" s="13">
        <v>1711074248</v>
      </c>
      <c r="I191" s="14"/>
      <c r="J191" s="13"/>
      <c r="K191" s="13"/>
      <c r="L191" s="13" t="s">
        <v>39</v>
      </c>
      <c r="M191" s="22">
        <v>1711074248</v>
      </c>
      <c r="N191" s="23"/>
      <c r="O191" s="24"/>
      <c r="P191" s="13" t="s">
        <v>23</v>
      </c>
      <c r="Q191" s="13" t="s">
        <v>8</v>
      </c>
      <c r="R191" s="13"/>
      <c r="S191" s="13"/>
      <c r="T191" s="13"/>
    </row>
    <row r="192" spans="1:20">
      <c r="A192" s="8" t="s">
        <v>1117</v>
      </c>
      <c r="B192" s="26" t="s">
        <v>1118</v>
      </c>
      <c r="C192" s="12" t="s">
        <v>1115</v>
      </c>
      <c r="D192" s="9" t="s">
        <v>1097</v>
      </c>
      <c r="E192" s="7" t="str">
        <f>VLOOKUP(D192,'Time Frame'!$A$8:$D$22,4,0)</f>
        <v>Md. Jakiul Islam Haider</v>
      </c>
      <c r="F192" s="7" t="str">
        <f>VLOOKUP(D192,'Time Frame'!$A$8:$E$22,5,0)</f>
        <v>Md. Abdullah Hel Kafi</v>
      </c>
      <c r="G192" s="12" t="s">
        <v>151</v>
      </c>
      <c r="H192" s="13">
        <v>1728111444</v>
      </c>
      <c r="I192" s="14"/>
      <c r="J192" s="13"/>
      <c r="K192" s="13"/>
      <c r="L192" s="13" t="s">
        <v>39</v>
      </c>
      <c r="M192" s="22">
        <v>1728111444</v>
      </c>
      <c r="N192" s="23"/>
      <c r="O192" s="24"/>
      <c r="P192" s="13" t="s">
        <v>23</v>
      </c>
      <c r="Q192" s="13" t="s">
        <v>8</v>
      </c>
      <c r="R192" s="13"/>
      <c r="S192" s="13"/>
      <c r="T192" s="13"/>
    </row>
    <row r="193" spans="1:20">
      <c r="A193" s="8" t="s">
        <v>1119</v>
      </c>
      <c r="B193" s="26" t="s">
        <v>1120</v>
      </c>
      <c r="C193" s="12" t="s">
        <v>1115</v>
      </c>
      <c r="D193" s="9" t="s">
        <v>1097</v>
      </c>
      <c r="E193" s="7" t="str">
        <f>VLOOKUP(D193,'Time Frame'!$A$8:$D$22,4,0)</f>
        <v>Md. Jakiul Islam Haider</v>
      </c>
      <c r="F193" s="7" t="str">
        <f>VLOOKUP(D193,'Time Frame'!$A$8:$E$22,5,0)</f>
        <v>Md. Abdullah Hel Kafi</v>
      </c>
      <c r="G193" s="12" t="s">
        <v>393</v>
      </c>
      <c r="H193" s="13">
        <v>1711034644</v>
      </c>
      <c r="I193" s="14"/>
      <c r="J193" s="13"/>
      <c r="K193" s="13"/>
      <c r="L193" s="13" t="s">
        <v>39</v>
      </c>
      <c r="M193" s="22">
        <v>1711034644</v>
      </c>
      <c r="N193" s="23"/>
      <c r="O193" s="24"/>
      <c r="P193" s="13" t="s">
        <v>23</v>
      </c>
      <c r="Q193" s="13" t="s">
        <v>8</v>
      </c>
      <c r="R193" s="13"/>
      <c r="S193" s="13"/>
      <c r="T193" s="13"/>
    </row>
    <row r="194" spans="1:20">
      <c r="A194" s="8" t="s">
        <v>1121</v>
      </c>
      <c r="B194" s="26" t="s">
        <v>1122</v>
      </c>
      <c r="C194" s="12" t="s">
        <v>1115</v>
      </c>
      <c r="D194" s="9" t="s">
        <v>1097</v>
      </c>
      <c r="E194" s="7" t="str">
        <f>VLOOKUP(D194,'Time Frame'!$A$8:$D$22,4,0)</f>
        <v>Md. Jakiul Islam Haider</v>
      </c>
      <c r="F194" s="7" t="str">
        <f>VLOOKUP(D194,'Time Frame'!$A$8:$E$22,5,0)</f>
        <v>Md. Abdullah Hel Kafi</v>
      </c>
      <c r="G194" s="12" t="s">
        <v>330</v>
      </c>
      <c r="H194" s="13">
        <v>1716358662</v>
      </c>
      <c r="I194" s="14"/>
      <c r="J194" s="13"/>
      <c r="K194" s="13"/>
      <c r="L194" s="13" t="s">
        <v>39</v>
      </c>
      <c r="M194" s="22">
        <v>1716358662</v>
      </c>
      <c r="N194" s="23"/>
      <c r="O194" s="24"/>
      <c r="P194" s="13" t="s">
        <v>23</v>
      </c>
      <c r="Q194" s="13" t="s">
        <v>8</v>
      </c>
      <c r="R194" s="13"/>
      <c r="S194" s="13"/>
      <c r="T194" s="13"/>
    </row>
    <row r="195" spans="1:20">
      <c r="A195" s="8" t="s">
        <v>1123</v>
      </c>
      <c r="B195" s="26" t="s">
        <v>48</v>
      </c>
      <c r="C195" s="12" t="s">
        <v>1115</v>
      </c>
      <c r="D195" s="9" t="s">
        <v>1097</v>
      </c>
      <c r="E195" s="7" t="str">
        <f>VLOOKUP(D195,'Time Frame'!$A$8:$D$22,4,0)</f>
        <v>Md. Jakiul Islam Haider</v>
      </c>
      <c r="F195" s="7" t="str">
        <f>VLOOKUP(D195,'Time Frame'!$A$8:$E$22,5,0)</f>
        <v>Md. Abdullah Hel Kafi</v>
      </c>
      <c r="G195" s="12" t="s">
        <v>325</v>
      </c>
      <c r="H195" s="13">
        <v>1711941147</v>
      </c>
      <c r="I195" s="14"/>
      <c r="J195" s="13"/>
      <c r="K195" s="13"/>
      <c r="L195" s="13" t="s">
        <v>39</v>
      </c>
      <c r="M195" s="22">
        <v>1711941147</v>
      </c>
      <c r="N195" s="23"/>
      <c r="O195" s="24"/>
      <c r="P195" s="13" t="s">
        <v>23</v>
      </c>
      <c r="Q195" s="13" t="s">
        <v>8</v>
      </c>
      <c r="R195" s="13"/>
      <c r="S195" s="13"/>
      <c r="T195" s="13"/>
    </row>
    <row r="196" spans="1:20">
      <c r="A196" s="8" t="s">
        <v>1124</v>
      </c>
      <c r="B196" s="26" t="s">
        <v>85</v>
      </c>
      <c r="C196" s="12" t="s">
        <v>1115</v>
      </c>
      <c r="D196" s="9" t="s">
        <v>1097</v>
      </c>
      <c r="E196" s="7" t="str">
        <f>VLOOKUP(D196,'Time Frame'!$A$8:$D$22,4,0)</f>
        <v>Md. Jakiul Islam Haider</v>
      </c>
      <c r="F196" s="7" t="str">
        <f>VLOOKUP(D196,'Time Frame'!$A$8:$E$22,5,0)</f>
        <v>Md. Abdullah Hel Kafi</v>
      </c>
      <c r="G196" s="12" t="s">
        <v>573</v>
      </c>
      <c r="H196" s="13">
        <v>1711939736</v>
      </c>
      <c r="I196" s="14"/>
      <c r="J196" s="13"/>
      <c r="K196" s="13"/>
      <c r="L196" s="13" t="s">
        <v>39</v>
      </c>
      <c r="M196" s="22">
        <v>1711939736</v>
      </c>
      <c r="N196" s="23"/>
      <c r="O196" s="24"/>
      <c r="P196" s="13" t="s">
        <v>23</v>
      </c>
      <c r="Q196" s="13" t="s">
        <v>8</v>
      </c>
      <c r="R196" s="13"/>
      <c r="S196" s="13"/>
      <c r="T196" s="13"/>
    </row>
    <row r="197" spans="1:20">
      <c r="A197" s="8" t="s">
        <v>1125</v>
      </c>
      <c r="B197" s="26" t="s">
        <v>1126</v>
      </c>
      <c r="C197" s="12" t="s">
        <v>1115</v>
      </c>
      <c r="D197" s="9" t="s">
        <v>1097</v>
      </c>
      <c r="E197" s="7" t="str">
        <f>VLOOKUP(D197,'Time Frame'!$A$8:$D$22,4,0)</f>
        <v>Md. Jakiul Islam Haider</v>
      </c>
      <c r="F197" s="7" t="str">
        <f>VLOOKUP(D197,'Time Frame'!$A$8:$E$22,5,0)</f>
        <v>Md. Abdullah Hel Kafi</v>
      </c>
      <c r="G197" s="12" t="s">
        <v>1127</v>
      </c>
      <c r="H197" s="13">
        <v>1727168434</v>
      </c>
      <c r="I197" s="14"/>
      <c r="J197" s="13"/>
      <c r="K197" s="13"/>
      <c r="L197" s="13" t="s">
        <v>39</v>
      </c>
      <c r="M197" s="22">
        <v>1911898744</v>
      </c>
      <c r="N197" s="23"/>
      <c r="O197" s="24"/>
      <c r="P197" s="13" t="s">
        <v>23</v>
      </c>
      <c r="Q197" s="13" t="s">
        <v>8</v>
      </c>
      <c r="R197" s="13"/>
      <c r="S197" s="13"/>
      <c r="T197" s="13"/>
    </row>
    <row r="198" spans="1:20">
      <c r="A198" s="8" t="s">
        <v>1128</v>
      </c>
      <c r="B198" s="26" t="s">
        <v>1129</v>
      </c>
      <c r="C198" s="12" t="s">
        <v>1115</v>
      </c>
      <c r="D198" s="9" t="s">
        <v>1097</v>
      </c>
      <c r="E198" s="7" t="str">
        <f>VLOOKUP(D198,'Time Frame'!$A$8:$D$22,4,0)</f>
        <v>Md. Jakiul Islam Haider</v>
      </c>
      <c r="F198" s="7" t="str">
        <f>VLOOKUP(D198,'Time Frame'!$A$8:$E$22,5,0)</f>
        <v>Md. Abdullah Hel Kafi</v>
      </c>
      <c r="G198" s="12" t="s">
        <v>550</v>
      </c>
      <c r="H198" s="13">
        <v>1715053393</v>
      </c>
      <c r="I198" s="14"/>
      <c r="J198" s="13"/>
      <c r="K198" s="13"/>
      <c r="L198" s="13" t="s">
        <v>39</v>
      </c>
      <c r="M198" s="22">
        <v>1743918611</v>
      </c>
      <c r="N198" s="23"/>
      <c r="O198" s="24"/>
      <c r="P198" s="13" t="s">
        <v>23</v>
      </c>
      <c r="Q198" s="13" t="s">
        <v>8</v>
      </c>
      <c r="R198" s="13"/>
      <c r="S198" s="13"/>
      <c r="T198" s="13"/>
    </row>
    <row r="199" spans="1:20">
      <c r="A199" s="8" t="s">
        <v>1130</v>
      </c>
      <c r="B199" s="26" t="s">
        <v>1131</v>
      </c>
      <c r="C199" s="12" t="s">
        <v>1115</v>
      </c>
      <c r="D199" s="9" t="s">
        <v>1097</v>
      </c>
      <c r="E199" s="7" t="str">
        <f>VLOOKUP(D199,'Time Frame'!$A$8:$D$22,4,0)</f>
        <v>Md. Jakiul Islam Haider</v>
      </c>
      <c r="F199" s="7" t="str">
        <f>VLOOKUP(D199,'Time Frame'!$A$8:$E$22,5,0)</f>
        <v>Md. Abdullah Hel Kafi</v>
      </c>
      <c r="G199" s="12" t="s">
        <v>1132</v>
      </c>
      <c r="H199" s="13">
        <v>1712247444</v>
      </c>
      <c r="I199" s="14"/>
      <c r="J199" s="13"/>
      <c r="K199" s="13"/>
      <c r="L199" s="13" t="s">
        <v>39</v>
      </c>
      <c r="M199" s="22">
        <v>1712247444</v>
      </c>
      <c r="N199" s="23"/>
      <c r="O199" s="24"/>
      <c r="P199" s="13" t="s">
        <v>23</v>
      </c>
      <c r="Q199" s="13" t="s">
        <v>8</v>
      </c>
      <c r="R199" s="13"/>
      <c r="S199" s="13"/>
      <c r="T199" s="13"/>
    </row>
    <row r="200" spans="1:20">
      <c r="A200" s="8" t="s">
        <v>1133</v>
      </c>
      <c r="B200" s="26" t="s">
        <v>71</v>
      </c>
      <c r="C200" s="12" t="s">
        <v>1115</v>
      </c>
      <c r="D200" s="9" t="s">
        <v>1097</v>
      </c>
      <c r="E200" s="7" t="str">
        <f>VLOOKUP(D200,'Time Frame'!$A$8:$D$22,4,0)</f>
        <v>Md. Jakiul Islam Haider</v>
      </c>
      <c r="F200" s="7" t="str">
        <f>VLOOKUP(D200,'Time Frame'!$A$8:$E$22,5,0)</f>
        <v>Md. Abdullah Hel Kafi</v>
      </c>
      <c r="G200" s="12" t="s">
        <v>1132</v>
      </c>
      <c r="H200" s="13">
        <v>1712247444</v>
      </c>
      <c r="I200" s="14"/>
      <c r="J200" s="13"/>
      <c r="K200" s="13"/>
      <c r="L200" s="13" t="s">
        <v>39</v>
      </c>
      <c r="M200" s="22">
        <v>1712247444</v>
      </c>
      <c r="N200" s="23"/>
      <c r="O200" s="24"/>
      <c r="P200" s="13" t="s">
        <v>23</v>
      </c>
      <c r="Q200" s="13" t="s">
        <v>8</v>
      </c>
      <c r="R200" s="13"/>
      <c r="S200" s="13"/>
      <c r="T200" s="13"/>
    </row>
    <row r="201" spans="1:20">
      <c r="A201" s="8" t="s">
        <v>1134</v>
      </c>
      <c r="B201" s="26" t="s">
        <v>238</v>
      </c>
      <c r="C201" s="12" t="s">
        <v>1136</v>
      </c>
      <c r="D201" s="9" t="s">
        <v>1097</v>
      </c>
      <c r="E201" s="7" t="str">
        <f>VLOOKUP(D201,'Time Frame'!$A$8:$D$22,4,0)</f>
        <v>Md. Jakiul Islam Haider</v>
      </c>
      <c r="F201" s="7" t="str">
        <f>VLOOKUP(D201,'Time Frame'!$A$8:$E$22,5,0)</f>
        <v>Md. Abdullah Hel Kafi</v>
      </c>
      <c r="G201" s="12" t="s">
        <v>1135</v>
      </c>
      <c r="H201" s="13">
        <v>1717012552</v>
      </c>
      <c r="I201" s="14"/>
      <c r="J201" s="13"/>
      <c r="K201" s="13"/>
      <c r="L201" s="13" t="s">
        <v>39</v>
      </c>
      <c r="M201" s="22">
        <v>1701735858</v>
      </c>
      <c r="N201" s="23"/>
      <c r="O201" s="24"/>
      <c r="P201" s="13" t="s">
        <v>23</v>
      </c>
      <c r="Q201" s="13" t="s">
        <v>8</v>
      </c>
      <c r="R201" s="13"/>
      <c r="S201" s="13"/>
      <c r="T201" s="13"/>
    </row>
    <row r="202" spans="1:20">
      <c r="A202" s="8" t="s">
        <v>1137</v>
      </c>
      <c r="B202" s="26" t="s">
        <v>1138</v>
      </c>
      <c r="C202" s="12" t="s">
        <v>1136</v>
      </c>
      <c r="D202" s="9" t="s">
        <v>1097</v>
      </c>
      <c r="E202" s="7" t="str">
        <f>VLOOKUP(D202,'Time Frame'!$A$8:$D$22,4,0)</f>
        <v>Md. Jakiul Islam Haider</v>
      </c>
      <c r="F202" s="7" t="str">
        <f>VLOOKUP(D202,'Time Frame'!$A$8:$E$22,5,0)</f>
        <v>Md. Abdullah Hel Kafi</v>
      </c>
      <c r="G202" s="12" t="s">
        <v>1139</v>
      </c>
      <c r="H202" s="13">
        <v>1779542525</v>
      </c>
      <c r="I202" s="14"/>
      <c r="J202" s="13"/>
      <c r="K202" s="13"/>
      <c r="L202" s="13" t="s">
        <v>39</v>
      </c>
      <c r="M202" s="22">
        <v>1779542525</v>
      </c>
      <c r="N202" s="23"/>
      <c r="O202" s="24"/>
      <c r="P202" s="13" t="s">
        <v>23</v>
      </c>
      <c r="Q202" s="13" t="s">
        <v>8</v>
      </c>
      <c r="R202" s="13"/>
      <c r="S202" s="13"/>
      <c r="T202" s="13"/>
    </row>
    <row r="203" spans="1:20">
      <c r="A203" s="8" t="s">
        <v>1140</v>
      </c>
      <c r="B203" s="26" t="s">
        <v>1141</v>
      </c>
      <c r="C203" s="12" t="s">
        <v>1142</v>
      </c>
      <c r="D203" s="9" t="s">
        <v>1097</v>
      </c>
      <c r="E203" s="7" t="str">
        <f>VLOOKUP(D203,'Time Frame'!$A$8:$D$22,4,0)</f>
        <v>Md. Jakiul Islam Haider</v>
      </c>
      <c r="F203" s="7" t="str">
        <f>VLOOKUP(D203,'Time Frame'!$A$8:$E$22,5,0)</f>
        <v>Md. Abdullah Hel Kafi</v>
      </c>
      <c r="G203" s="12" t="s">
        <v>794</v>
      </c>
      <c r="H203" s="13">
        <v>1717905690</v>
      </c>
      <c r="I203" s="14"/>
      <c r="J203" s="13"/>
      <c r="K203" s="13"/>
      <c r="L203" s="13" t="s">
        <v>39</v>
      </c>
      <c r="M203" s="22">
        <v>1717905690</v>
      </c>
      <c r="N203" s="23"/>
      <c r="O203" s="24"/>
      <c r="P203" s="13" t="s">
        <v>23</v>
      </c>
      <c r="Q203" s="13" t="s">
        <v>8</v>
      </c>
      <c r="R203" s="13"/>
      <c r="S203" s="13"/>
      <c r="T203" s="13"/>
    </row>
    <row r="204" spans="1:20">
      <c r="A204" s="8" t="s">
        <v>1143</v>
      </c>
      <c r="B204" s="26" t="s">
        <v>1144</v>
      </c>
      <c r="C204" s="12" t="s">
        <v>126</v>
      </c>
      <c r="D204" s="9" t="s">
        <v>1097</v>
      </c>
      <c r="E204" s="7" t="str">
        <f>VLOOKUP(D204,'Time Frame'!$A$8:$D$22,4,0)</f>
        <v>Md. Jakiul Islam Haider</v>
      </c>
      <c r="F204" s="7" t="str">
        <f>VLOOKUP(D204,'Time Frame'!$A$8:$E$22,5,0)</f>
        <v>Md. Abdullah Hel Kafi</v>
      </c>
      <c r="G204" s="12" t="s">
        <v>1145</v>
      </c>
      <c r="H204" s="13">
        <v>1712622202</v>
      </c>
      <c r="I204" s="14"/>
      <c r="J204" s="13"/>
      <c r="K204" s="13"/>
      <c r="L204" s="13" t="s">
        <v>39</v>
      </c>
      <c r="M204" s="22">
        <v>1712622202</v>
      </c>
      <c r="N204" s="23"/>
      <c r="O204" s="24"/>
      <c r="P204" s="13" t="s">
        <v>23</v>
      </c>
      <c r="Q204" s="13" t="s">
        <v>8</v>
      </c>
      <c r="R204" s="13"/>
      <c r="S204" s="13"/>
      <c r="T204" s="13"/>
    </row>
    <row r="205" spans="1:20">
      <c r="A205" s="8" t="s">
        <v>1146</v>
      </c>
      <c r="B205" s="26" t="s">
        <v>1147</v>
      </c>
      <c r="C205" s="12" t="s">
        <v>1150</v>
      </c>
      <c r="D205" s="9" t="s">
        <v>1097</v>
      </c>
      <c r="E205" s="7" t="str">
        <f>VLOOKUP(D205,'Time Frame'!$A$8:$D$22,4,0)</f>
        <v>Md. Jakiul Islam Haider</v>
      </c>
      <c r="F205" s="7" t="str">
        <f>VLOOKUP(D205,'Time Frame'!$A$8:$E$22,5,0)</f>
        <v>Md. Abdullah Hel Kafi</v>
      </c>
      <c r="G205" s="12" t="s">
        <v>1148</v>
      </c>
      <c r="H205" s="13">
        <v>1711416156</v>
      </c>
      <c r="I205" s="14"/>
      <c r="J205" s="13"/>
      <c r="K205" s="13"/>
      <c r="L205" s="13" t="s">
        <v>39</v>
      </c>
      <c r="M205" s="22">
        <v>1706674288</v>
      </c>
      <c r="N205" s="23"/>
      <c r="O205" s="24"/>
      <c r="P205" s="13" t="s">
        <v>1149</v>
      </c>
      <c r="Q205" s="13" t="s">
        <v>8</v>
      </c>
      <c r="R205" s="13"/>
      <c r="S205" s="13"/>
      <c r="T205" s="13"/>
    </row>
    <row r="206" spans="1:20">
      <c r="A206" s="8" t="s">
        <v>1151</v>
      </c>
      <c r="B206" s="26" t="s">
        <v>1152</v>
      </c>
      <c r="C206" s="12" t="s">
        <v>1153</v>
      </c>
      <c r="D206" s="9" t="s">
        <v>1097</v>
      </c>
      <c r="E206" s="7" t="str">
        <f>VLOOKUP(D206,'Time Frame'!$A$8:$D$22,4,0)</f>
        <v>Md. Jakiul Islam Haider</v>
      </c>
      <c r="F206" s="7" t="str">
        <f>VLOOKUP(D206,'Time Frame'!$A$8:$E$22,5,0)</f>
        <v>Md. Abdullah Hel Kafi</v>
      </c>
      <c r="G206" s="12" t="s">
        <v>379</v>
      </c>
      <c r="H206" s="13">
        <v>1712212492</v>
      </c>
      <c r="I206" s="14"/>
      <c r="J206" s="13"/>
      <c r="K206" s="13"/>
      <c r="L206" s="13" t="s">
        <v>39</v>
      </c>
      <c r="M206" s="22">
        <v>1712212492</v>
      </c>
      <c r="N206" s="23"/>
      <c r="O206" s="24"/>
      <c r="P206" s="13" t="s">
        <v>1149</v>
      </c>
      <c r="Q206" s="13" t="s">
        <v>8</v>
      </c>
      <c r="R206" s="13"/>
      <c r="S206" s="13"/>
      <c r="T206" s="13"/>
    </row>
    <row r="207" spans="1:20">
      <c r="A207" s="8" t="s">
        <v>1154</v>
      </c>
      <c r="B207" s="26" t="s">
        <v>202</v>
      </c>
      <c r="C207" s="12" t="s">
        <v>1155</v>
      </c>
      <c r="D207" s="9" t="s">
        <v>1097</v>
      </c>
      <c r="E207" s="7" t="str">
        <f>VLOOKUP(D207,'Time Frame'!$A$8:$D$22,4,0)</f>
        <v>Md. Jakiul Islam Haider</v>
      </c>
      <c r="F207" s="7" t="str">
        <f>VLOOKUP(D207,'Time Frame'!$A$8:$E$22,5,0)</f>
        <v>Md. Abdullah Hel Kafi</v>
      </c>
      <c r="G207" s="12" t="s">
        <v>487</v>
      </c>
      <c r="H207" s="13">
        <v>1729910333</v>
      </c>
      <c r="I207" s="14"/>
      <c r="J207" s="13"/>
      <c r="K207" s="13"/>
      <c r="L207" s="13" t="s">
        <v>39</v>
      </c>
      <c r="M207" s="22">
        <v>1729910333</v>
      </c>
      <c r="N207" s="23"/>
      <c r="O207" s="24"/>
      <c r="P207" s="13" t="s">
        <v>1149</v>
      </c>
      <c r="Q207" s="13" t="s">
        <v>8</v>
      </c>
      <c r="R207" s="13"/>
      <c r="S207" s="13"/>
      <c r="T207" s="13"/>
    </row>
    <row r="208" spans="1:20">
      <c r="A208" s="8" t="s">
        <v>1156</v>
      </c>
      <c r="B208" s="26" t="s">
        <v>1157</v>
      </c>
      <c r="C208" s="12" t="s">
        <v>1158</v>
      </c>
      <c r="D208" s="9" t="s">
        <v>1097</v>
      </c>
      <c r="E208" s="7" t="str">
        <f>VLOOKUP(D208,'Time Frame'!$A$8:$D$22,4,0)</f>
        <v>Md. Jakiul Islam Haider</v>
      </c>
      <c r="F208" s="7" t="str">
        <f>VLOOKUP(D208,'Time Frame'!$A$8:$E$22,5,0)</f>
        <v>Md. Abdullah Hel Kafi</v>
      </c>
      <c r="G208" s="12" t="s">
        <v>300</v>
      </c>
      <c r="H208" s="13">
        <v>1713720417</v>
      </c>
      <c r="I208" s="14"/>
      <c r="J208" s="13"/>
      <c r="K208" s="13"/>
      <c r="L208" s="13" t="s">
        <v>39</v>
      </c>
      <c r="M208" s="22">
        <v>1705650836</v>
      </c>
      <c r="N208" s="23"/>
      <c r="O208" s="24"/>
      <c r="P208" s="13" t="s">
        <v>1149</v>
      </c>
      <c r="Q208" s="13" t="s">
        <v>8</v>
      </c>
      <c r="R208" s="13"/>
      <c r="S208" s="13"/>
      <c r="T208" s="13"/>
    </row>
    <row r="209" spans="1:20">
      <c r="A209" s="8" t="s">
        <v>1159</v>
      </c>
      <c r="B209" s="26" t="s">
        <v>45</v>
      </c>
      <c r="C209" s="12" t="s">
        <v>1153</v>
      </c>
      <c r="D209" s="9" t="s">
        <v>1097</v>
      </c>
      <c r="E209" s="7" t="str">
        <f>VLOOKUP(D209,'Time Frame'!$A$8:$D$22,4,0)</f>
        <v>Md. Jakiul Islam Haider</v>
      </c>
      <c r="F209" s="7" t="str">
        <f>VLOOKUP(D209,'Time Frame'!$A$8:$E$22,5,0)</f>
        <v>Md. Abdullah Hel Kafi</v>
      </c>
      <c r="G209" s="12" t="s">
        <v>360</v>
      </c>
      <c r="H209" s="13">
        <v>1717139778</v>
      </c>
      <c r="I209" s="14"/>
      <c r="J209" s="13"/>
      <c r="K209" s="13"/>
      <c r="L209" s="13" t="s">
        <v>39</v>
      </c>
      <c r="M209" s="22">
        <v>1717139778</v>
      </c>
      <c r="N209" s="23"/>
      <c r="O209" s="24"/>
      <c r="P209" s="13" t="s">
        <v>1149</v>
      </c>
      <c r="Q209" s="13" t="s">
        <v>8</v>
      </c>
      <c r="R209" s="13"/>
      <c r="S209" s="13"/>
      <c r="T209" s="13"/>
    </row>
    <row r="210" spans="1:20">
      <c r="A210" s="8" t="s">
        <v>1160</v>
      </c>
      <c r="B210" s="26" t="s">
        <v>1161</v>
      </c>
      <c r="C210" s="12" t="s">
        <v>1162</v>
      </c>
      <c r="D210" s="9" t="s">
        <v>1097</v>
      </c>
      <c r="E210" s="7" t="str">
        <f>VLOOKUP(D210,'Time Frame'!$A$8:$D$22,4,0)</f>
        <v>Md. Jakiul Islam Haider</v>
      </c>
      <c r="F210" s="7" t="str">
        <f>VLOOKUP(D210,'Time Frame'!$A$8:$E$22,5,0)</f>
        <v>Md. Abdullah Hel Kafi</v>
      </c>
      <c r="G210" s="12" t="s">
        <v>170</v>
      </c>
      <c r="H210" s="13">
        <v>1761580058</v>
      </c>
      <c r="I210" s="14"/>
      <c r="J210" s="13"/>
      <c r="K210" s="13"/>
      <c r="L210" s="13" t="s">
        <v>39</v>
      </c>
      <c r="M210" s="22">
        <v>1703385588</v>
      </c>
      <c r="N210" s="23"/>
      <c r="O210" s="24"/>
      <c r="P210" s="13" t="s">
        <v>1149</v>
      </c>
      <c r="Q210" s="13" t="s">
        <v>8</v>
      </c>
      <c r="R210" s="13"/>
      <c r="S210" s="13"/>
      <c r="T210" s="13"/>
    </row>
    <row r="211" spans="1:20">
      <c r="A211" s="8" t="s">
        <v>1163</v>
      </c>
      <c r="B211" s="26" t="s">
        <v>1164</v>
      </c>
      <c r="C211" s="12" t="s">
        <v>1153</v>
      </c>
      <c r="D211" s="9" t="s">
        <v>1097</v>
      </c>
      <c r="E211" s="7" t="str">
        <f>VLOOKUP(D211,'Time Frame'!$A$8:$D$22,4,0)</f>
        <v>Md. Jakiul Islam Haider</v>
      </c>
      <c r="F211" s="7" t="str">
        <f>VLOOKUP(D211,'Time Frame'!$A$8:$E$22,5,0)</f>
        <v>Md. Abdullah Hel Kafi</v>
      </c>
      <c r="G211" s="12" t="s">
        <v>1165</v>
      </c>
      <c r="H211" s="13">
        <v>1718741967</v>
      </c>
      <c r="I211" s="14"/>
      <c r="J211" s="13"/>
      <c r="K211" s="13"/>
      <c r="L211" s="13" t="s">
        <v>39</v>
      </c>
      <c r="M211" s="22">
        <v>1713773363</v>
      </c>
      <c r="N211" s="23"/>
      <c r="O211" s="24"/>
      <c r="P211" s="13" t="s">
        <v>1149</v>
      </c>
      <c r="Q211" s="13" t="s">
        <v>8</v>
      </c>
      <c r="R211" s="13"/>
      <c r="S211" s="13"/>
      <c r="T211" s="13"/>
    </row>
    <row r="212" spans="1:20">
      <c r="A212" s="8" t="s">
        <v>1166</v>
      </c>
      <c r="B212" s="26" t="s">
        <v>233</v>
      </c>
      <c r="C212" s="12" t="s">
        <v>1158</v>
      </c>
      <c r="D212" s="9" t="s">
        <v>1097</v>
      </c>
      <c r="E212" s="7" t="str">
        <f>VLOOKUP(D212,'Time Frame'!$A$8:$D$22,4,0)</f>
        <v>Md. Jakiul Islam Haider</v>
      </c>
      <c r="F212" s="7" t="str">
        <f>VLOOKUP(D212,'Time Frame'!$A$8:$E$22,5,0)</f>
        <v>Md. Abdullah Hel Kafi</v>
      </c>
      <c r="G212" s="12" t="s">
        <v>471</v>
      </c>
      <c r="H212" s="13">
        <v>1719023376</v>
      </c>
      <c r="I212" s="14"/>
      <c r="J212" s="13"/>
      <c r="K212" s="13"/>
      <c r="L212" s="13" t="s">
        <v>39</v>
      </c>
      <c r="M212" s="22">
        <v>1719023376</v>
      </c>
      <c r="N212" s="23"/>
      <c r="O212" s="24"/>
      <c r="P212" s="13" t="s">
        <v>1149</v>
      </c>
      <c r="Q212" s="13" t="s">
        <v>8</v>
      </c>
      <c r="R212" s="13"/>
      <c r="S212" s="13"/>
      <c r="T212" s="13"/>
    </row>
    <row r="213" spans="1:20">
      <c r="A213" s="8" t="s">
        <v>1167</v>
      </c>
      <c r="B213" s="26" t="s">
        <v>1168</v>
      </c>
      <c r="C213" s="12" t="s">
        <v>388</v>
      </c>
      <c r="D213" s="9" t="s">
        <v>1097</v>
      </c>
      <c r="E213" s="7" t="str">
        <f>VLOOKUP(D213,'Time Frame'!$A$8:$D$22,4,0)</f>
        <v>Md. Jakiul Islam Haider</v>
      </c>
      <c r="F213" s="7" t="str">
        <f>VLOOKUP(D213,'Time Frame'!$A$8:$E$22,5,0)</f>
        <v>Md. Abdullah Hel Kafi</v>
      </c>
      <c r="G213" s="12" t="s">
        <v>1169</v>
      </c>
      <c r="H213" s="13">
        <v>1878821821</v>
      </c>
      <c r="I213" s="14"/>
      <c r="J213" s="13"/>
      <c r="K213" s="13"/>
      <c r="L213" s="13" t="s">
        <v>39</v>
      </c>
      <c r="M213" s="22">
        <v>1711364546</v>
      </c>
      <c r="N213" s="23"/>
      <c r="O213" s="24"/>
      <c r="P213" s="13" t="s">
        <v>1149</v>
      </c>
      <c r="Q213" s="13" t="s">
        <v>8</v>
      </c>
      <c r="R213" s="13"/>
      <c r="S213" s="13"/>
      <c r="T213" s="13"/>
    </row>
    <row r="214" spans="1:20">
      <c r="A214" s="8" t="s">
        <v>1170</v>
      </c>
      <c r="B214" s="26" t="s">
        <v>1171</v>
      </c>
      <c r="C214" s="12" t="s">
        <v>1158</v>
      </c>
      <c r="D214" s="9" t="s">
        <v>1097</v>
      </c>
      <c r="E214" s="7" t="str">
        <f>VLOOKUP(D214,'Time Frame'!$A$8:$D$22,4,0)</f>
        <v>Md. Jakiul Islam Haider</v>
      </c>
      <c r="F214" s="7" t="str">
        <f>VLOOKUP(D214,'Time Frame'!$A$8:$E$22,5,0)</f>
        <v>Md. Abdullah Hel Kafi</v>
      </c>
      <c r="G214" s="12" t="s">
        <v>1172</v>
      </c>
      <c r="H214" s="13">
        <v>1727250599</v>
      </c>
      <c r="I214" s="14"/>
      <c r="J214" s="13"/>
      <c r="K214" s="13"/>
      <c r="L214" s="13" t="s">
        <v>39</v>
      </c>
      <c r="M214" s="22">
        <v>1854689550</v>
      </c>
      <c r="N214" s="23"/>
      <c r="O214" s="24"/>
      <c r="P214" s="13" t="s">
        <v>1149</v>
      </c>
      <c r="Q214" s="13" t="s">
        <v>8</v>
      </c>
      <c r="R214" s="13"/>
      <c r="S214" s="13"/>
      <c r="T214" s="13"/>
    </row>
    <row r="215" spans="1:20">
      <c r="A215" s="8" t="s">
        <v>1173</v>
      </c>
      <c r="B215" s="26" t="s">
        <v>1174</v>
      </c>
      <c r="C215" s="12" t="s">
        <v>1158</v>
      </c>
      <c r="D215" s="9" t="s">
        <v>1097</v>
      </c>
      <c r="E215" s="7" t="str">
        <f>VLOOKUP(D215,'Time Frame'!$A$8:$D$22,4,0)</f>
        <v>Md. Jakiul Islam Haider</v>
      </c>
      <c r="F215" s="7" t="str">
        <f>VLOOKUP(D215,'Time Frame'!$A$8:$E$22,5,0)</f>
        <v>Md. Abdullah Hel Kafi</v>
      </c>
      <c r="G215" s="12" t="s">
        <v>348</v>
      </c>
      <c r="H215" s="13">
        <v>1732657022</v>
      </c>
      <c r="I215" s="14"/>
      <c r="J215" s="13"/>
      <c r="K215" s="13"/>
      <c r="L215" s="13" t="s">
        <v>39</v>
      </c>
      <c r="M215" s="22">
        <v>1732657022</v>
      </c>
      <c r="N215" s="23"/>
      <c r="O215" s="24"/>
      <c r="P215" s="13" t="s">
        <v>1149</v>
      </c>
      <c r="Q215" s="13" t="s">
        <v>8</v>
      </c>
      <c r="R215" s="13"/>
      <c r="S215" s="13"/>
      <c r="T215" s="13"/>
    </row>
    <row r="216" spans="1:20">
      <c r="A216" s="8" t="s">
        <v>1175</v>
      </c>
      <c r="B216" s="26" t="s">
        <v>165</v>
      </c>
      <c r="C216" s="12" t="s">
        <v>388</v>
      </c>
      <c r="D216" s="9" t="s">
        <v>1097</v>
      </c>
      <c r="E216" s="7" t="str">
        <f>VLOOKUP(D216,'Time Frame'!$A$8:$D$22,4,0)</f>
        <v>Md. Jakiul Islam Haider</v>
      </c>
      <c r="F216" s="7" t="str">
        <f>VLOOKUP(D216,'Time Frame'!$A$8:$E$22,5,0)</f>
        <v>Md. Abdullah Hel Kafi</v>
      </c>
      <c r="G216" s="12" t="s">
        <v>534</v>
      </c>
      <c r="H216" s="13">
        <v>1722037989</v>
      </c>
      <c r="I216" s="14"/>
      <c r="J216" s="13"/>
      <c r="K216" s="13"/>
      <c r="L216" s="13" t="s">
        <v>39</v>
      </c>
      <c r="M216" s="22">
        <v>1722037989</v>
      </c>
      <c r="N216" s="23"/>
      <c r="O216" s="24"/>
      <c r="P216" s="13" t="s">
        <v>1149</v>
      </c>
      <c r="Q216" s="13" t="s">
        <v>8</v>
      </c>
      <c r="R216" s="13"/>
      <c r="S216" s="13"/>
      <c r="T216" s="13"/>
    </row>
    <row r="217" spans="1:20">
      <c r="A217" s="8" t="s">
        <v>1176</v>
      </c>
      <c r="B217" s="26" t="s">
        <v>1177</v>
      </c>
      <c r="C217" s="12" t="s">
        <v>1180</v>
      </c>
      <c r="D217" s="9" t="s">
        <v>1097</v>
      </c>
      <c r="E217" s="7" t="str">
        <f>VLOOKUP(D217,'Time Frame'!$A$8:$D$22,4,0)</f>
        <v>Md. Jakiul Islam Haider</v>
      </c>
      <c r="F217" s="7" t="str">
        <f>VLOOKUP(D217,'Time Frame'!$A$8:$E$22,5,0)</f>
        <v>Md. Abdullah Hel Kafi</v>
      </c>
      <c r="G217" s="12" t="s">
        <v>1178</v>
      </c>
      <c r="H217" s="13">
        <v>1712290327</v>
      </c>
      <c r="I217" s="14"/>
      <c r="J217" s="13"/>
      <c r="K217" s="13"/>
      <c r="L217" s="13" t="s">
        <v>39</v>
      </c>
      <c r="M217" s="22">
        <v>1712290327</v>
      </c>
      <c r="N217" s="23"/>
      <c r="O217" s="24"/>
      <c r="P217" s="13" t="s">
        <v>1179</v>
      </c>
      <c r="Q217" s="13" t="s">
        <v>8</v>
      </c>
      <c r="R217" s="13"/>
      <c r="S217" s="13"/>
      <c r="T217" s="13"/>
    </row>
    <row r="218" spans="1:20">
      <c r="A218" s="8" t="s">
        <v>1181</v>
      </c>
      <c r="B218" s="26" t="s">
        <v>1182</v>
      </c>
      <c r="C218" s="12" t="s">
        <v>1183</v>
      </c>
      <c r="D218" s="9" t="s">
        <v>1097</v>
      </c>
      <c r="E218" s="7" t="str">
        <f>VLOOKUP(D218,'Time Frame'!$A$8:$D$22,4,0)</f>
        <v>Md. Jakiul Islam Haider</v>
      </c>
      <c r="F218" s="7" t="str">
        <f>VLOOKUP(D218,'Time Frame'!$A$8:$E$22,5,0)</f>
        <v>Md. Abdullah Hel Kafi</v>
      </c>
      <c r="G218" s="12" t="s">
        <v>398</v>
      </c>
      <c r="H218" s="13">
        <v>1718074170</v>
      </c>
      <c r="I218" s="14"/>
      <c r="J218" s="13"/>
      <c r="K218" s="13"/>
      <c r="L218" s="13" t="s">
        <v>39</v>
      </c>
      <c r="M218" s="22">
        <v>1718074170</v>
      </c>
      <c r="N218" s="23"/>
      <c r="O218" s="24"/>
      <c r="P218" s="13" t="s">
        <v>1179</v>
      </c>
      <c r="Q218" s="13" t="s">
        <v>8</v>
      </c>
      <c r="R218" s="13"/>
      <c r="S218" s="13"/>
      <c r="T218" s="13"/>
    </row>
    <row r="219" spans="1:20">
      <c r="A219" s="8" t="s">
        <v>1184</v>
      </c>
      <c r="B219" s="26" t="s">
        <v>1185</v>
      </c>
      <c r="C219" s="12" t="s">
        <v>1183</v>
      </c>
      <c r="D219" s="9" t="s">
        <v>1097</v>
      </c>
      <c r="E219" s="7" t="str">
        <f>VLOOKUP(D219,'Time Frame'!$A$8:$D$22,4,0)</f>
        <v>Md. Jakiul Islam Haider</v>
      </c>
      <c r="F219" s="7" t="str">
        <f>VLOOKUP(D219,'Time Frame'!$A$8:$E$22,5,0)</f>
        <v>Md. Abdullah Hel Kafi</v>
      </c>
      <c r="G219" s="12" t="s">
        <v>1186</v>
      </c>
      <c r="H219" s="13">
        <v>1710633312</v>
      </c>
      <c r="I219" s="14"/>
      <c r="J219" s="13"/>
      <c r="K219" s="13"/>
      <c r="L219" s="13" t="s">
        <v>39</v>
      </c>
      <c r="M219" s="22">
        <v>1710633312</v>
      </c>
      <c r="N219" s="23"/>
      <c r="O219" s="24"/>
      <c r="P219" s="13" t="s">
        <v>1179</v>
      </c>
      <c r="Q219" s="13" t="s">
        <v>8</v>
      </c>
      <c r="R219" s="13"/>
      <c r="S219" s="13"/>
      <c r="T219" s="13"/>
    </row>
    <row r="220" spans="1:20">
      <c r="A220" s="8" t="s">
        <v>1187</v>
      </c>
      <c r="B220" s="26" t="s">
        <v>1188</v>
      </c>
      <c r="C220" s="12" t="s">
        <v>1183</v>
      </c>
      <c r="D220" s="9" t="s">
        <v>1097</v>
      </c>
      <c r="E220" s="7" t="str">
        <f>VLOOKUP(D220,'Time Frame'!$A$8:$D$22,4,0)</f>
        <v>Md. Jakiul Islam Haider</v>
      </c>
      <c r="F220" s="7" t="str">
        <f>VLOOKUP(D220,'Time Frame'!$A$8:$E$22,5,0)</f>
        <v>Md. Abdullah Hel Kafi</v>
      </c>
      <c r="G220" s="12" t="s">
        <v>1189</v>
      </c>
      <c r="H220" s="13">
        <v>1713749483</v>
      </c>
      <c r="I220" s="14"/>
      <c r="J220" s="13"/>
      <c r="K220" s="13"/>
      <c r="L220" s="13" t="s">
        <v>39</v>
      </c>
      <c r="M220" s="22">
        <v>1713749483</v>
      </c>
      <c r="N220" s="23"/>
      <c r="O220" s="24"/>
      <c r="P220" s="13" t="s">
        <v>1179</v>
      </c>
      <c r="Q220" s="13" t="s">
        <v>8</v>
      </c>
      <c r="R220" s="13"/>
      <c r="S220" s="13"/>
      <c r="T220" s="13"/>
    </row>
    <row r="221" spans="1:20">
      <c r="A221" s="8" t="s">
        <v>1190</v>
      </c>
      <c r="B221" s="26" t="s">
        <v>1191</v>
      </c>
      <c r="C221" s="12" t="s">
        <v>1183</v>
      </c>
      <c r="D221" s="9" t="s">
        <v>1097</v>
      </c>
      <c r="E221" s="7" t="str">
        <f>VLOOKUP(D221,'Time Frame'!$A$8:$D$22,4,0)</f>
        <v>Md. Jakiul Islam Haider</v>
      </c>
      <c r="F221" s="7" t="str">
        <f>VLOOKUP(D221,'Time Frame'!$A$8:$E$22,5,0)</f>
        <v>Md. Abdullah Hel Kafi</v>
      </c>
      <c r="G221" s="12" t="s">
        <v>1061</v>
      </c>
      <c r="H221" s="13">
        <v>1719976586</v>
      </c>
      <c r="I221" s="14"/>
      <c r="J221" s="13"/>
      <c r="K221" s="13"/>
      <c r="L221" s="13" t="s">
        <v>39</v>
      </c>
      <c r="M221" s="22">
        <v>1728677300</v>
      </c>
      <c r="N221" s="23"/>
      <c r="O221" s="24"/>
      <c r="P221" s="13" t="s">
        <v>1179</v>
      </c>
      <c r="Q221" s="13" t="s">
        <v>8</v>
      </c>
      <c r="R221" s="13"/>
      <c r="S221" s="13"/>
      <c r="T221" s="13"/>
    </row>
    <row r="222" spans="1:20">
      <c r="A222" s="8" t="s">
        <v>1192</v>
      </c>
      <c r="B222" s="26" t="s">
        <v>1193</v>
      </c>
      <c r="C222" s="12" t="s">
        <v>1183</v>
      </c>
      <c r="D222" s="9" t="s">
        <v>1097</v>
      </c>
      <c r="E222" s="7" t="str">
        <f>VLOOKUP(D222,'Time Frame'!$A$8:$D$22,4,0)</f>
        <v>Md. Jakiul Islam Haider</v>
      </c>
      <c r="F222" s="7" t="str">
        <f>VLOOKUP(D222,'Time Frame'!$A$8:$E$22,5,0)</f>
        <v>Md. Abdullah Hel Kafi</v>
      </c>
      <c r="G222" s="12" t="s">
        <v>1194</v>
      </c>
      <c r="H222" s="13">
        <v>1721035327</v>
      </c>
      <c r="I222" s="14"/>
      <c r="J222" s="13"/>
      <c r="K222" s="13"/>
      <c r="L222" s="13" t="s">
        <v>39</v>
      </c>
      <c r="M222" s="22">
        <v>1712326862</v>
      </c>
      <c r="N222" s="23"/>
      <c r="O222" s="24"/>
      <c r="P222" s="13" t="s">
        <v>1179</v>
      </c>
      <c r="Q222" s="13" t="s">
        <v>8</v>
      </c>
      <c r="R222" s="13"/>
      <c r="S222" s="13"/>
      <c r="T222" s="13"/>
    </row>
    <row r="223" spans="1:20">
      <c r="A223" s="8" t="s">
        <v>1195</v>
      </c>
      <c r="B223" s="26" t="s">
        <v>1196</v>
      </c>
      <c r="C223" s="12" t="s">
        <v>1198</v>
      </c>
      <c r="D223" s="9" t="s">
        <v>1097</v>
      </c>
      <c r="E223" s="7" t="str">
        <f>VLOOKUP(D223,'Time Frame'!$A$8:$D$22,4,0)</f>
        <v>Md. Jakiul Islam Haider</v>
      </c>
      <c r="F223" s="7" t="str">
        <f>VLOOKUP(D223,'Time Frame'!$A$8:$E$22,5,0)</f>
        <v>Md. Abdullah Hel Kafi</v>
      </c>
      <c r="G223" s="12" t="s">
        <v>1197</v>
      </c>
      <c r="H223" s="13">
        <v>1737498763</v>
      </c>
      <c r="I223" s="14"/>
      <c r="J223" s="13"/>
      <c r="K223" s="13"/>
      <c r="L223" s="13" t="s">
        <v>39</v>
      </c>
      <c r="M223" s="22">
        <v>1737498763</v>
      </c>
      <c r="N223" s="23"/>
      <c r="O223" s="24"/>
      <c r="P223" s="13" t="s">
        <v>1179</v>
      </c>
      <c r="Q223" s="13" t="s">
        <v>8</v>
      </c>
      <c r="R223" s="13"/>
      <c r="S223" s="13"/>
      <c r="T223" s="13"/>
    </row>
    <row r="224" spans="1:20">
      <c r="A224" s="8" t="s">
        <v>1199</v>
      </c>
      <c r="B224" s="26" t="s">
        <v>1200</v>
      </c>
      <c r="C224" s="12" t="s">
        <v>1198</v>
      </c>
      <c r="D224" s="9" t="s">
        <v>1097</v>
      </c>
      <c r="E224" s="7" t="str">
        <f>VLOOKUP(D224,'Time Frame'!$A$8:$D$22,4,0)</f>
        <v>Md. Jakiul Islam Haider</v>
      </c>
      <c r="F224" s="7" t="str">
        <f>VLOOKUP(D224,'Time Frame'!$A$8:$E$22,5,0)</f>
        <v>Md. Abdullah Hel Kafi</v>
      </c>
      <c r="G224" s="12" t="s">
        <v>1201</v>
      </c>
      <c r="H224" s="13">
        <v>1721033023</v>
      </c>
      <c r="I224" s="14"/>
      <c r="J224" s="13"/>
      <c r="K224" s="13"/>
      <c r="L224" s="13" t="s">
        <v>39</v>
      </c>
      <c r="M224" s="22">
        <v>1731237595</v>
      </c>
      <c r="N224" s="23"/>
      <c r="O224" s="24"/>
      <c r="P224" s="13" t="s">
        <v>1179</v>
      </c>
      <c r="Q224" s="13" t="s">
        <v>8</v>
      </c>
      <c r="R224" s="13"/>
      <c r="S224" s="13"/>
      <c r="T224" s="13"/>
    </row>
    <row r="225" spans="1:20">
      <c r="A225" s="8" t="s">
        <v>1202</v>
      </c>
      <c r="B225" s="26" t="s">
        <v>1203</v>
      </c>
      <c r="C225" s="12" t="s">
        <v>1198</v>
      </c>
      <c r="D225" s="9" t="s">
        <v>1097</v>
      </c>
      <c r="E225" s="7" t="str">
        <f>VLOOKUP(D225,'Time Frame'!$A$8:$D$22,4,0)</f>
        <v>Md. Jakiul Islam Haider</v>
      </c>
      <c r="F225" s="7" t="str">
        <f>VLOOKUP(D225,'Time Frame'!$A$8:$E$22,5,0)</f>
        <v>Md. Abdullah Hel Kafi</v>
      </c>
      <c r="G225" s="12" t="s">
        <v>379</v>
      </c>
      <c r="H225" s="13">
        <v>1733184047</v>
      </c>
      <c r="I225" s="14"/>
      <c r="J225" s="13"/>
      <c r="K225" s="13"/>
      <c r="L225" s="13" t="s">
        <v>39</v>
      </c>
      <c r="M225" s="22">
        <v>1733184047</v>
      </c>
      <c r="N225" s="23"/>
      <c r="O225" s="24"/>
      <c r="P225" s="13" t="s">
        <v>1179</v>
      </c>
      <c r="Q225" s="13" t="s">
        <v>8</v>
      </c>
      <c r="R225" s="13"/>
      <c r="S225" s="13"/>
      <c r="T225" s="13"/>
    </row>
    <row r="226" spans="1:20">
      <c r="A226" s="8" t="s">
        <v>1204</v>
      </c>
      <c r="B226" s="26" t="s">
        <v>297</v>
      </c>
      <c r="C226" s="12" t="s">
        <v>1198</v>
      </c>
      <c r="D226" s="9" t="s">
        <v>1097</v>
      </c>
      <c r="E226" s="7" t="str">
        <f>VLOOKUP(D226,'Time Frame'!$A$8:$D$22,4,0)</f>
        <v>Md. Jakiul Islam Haider</v>
      </c>
      <c r="F226" s="7" t="str">
        <f>VLOOKUP(D226,'Time Frame'!$A$8:$E$22,5,0)</f>
        <v>Md. Abdullah Hel Kafi</v>
      </c>
      <c r="G226" s="12" t="s">
        <v>541</v>
      </c>
      <c r="H226" s="13">
        <v>1713771097</v>
      </c>
      <c r="I226" s="14"/>
      <c r="J226" s="13"/>
      <c r="K226" s="13"/>
      <c r="L226" s="13" t="s">
        <v>39</v>
      </c>
      <c r="M226" s="22">
        <v>1763649145</v>
      </c>
      <c r="N226" s="23"/>
      <c r="O226" s="24"/>
      <c r="P226" s="13" t="s">
        <v>1179</v>
      </c>
      <c r="Q226" s="13" t="s">
        <v>8</v>
      </c>
      <c r="R226" s="13"/>
      <c r="S226" s="13"/>
      <c r="T226" s="13"/>
    </row>
    <row r="227" spans="1:20">
      <c r="A227" s="8" t="s">
        <v>1205</v>
      </c>
      <c r="B227" s="26" t="s">
        <v>124</v>
      </c>
      <c r="C227" s="12" t="s">
        <v>1198</v>
      </c>
      <c r="D227" s="9" t="s">
        <v>1097</v>
      </c>
      <c r="E227" s="7" t="str">
        <f>VLOOKUP(D227,'Time Frame'!$A$8:$D$22,4,0)</f>
        <v>Md. Jakiul Islam Haider</v>
      </c>
      <c r="F227" s="7" t="str">
        <f>VLOOKUP(D227,'Time Frame'!$A$8:$E$22,5,0)</f>
        <v>Md. Abdullah Hel Kafi</v>
      </c>
      <c r="G227" s="12" t="s">
        <v>1206</v>
      </c>
      <c r="H227" s="13">
        <v>1715435044</v>
      </c>
      <c r="I227" s="14"/>
      <c r="J227" s="13"/>
      <c r="K227" s="13"/>
      <c r="L227" s="13" t="s">
        <v>39</v>
      </c>
      <c r="M227" s="22">
        <v>1715435044</v>
      </c>
      <c r="N227" s="23"/>
      <c r="O227" s="24"/>
      <c r="P227" s="13" t="s">
        <v>1179</v>
      </c>
      <c r="Q227" s="13" t="s">
        <v>8</v>
      </c>
      <c r="R227" s="13"/>
      <c r="S227" s="13"/>
      <c r="T227" s="13"/>
    </row>
    <row r="228" spans="1:20">
      <c r="A228" s="8" t="s">
        <v>1207</v>
      </c>
      <c r="B228" s="26" t="s">
        <v>1208</v>
      </c>
      <c r="C228" s="12" t="s">
        <v>1210</v>
      </c>
      <c r="D228" s="9" t="s">
        <v>1097</v>
      </c>
      <c r="E228" s="7" t="str">
        <f>VLOOKUP(D228,'Time Frame'!$A$8:$D$22,4,0)</f>
        <v>Md. Jakiul Islam Haider</v>
      </c>
      <c r="F228" s="7" t="str">
        <f>VLOOKUP(D228,'Time Frame'!$A$8:$E$22,5,0)</f>
        <v>Md. Abdullah Hel Kafi</v>
      </c>
      <c r="G228" s="12" t="s">
        <v>1209</v>
      </c>
      <c r="H228" s="13">
        <v>1712734461</v>
      </c>
      <c r="I228" s="14"/>
      <c r="J228" s="13"/>
      <c r="K228" s="13"/>
      <c r="L228" s="13" t="s">
        <v>39</v>
      </c>
      <c r="M228" s="22">
        <v>1716183518</v>
      </c>
      <c r="N228" s="23"/>
      <c r="O228" s="24"/>
      <c r="P228" s="13" t="s">
        <v>1179</v>
      </c>
      <c r="Q228" s="13" t="s">
        <v>8</v>
      </c>
      <c r="R228" s="13"/>
      <c r="S228" s="13"/>
      <c r="T228" s="13"/>
    </row>
    <row r="229" spans="1:20">
      <c r="A229" s="8" t="s">
        <v>1211</v>
      </c>
      <c r="B229" s="26" t="s">
        <v>1212</v>
      </c>
      <c r="C229" s="12" t="s">
        <v>1214</v>
      </c>
      <c r="D229" s="9" t="s">
        <v>1097</v>
      </c>
      <c r="E229" s="7" t="str">
        <f>VLOOKUP(D229,'Time Frame'!$A$8:$D$22,4,0)</f>
        <v>Md. Jakiul Islam Haider</v>
      </c>
      <c r="F229" s="7" t="str">
        <f>VLOOKUP(D229,'Time Frame'!$A$8:$E$22,5,0)</f>
        <v>Md. Abdullah Hel Kafi</v>
      </c>
      <c r="G229" s="12" t="s">
        <v>270</v>
      </c>
      <c r="H229" s="13">
        <v>1914017389</v>
      </c>
      <c r="I229" s="14"/>
      <c r="J229" s="13"/>
      <c r="K229" s="13"/>
      <c r="L229" s="13" t="s">
        <v>39</v>
      </c>
      <c r="M229" s="22">
        <v>1836113399</v>
      </c>
      <c r="N229" s="23"/>
      <c r="O229" s="24"/>
      <c r="P229" s="13" t="s">
        <v>1213</v>
      </c>
      <c r="Q229" s="13" t="s">
        <v>8</v>
      </c>
      <c r="R229" s="13"/>
      <c r="S229" s="13"/>
      <c r="T229" s="13"/>
    </row>
    <row r="230" spans="1:20">
      <c r="A230" s="8" t="s">
        <v>1216</v>
      </c>
      <c r="B230" s="26" t="s">
        <v>255</v>
      </c>
      <c r="C230" s="12" t="s">
        <v>1218</v>
      </c>
      <c r="D230" s="9" t="s">
        <v>1097</v>
      </c>
      <c r="E230" s="7" t="str">
        <f>VLOOKUP(D230,'Time Frame'!$A$8:$D$22,4,0)</f>
        <v>Md. Jakiul Islam Haider</v>
      </c>
      <c r="F230" s="7" t="str">
        <f>VLOOKUP(D230,'Time Frame'!$A$8:$E$22,5,0)</f>
        <v>Md. Abdullah Hel Kafi</v>
      </c>
      <c r="G230" s="12" t="s">
        <v>1217</v>
      </c>
      <c r="H230" s="13">
        <v>1740621700</v>
      </c>
      <c r="I230" s="14"/>
      <c r="J230" s="13"/>
      <c r="K230" s="13"/>
      <c r="L230" s="13" t="s">
        <v>39</v>
      </c>
      <c r="M230" s="22">
        <v>1740621700</v>
      </c>
      <c r="N230" s="23"/>
      <c r="O230" s="24"/>
      <c r="P230" s="13" t="s">
        <v>1213</v>
      </c>
      <c r="Q230" s="13" t="s">
        <v>8</v>
      </c>
      <c r="R230" s="13"/>
      <c r="S230" s="13"/>
      <c r="T230" s="13"/>
    </row>
    <row r="231" spans="1:20">
      <c r="A231" s="8" t="s">
        <v>1219</v>
      </c>
      <c r="B231" s="26" t="s">
        <v>165</v>
      </c>
      <c r="C231" s="12" t="s">
        <v>1220</v>
      </c>
      <c r="D231" s="9" t="s">
        <v>1097</v>
      </c>
      <c r="E231" s="7" t="str">
        <f>VLOOKUP(D231,'Time Frame'!$A$8:$D$22,4,0)</f>
        <v>Md. Jakiul Islam Haider</v>
      </c>
      <c r="F231" s="7" t="str">
        <f>VLOOKUP(D231,'Time Frame'!$A$8:$E$22,5,0)</f>
        <v>Md. Abdullah Hel Kafi</v>
      </c>
      <c r="G231" s="12" t="s">
        <v>170</v>
      </c>
      <c r="H231" s="13">
        <v>1713788432</v>
      </c>
      <c r="I231" s="14"/>
      <c r="J231" s="13"/>
      <c r="K231" s="13"/>
      <c r="L231" s="13" t="s">
        <v>39</v>
      </c>
      <c r="M231" s="22">
        <v>1711475733</v>
      </c>
      <c r="N231" s="23"/>
      <c r="O231" s="24"/>
      <c r="P231" s="13" t="s">
        <v>1213</v>
      </c>
      <c r="Q231" s="13" t="s">
        <v>8</v>
      </c>
      <c r="R231" s="13"/>
      <c r="S231" s="13"/>
      <c r="T231" s="13"/>
    </row>
    <row r="232" spans="1:20">
      <c r="A232" s="8" t="s">
        <v>1221</v>
      </c>
      <c r="B232" s="26" t="s">
        <v>1222</v>
      </c>
      <c r="C232" s="12" t="s">
        <v>1223</v>
      </c>
      <c r="D232" s="9" t="s">
        <v>1097</v>
      </c>
      <c r="E232" s="7" t="str">
        <f>VLOOKUP(D232,'Time Frame'!$A$8:$D$22,4,0)</f>
        <v>Md. Jakiul Islam Haider</v>
      </c>
      <c r="F232" s="7" t="str">
        <f>VLOOKUP(D232,'Time Frame'!$A$8:$E$22,5,0)</f>
        <v>Md. Abdullah Hel Kafi</v>
      </c>
      <c r="G232" s="12" t="s">
        <v>626</v>
      </c>
      <c r="H232" s="13">
        <v>1770286677</v>
      </c>
      <c r="I232" s="14"/>
      <c r="J232" s="13"/>
      <c r="K232" s="13"/>
      <c r="L232" s="13" t="s">
        <v>39</v>
      </c>
      <c r="M232" s="22">
        <v>1721914367</v>
      </c>
      <c r="N232" s="23"/>
      <c r="O232" s="24"/>
      <c r="P232" s="13" t="s">
        <v>1213</v>
      </c>
      <c r="Q232" s="13" t="s">
        <v>8</v>
      </c>
      <c r="R232" s="13"/>
      <c r="S232" s="13"/>
      <c r="T232" s="13"/>
    </row>
    <row r="233" spans="1:20">
      <c r="A233" s="8" t="s">
        <v>1224</v>
      </c>
      <c r="B233" s="26" t="s">
        <v>1225</v>
      </c>
      <c r="C233" s="12" t="s">
        <v>1223</v>
      </c>
      <c r="D233" s="9" t="s">
        <v>1097</v>
      </c>
      <c r="E233" s="7" t="str">
        <f>VLOOKUP(D233,'Time Frame'!$A$8:$D$22,4,0)</f>
        <v>Md. Jakiul Islam Haider</v>
      </c>
      <c r="F233" s="7" t="str">
        <f>VLOOKUP(D233,'Time Frame'!$A$8:$E$22,5,0)</f>
        <v>Md. Abdullah Hel Kafi</v>
      </c>
      <c r="G233" s="12" t="s">
        <v>1072</v>
      </c>
      <c r="H233" s="13">
        <v>1751230452</v>
      </c>
      <c r="I233" s="14"/>
      <c r="J233" s="13"/>
      <c r="K233" s="13"/>
      <c r="L233" s="13" t="s">
        <v>39</v>
      </c>
      <c r="M233" s="22">
        <v>1751230452</v>
      </c>
      <c r="N233" s="23"/>
      <c r="O233" s="24"/>
      <c r="P233" s="13" t="s">
        <v>1213</v>
      </c>
      <c r="Q233" s="13" t="s">
        <v>8</v>
      </c>
      <c r="R233" s="13"/>
      <c r="S233" s="13"/>
      <c r="T233" s="13"/>
    </row>
    <row r="234" spans="1:20">
      <c r="A234" s="8" t="s">
        <v>1226</v>
      </c>
      <c r="B234" s="26" t="s">
        <v>1227</v>
      </c>
      <c r="C234" s="12" t="s">
        <v>1223</v>
      </c>
      <c r="D234" s="9" t="s">
        <v>1097</v>
      </c>
      <c r="E234" s="7" t="str">
        <f>VLOOKUP(D234,'Time Frame'!$A$8:$D$22,4,0)</f>
        <v>Md. Jakiul Islam Haider</v>
      </c>
      <c r="F234" s="7" t="str">
        <f>VLOOKUP(D234,'Time Frame'!$A$8:$E$22,5,0)</f>
        <v>Md. Abdullah Hel Kafi</v>
      </c>
      <c r="G234" s="12" t="s">
        <v>1228</v>
      </c>
      <c r="H234" s="13">
        <v>1713735780</v>
      </c>
      <c r="I234" s="14"/>
      <c r="J234" s="13"/>
      <c r="K234" s="13"/>
      <c r="L234" s="13" t="s">
        <v>39</v>
      </c>
      <c r="M234" s="22">
        <v>1713735780</v>
      </c>
      <c r="N234" s="23"/>
      <c r="O234" s="24"/>
      <c r="P234" s="13" t="s">
        <v>1213</v>
      </c>
      <c r="Q234" s="13" t="s">
        <v>8</v>
      </c>
      <c r="R234" s="13"/>
      <c r="S234" s="13"/>
      <c r="T234" s="13"/>
    </row>
    <row r="235" spans="1:20">
      <c r="A235" s="8" t="s">
        <v>1229</v>
      </c>
      <c r="B235" s="26" t="s">
        <v>1230</v>
      </c>
      <c r="C235" s="12" t="s">
        <v>1231</v>
      </c>
      <c r="D235" s="9" t="s">
        <v>1097</v>
      </c>
      <c r="E235" s="7" t="str">
        <f>VLOOKUP(D235,'Time Frame'!$A$8:$D$22,4,0)</f>
        <v>Md. Jakiul Islam Haider</v>
      </c>
      <c r="F235" s="7" t="str">
        <f>VLOOKUP(D235,'Time Frame'!$A$8:$E$22,5,0)</f>
        <v>Md. Abdullah Hel Kafi</v>
      </c>
      <c r="G235" s="12" t="s">
        <v>325</v>
      </c>
      <c r="H235" s="13">
        <v>1713779212</v>
      </c>
      <c r="I235" s="14"/>
      <c r="J235" s="13"/>
      <c r="K235" s="13"/>
      <c r="L235" s="13" t="s">
        <v>39</v>
      </c>
      <c r="M235" s="22">
        <v>1713779212</v>
      </c>
      <c r="N235" s="23"/>
      <c r="O235" s="24"/>
      <c r="P235" s="13" t="s">
        <v>1213</v>
      </c>
      <c r="Q235" s="13" t="s">
        <v>8</v>
      </c>
      <c r="R235" s="13"/>
      <c r="S235" s="13"/>
      <c r="T235" s="13"/>
    </row>
    <row r="236" spans="1:20">
      <c r="A236" s="8" t="s">
        <v>1232</v>
      </c>
      <c r="B236" s="26" t="s">
        <v>164</v>
      </c>
      <c r="C236" s="12" t="s">
        <v>1231</v>
      </c>
      <c r="D236" s="9" t="s">
        <v>1097</v>
      </c>
      <c r="E236" s="7" t="str">
        <f>VLOOKUP(D236,'Time Frame'!$A$8:$D$22,4,0)</f>
        <v>Md. Jakiul Islam Haider</v>
      </c>
      <c r="F236" s="7" t="str">
        <f>VLOOKUP(D236,'Time Frame'!$A$8:$E$22,5,0)</f>
        <v>Md. Abdullah Hel Kafi</v>
      </c>
      <c r="G236" s="12" t="s">
        <v>314</v>
      </c>
      <c r="H236" s="13">
        <v>1713725637</v>
      </c>
      <c r="I236" s="14"/>
      <c r="J236" s="13"/>
      <c r="K236" s="13"/>
      <c r="L236" s="13" t="s">
        <v>39</v>
      </c>
      <c r="M236" s="22">
        <v>1733189996</v>
      </c>
      <c r="N236" s="23"/>
      <c r="O236" s="24"/>
      <c r="P236" s="13" t="s">
        <v>1213</v>
      </c>
      <c r="Q236" s="13" t="s">
        <v>8</v>
      </c>
      <c r="R236" s="13"/>
      <c r="S236" s="13"/>
      <c r="T236" s="13"/>
    </row>
    <row r="237" spans="1:20">
      <c r="A237" s="8" t="s">
        <v>1233</v>
      </c>
      <c r="B237" s="26" t="s">
        <v>201</v>
      </c>
      <c r="C237" s="12" t="s">
        <v>1235</v>
      </c>
      <c r="D237" s="9" t="s">
        <v>1097</v>
      </c>
      <c r="E237" s="7" t="str">
        <f>VLOOKUP(D237,'Time Frame'!$A$8:$D$22,4,0)</f>
        <v>Md. Jakiul Islam Haider</v>
      </c>
      <c r="F237" s="7" t="str">
        <f>VLOOKUP(D237,'Time Frame'!$A$8:$E$22,5,0)</f>
        <v>Md. Abdullah Hel Kafi</v>
      </c>
      <c r="G237" s="12" t="s">
        <v>1234</v>
      </c>
      <c r="H237" s="13">
        <v>1716717490</v>
      </c>
      <c r="I237" s="14"/>
      <c r="J237" s="13"/>
      <c r="K237" s="13"/>
      <c r="L237" s="13" t="s">
        <v>39</v>
      </c>
      <c r="M237" s="22">
        <v>1716717490</v>
      </c>
      <c r="N237" s="23"/>
      <c r="O237" s="24"/>
      <c r="P237" s="13" t="s">
        <v>1213</v>
      </c>
      <c r="Q237" s="13" t="s">
        <v>8</v>
      </c>
      <c r="R237" s="13"/>
      <c r="S237" s="13"/>
      <c r="T237" s="13"/>
    </row>
    <row r="238" spans="1:20">
      <c r="A238" s="8" t="s">
        <v>1236</v>
      </c>
      <c r="B238" s="26" t="s">
        <v>1237</v>
      </c>
      <c r="C238" s="12" t="s">
        <v>1238</v>
      </c>
      <c r="D238" s="9" t="s">
        <v>1097</v>
      </c>
      <c r="E238" s="7" t="str">
        <f>VLOOKUP(D238,'Time Frame'!$A$8:$D$22,4,0)</f>
        <v>Md. Jakiul Islam Haider</v>
      </c>
      <c r="F238" s="7" t="str">
        <f>VLOOKUP(D238,'Time Frame'!$A$8:$E$22,5,0)</f>
        <v>Md. Abdullah Hel Kafi</v>
      </c>
      <c r="G238" s="12" t="s">
        <v>379</v>
      </c>
      <c r="H238" s="13">
        <v>1740814776</v>
      </c>
      <c r="I238" s="14"/>
      <c r="J238" s="13"/>
      <c r="K238" s="13"/>
      <c r="L238" s="13" t="s">
        <v>39</v>
      </c>
      <c r="M238" s="22">
        <v>1740884776</v>
      </c>
      <c r="N238" s="23"/>
      <c r="O238" s="24"/>
      <c r="P238" s="13" t="s">
        <v>1213</v>
      </c>
      <c r="Q238" s="13" t="s">
        <v>8</v>
      </c>
      <c r="R238" s="13"/>
      <c r="S238" s="13"/>
      <c r="T238" s="13"/>
    </row>
    <row r="239" spans="1:20">
      <c r="A239" s="8" t="s">
        <v>1239</v>
      </c>
      <c r="B239" s="26" t="s">
        <v>1240</v>
      </c>
      <c r="C239" s="12" t="s">
        <v>1241</v>
      </c>
      <c r="D239" s="9" t="s">
        <v>1097</v>
      </c>
      <c r="E239" s="7" t="str">
        <f>VLOOKUP(D239,'Time Frame'!$A$8:$D$22,4,0)</f>
        <v>Md. Jakiul Islam Haider</v>
      </c>
      <c r="F239" s="7" t="str">
        <f>VLOOKUP(D239,'Time Frame'!$A$8:$E$22,5,0)</f>
        <v>Md. Abdullah Hel Kafi</v>
      </c>
      <c r="G239" s="12" t="s">
        <v>1242</v>
      </c>
      <c r="H239" s="13">
        <v>1720582125</v>
      </c>
      <c r="I239" s="14"/>
      <c r="J239" s="13"/>
      <c r="K239" s="13"/>
      <c r="L239" s="13" t="s">
        <v>39</v>
      </c>
      <c r="M239" s="22">
        <v>1720582125</v>
      </c>
      <c r="N239" s="23"/>
      <c r="O239" s="24"/>
      <c r="P239" s="13" t="s">
        <v>1243</v>
      </c>
      <c r="Q239" s="13" t="s">
        <v>8</v>
      </c>
      <c r="R239" s="13"/>
      <c r="S239" s="13"/>
      <c r="T239" s="13"/>
    </row>
    <row r="240" spans="1:20">
      <c r="A240" s="8" t="s">
        <v>1244</v>
      </c>
      <c r="B240" s="26" t="s">
        <v>1245</v>
      </c>
      <c r="C240" s="12" t="s">
        <v>1241</v>
      </c>
      <c r="D240" s="9" t="s">
        <v>1097</v>
      </c>
      <c r="E240" s="7" t="str">
        <f>VLOOKUP(D240,'Time Frame'!$A$8:$D$22,4,0)</f>
        <v>Md. Jakiul Islam Haider</v>
      </c>
      <c r="F240" s="7" t="str">
        <f>VLOOKUP(D240,'Time Frame'!$A$8:$E$22,5,0)</f>
        <v>Md. Abdullah Hel Kafi</v>
      </c>
      <c r="G240" s="12" t="s">
        <v>81</v>
      </c>
      <c r="H240" s="13">
        <v>1788442270</v>
      </c>
      <c r="I240" s="14"/>
      <c r="J240" s="13"/>
      <c r="K240" s="13"/>
      <c r="L240" s="13" t="s">
        <v>39</v>
      </c>
      <c r="M240" s="22">
        <v>1788442270</v>
      </c>
      <c r="N240" s="23"/>
      <c r="O240" s="24"/>
      <c r="P240" s="13" t="s">
        <v>1243</v>
      </c>
      <c r="Q240" s="13" t="s">
        <v>8</v>
      </c>
      <c r="R240" s="13"/>
      <c r="S240" s="13"/>
      <c r="T240" s="13"/>
    </row>
    <row r="241" spans="1:20">
      <c r="A241" s="8" t="s">
        <v>1246</v>
      </c>
      <c r="B241" s="26" t="s">
        <v>1247</v>
      </c>
      <c r="C241" s="12" t="s">
        <v>1241</v>
      </c>
      <c r="D241" s="9" t="s">
        <v>1097</v>
      </c>
      <c r="E241" s="7" t="str">
        <f>VLOOKUP(D241,'Time Frame'!$A$8:$D$22,4,0)</f>
        <v>Md. Jakiul Islam Haider</v>
      </c>
      <c r="F241" s="7" t="str">
        <f>VLOOKUP(D241,'Time Frame'!$A$8:$E$22,5,0)</f>
        <v>Md. Abdullah Hel Kafi</v>
      </c>
      <c r="G241" s="12" t="s">
        <v>1248</v>
      </c>
      <c r="H241" s="13">
        <v>1715032488</v>
      </c>
      <c r="I241" s="14"/>
      <c r="J241" s="13"/>
      <c r="K241" s="13"/>
      <c r="L241" s="13" t="s">
        <v>39</v>
      </c>
      <c r="M241" s="22">
        <v>1715032488</v>
      </c>
      <c r="N241" s="23"/>
      <c r="O241" s="24"/>
      <c r="P241" s="13" t="s">
        <v>1243</v>
      </c>
      <c r="Q241" s="13" t="s">
        <v>8</v>
      </c>
      <c r="R241" s="13"/>
      <c r="S241" s="13"/>
      <c r="T241" s="13"/>
    </row>
    <row r="242" spans="1:20">
      <c r="A242" s="8" t="s">
        <v>1249</v>
      </c>
      <c r="B242" s="26" t="s">
        <v>1250</v>
      </c>
      <c r="C242" s="12" t="s">
        <v>1251</v>
      </c>
      <c r="D242" s="9" t="s">
        <v>1097</v>
      </c>
      <c r="E242" s="7" t="str">
        <f>VLOOKUP(D242,'Time Frame'!$A$8:$D$22,4,0)</f>
        <v>Md. Jakiul Islam Haider</v>
      </c>
      <c r="F242" s="7" t="str">
        <f>VLOOKUP(D242,'Time Frame'!$A$8:$E$22,5,0)</f>
        <v>Md. Abdullah Hel Kafi</v>
      </c>
      <c r="G242" s="12" t="s">
        <v>536</v>
      </c>
      <c r="H242" s="13">
        <v>1729883277</v>
      </c>
      <c r="I242" s="14"/>
      <c r="J242" s="13"/>
      <c r="K242" s="13"/>
      <c r="L242" s="13" t="s">
        <v>39</v>
      </c>
      <c r="M242" s="22">
        <v>1729883277</v>
      </c>
      <c r="N242" s="23"/>
      <c r="O242" s="24"/>
      <c r="P242" s="13" t="s">
        <v>1243</v>
      </c>
      <c r="Q242" s="13" t="s">
        <v>8</v>
      </c>
      <c r="R242" s="13"/>
      <c r="S242" s="13"/>
      <c r="T242" s="13"/>
    </row>
    <row r="243" spans="1:20">
      <c r="A243" s="8" t="s">
        <v>1252</v>
      </c>
      <c r="B243" s="26" t="s">
        <v>1253</v>
      </c>
      <c r="C243" s="12" t="s">
        <v>1254</v>
      </c>
      <c r="D243" s="9" t="s">
        <v>1097</v>
      </c>
      <c r="E243" s="7" t="str">
        <f>VLOOKUP(D243,'Time Frame'!$A$8:$D$22,4,0)</f>
        <v>Md. Jakiul Islam Haider</v>
      </c>
      <c r="F243" s="7" t="str">
        <f>VLOOKUP(D243,'Time Frame'!$A$8:$E$22,5,0)</f>
        <v>Md. Abdullah Hel Kafi</v>
      </c>
      <c r="G243" s="12" t="s">
        <v>471</v>
      </c>
      <c r="H243" s="13">
        <v>1711454264</v>
      </c>
      <c r="I243" s="14"/>
      <c r="J243" s="13"/>
      <c r="K243" s="13"/>
      <c r="L243" s="13" t="s">
        <v>39</v>
      </c>
      <c r="M243" s="22">
        <v>1712439609</v>
      </c>
      <c r="N243" s="23"/>
      <c r="O243" s="24"/>
      <c r="P243" s="13" t="s">
        <v>1243</v>
      </c>
      <c r="Q243" s="13" t="s">
        <v>8</v>
      </c>
      <c r="R243" s="13"/>
      <c r="S243" s="13"/>
      <c r="T243" s="13"/>
    </row>
    <row r="244" spans="1:20">
      <c r="A244" s="8" t="s">
        <v>1255</v>
      </c>
      <c r="B244" s="26" t="s">
        <v>1256</v>
      </c>
      <c r="C244" s="12" t="s">
        <v>1258</v>
      </c>
      <c r="D244" s="9" t="s">
        <v>1097</v>
      </c>
      <c r="E244" s="7" t="str">
        <f>VLOOKUP(D244,'Time Frame'!$A$8:$D$22,4,0)</f>
        <v>Md. Jakiul Islam Haider</v>
      </c>
      <c r="F244" s="7" t="str">
        <f>VLOOKUP(D244,'Time Frame'!$A$8:$E$22,5,0)</f>
        <v>Md. Abdullah Hel Kafi</v>
      </c>
      <c r="G244" s="12" t="s">
        <v>1257</v>
      </c>
      <c r="H244" s="13">
        <v>1717217165</v>
      </c>
      <c r="I244" s="14"/>
      <c r="J244" s="13"/>
      <c r="K244" s="13"/>
      <c r="L244" s="13" t="s">
        <v>39</v>
      </c>
      <c r="M244" s="22">
        <v>1717217165</v>
      </c>
      <c r="N244" s="23"/>
      <c r="O244" s="24"/>
      <c r="P244" s="13" t="s">
        <v>1243</v>
      </c>
      <c r="Q244" s="13" t="s">
        <v>8</v>
      </c>
      <c r="R244" s="13"/>
      <c r="S244" s="13"/>
      <c r="T244" s="13"/>
    </row>
    <row r="245" spans="1:20">
      <c r="A245" s="8" t="s">
        <v>1259</v>
      </c>
      <c r="B245" s="26" t="s">
        <v>1260</v>
      </c>
      <c r="C245" s="12" t="s">
        <v>1258</v>
      </c>
      <c r="D245" s="9" t="s">
        <v>1097</v>
      </c>
      <c r="E245" s="7" t="str">
        <f>VLOOKUP(D245,'Time Frame'!$A$8:$D$22,4,0)</f>
        <v>Md. Jakiul Islam Haider</v>
      </c>
      <c r="F245" s="7" t="str">
        <f>VLOOKUP(D245,'Time Frame'!$A$8:$E$22,5,0)</f>
        <v>Md. Abdullah Hel Kafi</v>
      </c>
      <c r="G245" s="12" t="s">
        <v>556</v>
      </c>
      <c r="H245" s="13">
        <v>1715333579</v>
      </c>
      <c r="I245" s="14"/>
      <c r="J245" s="13"/>
      <c r="K245" s="13"/>
      <c r="L245" s="13" t="s">
        <v>39</v>
      </c>
      <c r="M245" s="22">
        <v>1715333579</v>
      </c>
      <c r="N245" s="23"/>
      <c r="O245" s="24"/>
      <c r="P245" s="13" t="s">
        <v>1243</v>
      </c>
      <c r="Q245" s="13" t="s">
        <v>8</v>
      </c>
      <c r="R245" s="13"/>
      <c r="S245" s="13"/>
      <c r="T245" s="13"/>
    </row>
    <row r="246" spans="1:20">
      <c r="A246" s="8" t="s">
        <v>1261</v>
      </c>
      <c r="B246" s="26" t="s">
        <v>201</v>
      </c>
      <c r="C246" s="12" t="s">
        <v>1258</v>
      </c>
      <c r="D246" s="9" t="s">
        <v>1097</v>
      </c>
      <c r="E246" s="7" t="str">
        <f>VLOOKUP(D246,'Time Frame'!$A$8:$D$22,4,0)</f>
        <v>Md. Jakiul Islam Haider</v>
      </c>
      <c r="F246" s="7" t="str">
        <f>VLOOKUP(D246,'Time Frame'!$A$8:$E$22,5,0)</f>
        <v>Md. Abdullah Hel Kafi</v>
      </c>
      <c r="G246" s="12" t="s">
        <v>1061</v>
      </c>
      <c r="H246" s="13">
        <v>1714546420</v>
      </c>
      <c r="I246" s="14"/>
      <c r="J246" s="13"/>
      <c r="K246" s="13"/>
      <c r="L246" s="13" t="s">
        <v>39</v>
      </c>
      <c r="M246" s="22">
        <v>1714546420</v>
      </c>
      <c r="N246" s="23"/>
      <c r="O246" s="24"/>
      <c r="P246" s="13" t="s">
        <v>1243</v>
      </c>
      <c r="Q246" s="13" t="s">
        <v>8</v>
      </c>
      <c r="R246" s="13"/>
      <c r="S246" s="13"/>
      <c r="T246" s="13"/>
    </row>
    <row r="247" spans="1:20">
      <c r="A247" s="8" t="s">
        <v>1262</v>
      </c>
      <c r="B247" s="26" t="s">
        <v>1263</v>
      </c>
      <c r="C247" s="12" t="s">
        <v>1265</v>
      </c>
      <c r="D247" s="9" t="s">
        <v>1097</v>
      </c>
      <c r="E247" s="7" t="str">
        <f>VLOOKUP(D247,'Time Frame'!$A$8:$D$22,4,0)</f>
        <v>Md. Jakiul Islam Haider</v>
      </c>
      <c r="F247" s="7" t="str">
        <f>VLOOKUP(D247,'Time Frame'!$A$8:$E$22,5,0)</f>
        <v>Md. Abdullah Hel Kafi</v>
      </c>
      <c r="G247" s="12" t="s">
        <v>1234</v>
      </c>
      <c r="H247" s="13">
        <v>1720554513</v>
      </c>
      <c r="I247" s="14"/>
      <c r="J247" s="13"/>
      <c r="K247" s="13"/>
      <c r="L247" s="13" t="s">
        <v>39</v>
      </c>
      <c r="M247" s="22">
        <v>1720554513</v>
      </c>
      <c r="N247" s="23"/>
      <c r="O247" s="24"/>
      <c r="P247" s="13" t="s">
        <v>1264</v>
      </c>
      <c r="Q247" s="13" t="s">
        <v>8</v>
      </c>
      <c r="R247" s="13"/>
      <c r="S247" s="13"/>
      <c r="T247" s="13"/>
    </row>
    <row r="248" spans="1:20">
      <c r="A248" s="8" t="s">
        <v>1266</v>
      </c>
      <c r="B248" s="26" t="s">
        <v>1267</v>
      </c>
      <c r="C248" s="12" t="s">
        <v>1268</v>
      </c>
      <c r="D248" s="9" t="s">
        <v>1097</v>
      </c>
      <c r="E248" s="7" t="str">
        <f>VLOOKUP(D248,'Time Frame'!$A$8:$D$22,4,0)</f>
        <v>Md. Jakiul Islam Haider</v>
      </c>
      <c r="F248" s="7" t="str">
        <f>VLOOKUP(D248,'Time Frame'!$A$8:$E$22,5,0)</f>
        <v>Md. Abdullah Hel Kafi</v>
      </c>
      <c r="G248" s="12" t="s">
        <v>1269</v>
      </c>
      <c r="H248" s="13">
        <v>1718874105</v>
      </c>
      <c r="I248" s="14"/>
      <c r="J248" s="13"/>
      <c r="K248" s="13"/>
      <c r="L248" s="13" t="s">
        <v>39</v>
      </c>
      <c r="M248" s="22">
        <v>1718874105</v>
      </c>
      <c r="N248" s="23"/>
      <c r="O248" s="24"/>
      <c r="P248" s="13" t="s">
        <v>1264</v>
      </c>
      <c r="Q248" s="13" t="s">
        <v>8</v>
      </c>
      <c r="R248" s="13"/>
      <c r="S248" s="13"/>
      <c r="T248" s="13"/>
    </row>
    <row r="249" spans="1:20">
      <c r="A249" s="8" t="s">
        <v>1270</v>
      </c>
      <c r="B249" s="26" t="s">
        <v>1271</v>
      </c>
      <c r="C249" s="12" t="s">
        <v>1272</v>
      </c>
      <c r="D249" s="9" t="s">
        <v>1097</v>
      </c>
      <c r="E249" s="7" t="str">
        <f>VLOOKUP(D249,'Time Frame'!$A$8:$D$22,4,0)</f>
        <v>Md. Jakiul Islam Haider</v>
      </c>
      <c r="F249" s="7" t="str">
        <f>VLOOKUP(D249,'Time Frame'!$A$8:$E$22,5,0)</f>
        <v>Md. Abdullah Hel Kafi</v>
      </c>
      <c r="G249" s="12" t="s">
        <v>313</v>
      </c>
      <c r="H249" s="13">
        <v>1720496474</v>
      </c>
      <c r="I249" s="14"/>
      <c r="J249" s="13"/>
      <c r="K249" s="13"/>
      <c r="L249" s="13" t="s">
        <v>39</v>
      </c>
      <c r="M249" s="22">
        <v>1912138542</v>
      </c>
      <c r="N249" s="23"/>
      <c r="O249" s="24"/>
      <c r="P249" s="13" t="s">
        <v>1264</v>
      </c>
      <c r="Q249" s="13" t="s">
        <v>8</v>
      </c>
      <c r="R249" s="13"/>
      <c r="S249" s="13"/>
      <c r="T249" s="13"/>
    </row>
    <row r="250" spans="1:20">
      <c r="A250" s="8" t="s">
        <v>1273</v>
      </c>
      <c r="B250" s="26" t="s">
        <v>1274</v>
      </c>
      <c r="C250" s="12" t="s">
        <v>1276</v>
      </c>
      <c r="D250" s="9" t="s">
        <v>1097</v>
      </c>
      <c r="E250" s="7" t="str">
        <f>VLOOKUP(D250,'Time Frame'!$A$8:$D$22,4,0)</f>
        <v>Md. Jakiul Islam Haider</v>
      </c>
      <c r="F250" s="7" t="str">
        <f>VLOOKUP(D250,'Time Frame'!$A$8:$E$22,5,0)</f>
        <v>Md. Abdullah Hel Kafi</v>
      </c>
      <c r="G250" s="12" t="s">
        <v>1275</v>
      </c>
      <c r="H250" s="13">
        <v>1728718084</v>
      </c>
      <c r="I250" s="14"/>
      <c r="J250" s="13"/>
      <c r="K250" s="13"/>
      <c r="L250" s="13" t="s">
        <v>39</v>
      </c>
      <c r="M250" s="22">
        <v>1728718084</v>
      </c>
      <c r="N250" s="23"/>
      <c r="O250" s="24"/>
      <c r="P250" s="13" t="s">
        <v>1264</v>
      </c>
      <c r="Q250" s="13" t="s">
        <v>8</v>
      </c>
      <c r="R250" s="13"/>
      <c r="S250" s="13"/>
      <c r="T250" s="13"/>
    </row>
    <row r="251" spans="1:20">
      <c r="A251" s="8" t="s">
        <v>1277</v>
      </c>
      <c r="B251" s="26" t="s">
        <v>1278</v>
      </c>
      <c r="C251" s="12" t="s">
        <v>1279</v>
      </c>
      <c r="D251" s="9" t="s">
        <v>1097</v>
      </c>
      <c r="E251" s="7" t="str">
        <f>VLOOKUP(D251,'Time Frame'!$A$8:$D$22,4,0)</f>
        <v>Md. Jakiul Islam Haider</v>
      </c>
      <c r="F251" s="7" t="str">
        <f>VLOOKUP(D251,'Time Frame'!$A$8:$E$22,5,0)</f>
        <v>Md. Abdullah Hel Kafi</v>
      </c>
      <c r="G251" s="12" t="s">
        <v>370</v>
      </c>
      <c r="H251" s="13">
        <v>1718061472</v>
      </c>
      <c r="I251" s="14"/>
      <c r="J251" s="13"/>
      <c r="K251" s="13"/>
      <c r="L251" s="13" t="s">
        <v>39</v>
      </c>
      <c r="M251" s="22">
        <v>1718061472</v>
      </c>
      <c r="N251" s="23"/>
      <c r="O251" s="24"/>
      <c r="P251" s="13" t="s">
        <v>1264</v>
      </c>
      <c r="Q251" s="13" t="s">
        <v>8</v>
      </c>
      <c r="R251" s="13"/>
      <c r="S251" s="13"/>
      <c r="T251" s="13"/>
    </row>
    <row r="252" spans="1:20">
      <c r="A252" s="8" t="s">
        <v>1280</v>
      </c>
      <c r="B252" s="26" t="s">
        <v>1281</v>
      </c>
      <c r="C252" s="12" t="s">
        <v>1279</v>
      </c>
      <c r="D252" s="9" t="s">
        <v>1097</v>
      </c>
      <c r="E252" s="7" t="str">
        <f>VLOOKUP(D252,'Time Frame'!$A$8:$D$22,4,0)</f>
        <v>Md. Jakiul Islam Haider</v>
      </c>
      <c r="F252" s="7" t="str">
        <f>VLOOKUP(D252,'Time Frame'!$A$8:$E$22,5,0)</f>
        <v>Md. Abdullah Hel Kafi</v>
      </c>
      <c r="G252" s="12" t="s">
        <v>1282</v>
      </c>
      <c r="H252" s="13">
        <v>1719612800</v>
      </c>
      <c r="I252" s="14"/>
      <c r="J252" s="13"/>
      <c r="K252" s="13"/>
      <c r="L252" s="13" t="s">
        <v>39</v>
      </c>
      <c r="M252" s="22">
        <v>1719612800</v>
      </c>
      <c r="N252" s="23"/>
      <c r="O252" s="24"/>
      <c r="P252" s="13" t="s">
        <v>1264</v>
      </c>
      <c r="Q252" s="13" t="s">
        <v>8</v>
      </c>
      <c r="R252" s="13"/>
      <c r="S252" s="13"/>
      <c r="T252" s="13"/>
    </row>
    <row r="253" spans="1:20">
      <c r="A253" s="8" t="s">
        <v>1283</v>
      </c>
      <c r="B253" s="26" t="s">
        <v>1284</v>
      </c>
      <c r="C253" s="12" t="s">
        <v>1279</v>
      </c>
      <c r="D253" s="9" t="s">
        <v>1097</v>
      </c>
      <c r="E253" s="7" t="str">
        <f>VLOOKUP(D253,'Time Frame'!$A$8:$D$22,4,0)</f>
        <v>Md. Jakiul Islam Haider</v>
      </c>
      <c r="F253" s="7" t="str">
        <f>VLOOKUP(D253,'Time Frame'!$A$8:$E$22,5,0)</f>
        <v>Md. Abdullah Hel Kafi</v>
      </c>
      <c r="G253" s="12" t="s">
        <v>1285</v>
      </c>
      <c r="H253" s="13">
        <v>1724338511</v>
      </c>
      <c r="I253" s="14"/>
      <c r="J253" s="13"/>
      <c r="K253" s="13"/>
      <c r="L253" s="13" t="s">
        <v>39</v>
      </c>
      <c r="M253" s="22">
        <v>1724338511</v>
      </c>
      <c r="N253" s="23"/>
      <c r="O253" s="24"/>
      <c r="P253" s="13" t="s">
        <v>1264</v>
      </c>
      <c r="Q253" s="13" t="s">
        <v>8</v>
      </c>
      <c r="R253" s="13"/>
      <c r="S253" s="13"/>
      <c r="T253" s="13"/>
    </row>
    <row r="254" spans="1:20">
      <c r="A254" s="8" t="s">
        <v>1286</v>
      </c>
      <c r="B254" s="26" t="s">
        <v>1287</v>
      </c>
      <c r="C254" s="12" t="s">
        <v>1279</v>
      </c>
      <c r="D254" s="9" t="s">
        <v>1097</v>
      </c>
      <c r="E254" s="7" t="str">
        <f>VLOOKUP(D254,'Time Frame'!$A$8:$D$22,4,0)</f>
        <v>Md. Jakiul Islam Haider</v>
      </c>
      <c r="F254" s="7" t="str">
        <f>VLOOKUP(D254,'Time Frame'!$A$8:$E$22,5,0)</f>
        <v>Md. Abdullah Hel Kafi</v>
      </c>
      <c r="G254" s="12" t="s">
        <v>1288</v>
      </c>
      <c r="H254" s="13">
        <v>1749244627</v>
      </c>
      <c r="I254" s="14"/>
      <c r="J254" s="13"/>
      <c r="K254" s="13"/>
      <c r="L254" s="13" t="s">
        <v>39</v>
      </c>
      <c r="M254" s="22">
        <v>1749244627</v>
      </c>
      <c r="N254" s="23"/>
      <c r="O254" s="24"/>
      <c r="P254" s="13" t="s">
        <v>1264</v>
      </c>
      <c r="Q254" s="13" t="s">
        <v>8</v>
      </c>
      <c r="R254" s="13"/>
      <c r="S254" s="13"/>
      <c r="T254" s="13"/>
    </row>
    <row r="255" spans="1:20">
      <c r="A255" s="8" t="s">
        <v>1289</v>
      </c>
      <c r="B255" s="26" t="s">
        <v>1290</v>
      </c>
      <c r="C255" s="12" t="s">
        <v>1279</v>
      </c>
      <c r="D255" s="9" t="s">
        <v>1097</v>
      </c>
      <c r="E255" s="7" t="str">
        <f>VLOOKUP(D255,'Time Frame'!$A$8:$D$22,4,0)</f>
        <v>Md. Jakiul Islam Haider</v>
      </c>
      <c r="F255" s="7" t="str">
        <f>VLOOKUP(D255,'Time Frame'!$A$8:$E$22,5,0)</f>
        <v>Md. Abdullah Hel Kafi</v>
      </c>
      <c r="G255" s="12" t="s">
        <v>1291</v>
      </c>
      <c r="H255" s="13">
        <v>1710633040</v>
      </c>
      <c r="I255" s="14"/>
      <c r="J255" s="13"/>
      <c r="K255" s="13"/>
      <c r="L255" s="13" t="s">
        <v>39</v>
      </c>
      <c r="M255" s="22">
        <v>1710633040</v>
      </c>
      <c r="N255" s="23"/>
      <c r="O255" s="24"/>
      <c r="P255" s="13" t="s">
        <v>1264</v>
      </c>
      <c r="Q255" s="13" t="s">
        <v>8</v>
      </c>
      <c r="R255" s="13"/>
      <c r="S255" s="13"/>
      <c r="T255" s="13"/>
    </row>
    <row r="256" spans="1:20">
      <c r="A256" s="8" t="s">
        <v>1292</v>
      </c>
      <c r="B256" s="26" t="s">
        <v>312</v>
      </c>
      <c r="C256" s="12" t="s">
        <v>1295</v>
      </c>
      <c r="D256" s="9" t="s">
        <v>1097</v>
      </c>
      <c r="E256" s="7" t="str">
        <f>VLOOKUP(D256,'Time Frame'!$A$8:$D$22,4,0)</f>
        <v>Md. Jakiul Islam Haider</v>
      </c>
      <c r="F256" s="7" t="str">
        <f>VLOOKUP(D256,'Time Frame'!$A$8:$E$22,5,0)</f>
        <v>Md. Abdullah Hel Kafi</v>
      </c>
      <c r="G256" s="12" t="s">
        <v>1294</v>
      </c>
      <c r="H256" s="13">
        <v>1728536056</v>
      </c>
      <c r="I256" s="14"/>
      <c r="J256" s="13"/>
      <c r="K256" s="13"/>
      <c r="L256" s="13" t="s">
        <v>39</v>
      </c>
      <c r="M256" s="22">
        <v>1774346155</v>
      </c>
      <c r="N256" s="23"/>
      <c r="O256" s="24"/>
      <c r="P256" s="13" t="s">
        <v>1264</v>
      </c>
      <c r="Q256" s="13" t="s">
        <v>8</v>
      </c>
      <c r="R256" s="13"/>
      <c r="S256" s="13"/>
      <c r="T256" s="13"/>
    </row>
    <row r="257" spans="1:20">
      <c r="A257" s="8" t="s">
        <v>1296</v>
      </c>
      <c r="B257" s="26" t="s">
        <v>201</v>
      </c>
      <c r="C257" s="12" t="s">
        <v>1299</v>
      </c>
      <c r="D257" s="9" t="s">
        <v>1097</v>
      </c>
      <c r="E257" s="7" t="str">
        <f>VLOOKUP(D257,'Time Frame'!$A$8:$D$22,4,0)</f>
        <v>Md. Jakiul Islam Haider</v>
      </c>
      <c r="F257" s="7" t="str">
        <f>VLOOKUP(D257,'Time Frame'!$A$8:$E$22,5,0)</f>
        <v>Md. Abdullah Hel Kafi</v>
      </c>
      <c r="G257" s="12" t="s">
        <v>1297</v>
      </c>
      <c r="H257" s="13">
        <v>1713720507</v>
      </c>
      <c r="I257" s="14"/>
      <c r="J257" s="13"/>
      <c r="K257" s="13"/>
      <c r="L257" s="13" t="s">
        <v>39</v>
      </c>
      <c r="M257" s="22">
        <v>1713720507</v>
      </c>
      <c r="N257" s="23"/>
      <c r="O257" s="24"/>
      <c r="P257" s="13" t="s">
        <v>1298</v>
      </c>
      <c r="Q257" s="13" t="s">
        <v>8</v>
      </c>
      <c r="R257" s="13"/>
      <c r="S257" s="13"/>
      <c r="T257" s="13"/>
    </row>
    <row r="258" spans="1:20">
      <c r="A258" s="8" t="s">
        <v>1300</v>
      </c>
      <c r="B258" s="26" t="s">
        <v>1301</v>
      </c>
      <c r="C258" s="12" t="s">
        <v>1299</v>
      </c>
      <c r="D258" s="9" t="s">
        <v>1097</v>
      </c>
      <c r="E258" s="7" t="str">
        <f>VLOOKUP(D258,'Time Frame'!$A$8:$D$22,4,0)</f>
        <v>Md. Jakiul Islam Haider</v>
      </c>
      <c r="F258" s="7" t="str">
        <f>VLOOKUP(D258,'Time Frame'!$A$8:$E$22,5,0)</f>
        <v>Md. Abdullah Hel Kafi</v>
      </c>
      <c r="G258" s="12" t="s">
        <v>1302</v>
      </c>
      <c r="H258" s="13">
        <v>1711578032</v>
      </c>
      <c r="I258" s="14"/>
      <c r="J258" s="13"/>
      <c r="K258" s="13"/>
      <c r="L258" s="13" t="s">
        <v>39</v>
      </c>
      <c r="M258" s="22">
        <v>1919578032</v>
      </c>
      <c r="N258" s="23"/>
      <c r="O258" s="24"/>
      <c r="P258" s="13" t="s">
        <v>1298</v>
      </c>
      <c r="Q258" s="13" t="s">
        <v>8</v>
      </c>
      <c r="R258" s="13"/>
      <c r="S258" s="13"/>
      <c r="T258" s="13"/>
    </row>
    <row r="259" spans="1:20">
      <c r="A259" s="8" t="s">
        <v>1303</v>
      </c>
      <c r="B259" s="26" t="s">
        <v>1304</v>
      </c>
      <c r="C259" s="12" t="s">
        <v>1307</v>
      </c>
      <c r="D259" s="9" t="s">
        <v>1097</v>
      </c>
      <c r="E259" s="7" t="str">
        <f>VLOOKUP(D259,'Time Frame'!$A$8:$D$22,4,0)</f>
        <v>Md. Jakiul Islam Haider</v>
      </c>
      <c r="F259" s="7" t="str">
        <f>VLOOKUP(D259,'Time Frame'!$A$8:$E$22,5,0)</f>
        <v>Md. Abdullah Hel Kafi</v>
      </c>
      <c r="G259" s="12" t="s">
        <v>1305</v>
      </c>
      <c r="H259" s="13">
        <v>1758353535</v>
      </c>
      <c r="I259" s="14"/>
      <c r="J259" s="13"/>
      <c r="K259" s="13"/>
      <c r="L259" s="13" t="s">
        <v>39</v>
      </c>
      <c r="M259" s="22">
        <v>1758353535</v>
      </c>
      <c r="N259" s="23"/>
      <c r="O259" s="24"/>
      <c r="P259" s="13" t="s">
        <v>1306</v>
      </c>
      <c r="Q259" s="13" t="s">
        <v>8</v>
      </c>
      <c r="R259" s="13"/>
      <c r="S259" s="13"/>
      <c r="T259" s="13"/>
    </row>
    <row r="260" spans="1:20">
      <c r="A260" s="8" t="s">
        <v>1308</v>
      </c>
      <c r="B260" s="26" t="s">
        <v>266</v>
      </c>
      <c r="C260" s="12" t="s">
        <v>1307</v>
      </c>
      <c r="D260" s="9" t="s">
        <v>1097</v>
      </c>
      <c r="E260" s="7" t="str">
        <f>VLOOKUP(D260,'Time Frame'!$A$8:$D$22,4,0)</f>
        <v>Md. Jakiul Islam Haider</v>
      </c>
      <c r="F260" s="7" t="str">
        <f>VLOOKUP(D260,'Time Frame'!$A$8:$E$22,5,0)</f>
        <v>Md. Abdullah Hel Kafi</v>
      </c>
      <c r="G260" s="12" t="s">
        <v>1309</v>
      </c>
      <c r="H260" s="13">
        <v>1788442221</v>
      </c>
      <c r="I260" s="14"/>
      <c r="J260" s="13"/>
      <c r="K260" s="13"/>
      <c r="L260" s="13" t="s">
        <v>39</v>
      </c>
      <c r="M260" s="22">
        <v>1788442221</v>
      </c>
      <c r="N260" s="23"/>
      <c r="O260" s="24"/>
      <c r="P260" s="13" t="s">
        <v>1306</v>
      </c>
      <c r="Q260" s="13" t="s">
        <v>8</v>
      </c>
      <c r="R260" s="13"/>
      <c r="S260" s="13"/>
      <c r="T260" s="13"/>
    </row>
    <row r="261" spans="1:20">
      <c r="A261" s="8" t="s">
        <v>1310</v>
      </c>
      <c r="B261" s="26" t="s">
        <v>1311</v>
      </c>
      <c r="C261" s="12" t="s">
        <v>1313</v>
      </c>
      <c r="D261" s="9" t="s">
        <v>1097</v>
      </c>
      <c r="E261" s="7" t="str">
        <f>VLOOKUP(D261,'Time Frame'!$A$8:$D$22,4,0)</f>
        <v>Md. Jakiul Islam Haider</v>
      </c>
      <c r="F261" s="7" t="str">
        <f>VLOOKUP(D261,'Time Frame'!$A$8:$E$22,5,0)</f>
        <v>Md. Abdullah Hel Kafi</v>
      </c>
      <c r="G261" s="12" t="s">
        <v>1312</v>
      </c>
      <c r="H261" s="13">
        <v>1724329876</v>
      </c>
      <c r="I261" s="14"/>
      <c r="J261" s="13"/>
      <c r="K261" s="13"/>
      <c r="L261" s="13" t="s">
        <v>39</v>
      </c>
      <c r="M261" s="22">
        <v>1724329876</v>
      </c>
      <c r="N261" s="23"/>
      <c r="O261" s="24"/>
      <c r="P261" s="13" t="s">
        <v>1306</v>
      </c>
      <c r="Q261" s="13" t="s">
        <v>8</v>
      </c>
      <c r="R261" s="13"/>
      <c r="S261" s="13"/>
      <c r="T261" s="13"/>
    </row>
    <row r="262" spans="1:20">
      <c r="A262" s="8" t="s">
        <v>1314</v>
      </c>
      <c r="B262" s="26" t="s">
        <v>438</v>
      </c>
      <c r="C262" s="12" t="s">
        <v>1313</v>
      </c>
      <c r="D262" s="9" t="s">
        <v>1097</v>
      </c>
      <c r="E262" s="7" t="str">
        <f>VLOOKUP(D262,'Time Frame'!$A$8:$D$22,4,0)</f>
        <v>Md. Jakiul Islam Haider</v>
      </c>
      <c r="F262" s="7" t="str">
        <f>VLOOKUP(D262,'Time Frame'!$A$8:$E$22,5,0)</f>
        <v>Md. Abdullah Hel Kafi</v>
      </c>
      <c r="G262" s="12" t="s">
        <v>1315</v>
      </c>
      <c r="H262" s="13">
        <v>1713706053</v>
      </c>
      <c r="I262" s="14"/>
      <c r="J262" s="13"/>
      <c r="K262" s="13"/>
      <c r="L262" s="13" t="s">
        <v>39</v>
      </c>
      <c r="M262" s="22">
        <v>1713705557</v>
      </c>
      <c r="N262" s="23"/>
      <c r="O262" s="24"/>
      <c r="P262" s="13" t="s">
        <v>1306</v>
      </c>
      <c r="Q262" s="13" t="s">
        <v>8</v>
      </c>
      <c r="R262" s="13"/>
      <c r="S262" s="13"/>
      <c r="T262" s="13"/>
    </row>
    <row r="263" spans="1:20">
      <c r="A263" s="8" t="s">
        <v>1316</v>
      </c>
      <c r="B263" s="26" t="s">
        <v>117</v>
      </c>
      <c r="C263" s="12" t="s">
        <v>1313</v>
      </c>
      <c r="D263" s="9" t="s">
        <v>1097</v>
      </c>
      <c r="E263" s="7" t="str">
        <f>VLOOKUP(D263,'Time Frame'!$A$8:$D$22,4,0)</f>
        <v>Md. Jakiul Islam Haider</v>
      </c>
      <c r="F263" s="7" t="str">
        <f>VLOOKUP(D263,'Time Frame'!$A$8:$E$22,5,0)</f>
        <v>Md. Abdullah Hel Kafi</v>
      </c>
      <c r="G263" s="12" t="s">
        <v>1317</v>
      </c>
      <c r="H263" s="13">
        <v>1761501439</v>
      </c>
      <c r="I263" s="14"/>
      <c r="J263" s="13"/>
      <c r="K263" s="13"/>
      <c r="L263" s="13" t="s">
        <v>39</v>
      </c>
      <c r="M263" s="22">
        <v>1761501439</v>
      </c>
      <c r="N263" s="23"/>
      <c r="O263" s="24"/>
      <c r="P263" s="13" t="s">
        <v>1306</v>
      </c>
      <c r="Q263" s="13" t="s">
        <v>8</v>
      </c>
      <c r="R263" s="13"/>
      <c r="S263" s="13"/>
      <c r="T263" s="13"/>
    </row>
    <row r="264" spans="1:20">
      <c r="A264" s="8" t="s">
        <v>1318</v>
      </c>
      <c r="B264" s="26" t="s">
        <v>129</v>
      </c>
      <c r="C264" s="12" t="s">
        <v>1320</v>
      </c>
      <c r="D264" s="9" t="s">
        <v>1097</v>
      </c>
      <c r="E264" s="7" t="str">
        <f>VLOOKUP(D264,'Time Frame'!$A$8:$D$22,4,0)</f>
        <v>Md. Jakiul Islam Haider</v>
      </c>
      <c r="F264" s="7" t="str">
        <f>VLOOKUP(D264,'Time Frame'!$A$8:$E$22,5,0)</f>
        <v>Md. Abdullah Hel Kafi</v>
      </c>
      <c r="G264" s="12" t="s">
        <v>1319</v>
      </c>
      <c r="H264" s="13">
        <v>1733118542</v>
      </c>
      <c r="I264" s="14"/>
      <c r="J264" s="13"/>
      <c r="K264" s="13"/>
      <c r="L264" s="13" t="s">
        <v>39</v>
      </c>
      <c r="M264" s="22">
        <v>1713773408</v>
      </c>
      <c r="N264" s="23"/>
      <c r="O264" s="24"/>
      <c r="P264" s="13" t="s">
        <v>1306</v>
      </c>
      <c r="Q264" s="13" t="s">
        <v>8</v>
      </c>
      <c r="R264" s="13"/>
      <c r="S264" s="13"/>
      <c r="T264" s="13"/>
    </row>
    <row r="265" spans="1:20">
      <c r="A265" s="8" t="s">
        <v>1321</v>
      </c>
      <c r="B265" s="26" t="s">
        <v>1322</v>
      </c>
      <c r="C265" s="12" t="s">
        <v>1320</v>
      </c>
      <c r="D265" s="9" t="s">
        <v>1097</v>
      </c>
      <c r="E265" s="7" t="str">
        <f>VLOOKUP(D265,'Time Frame'!$A$8:$D$22,4,0)</f>
        <v>Md. Jakiul Islam Haider</v>
      </c>
      <c r="F265" s="7" t="str">
        <f>VLOOKUP(D265,'Time Frame'!$A$8:$E$22,5,0)</f>
        <v>Md. Abdullah Hel Kafi</v>
      </c>
      <c r="G265" s="12" t="s">
        <v>569</v>
      </c>
      <c r="H265" s="13">
        <v>1780138878</v>
      </c>
      <c r="I265" s="14"/>
      <c r="J265" s="13"/>
      <c r="K265" s="13"/>
      <c r="L265" s="13" t="s">
        <v>39</v>
      </c>
      <c r="M265" s="22">
        <v>1867238350</v>
      </c>
      <c r="N265" s="23"/>
      <c r="O265" s="24"/>
      <c r="P265" s="13" t="s">
        <v>1306</v>
      </c>
      <c r="Q265" s="13" t="s">
        <v>8</v>
      </c>
      <c r="R265" s="13"/>
      <c r="S265" s="13"/>
      <c r="T265" s="13"/>
    </row>
    <row r="266" spans="1:20">
      <c r="A266" s="8" t="s">
        <v>1323</v>
      </c>
      <c r="B266" s="26" t="s">
        <v>1324</v>
      </c>
      <c r="C266" s="12" t="s">
        <v>1326</v>
      </c>
      <c r="D266" s="9" t="s">
        <v>1097</v>
      </c>
      <c r="E266" s="7" t="str">
        <f>VLOOKUP(D266,'Time Frame'!$A$8:$D$22,4,0)</f>
        <v>Md. Jakiul Islam Haider</v>
      </c>
      <c r="F266" s="7" t="str">
        <f>VLOOKUP(D266,'Time Frame'!$A$8:$E$22,5,0)</f>
        <v>Md. Abdullah Hel Kafi</v>
      </c>
      <c r="G266" s="12" t="s">
        <v>1325</v>
      </c>
      <c r="H266" s="13">
        <v>1735419033</v>
      </c>
      <c r="I266" s="14"/>
      <c r="J266" s="13"/>
      <c r="K266" s="13"/>
      <c r="L266" s="13" t="s">
        <v>39</v>
      </c>
      <c r="M266" s="22">
        <v>1735419033</v>
      </c>
      <c r="N266" s="23"/>
      <c r="O266" s="24"/>
      <c r="P266" s="13" t="s">
        <v>1306</v>
      </c>
      <c r="Q266" s="13" t="s">
        <v>8</v>
      </c>
      <c r="R266" s="13"/>
      <c r="S266" s="13"/>
      <c r="T266" s="13"/>
    </row>
    <row r="267" spans="1:20">
      <c r="A267" s="8" t="s">
        <v>1327</v>
      </c>
      <c r="B267" s="26" t="s">
        <v>1328</v>
      </c>
      <c r="C267" s="12" t="s">
        <v>1329</v>
      </c>
      <c r="D267" s="9" t="s">
        <v>1097</v>
      </c>
      <c r="E267" s="7" t="str">
        <f>VLOOKUP(D267,'Time Frame'!$A$8:$D$22,4,0)</f>
        <v>Md. Jakiul Islam Haider</v>
      </c>
      <c r="F267" s="7" t="str">
        <f>VLOOKUP(D267,'Time Frame'!$A$8:$E$22,5,0)</f>
        <v>Md. Abdullah Hel Kafi</v>
      </c>
      <c r="G267" s="12" t="s">
        <v>457</v>
      </c>
      <c r="H267" s="13">
        <v>1713772755</v>
      </c>
      <c r="I267" s="14"/>
      <c r="J267" s="13"/>
      <c r="K267" s="13"/>
      <c r="L267" s="13" t="s">
        <v>39</v>
      </c>
      <c r="M267" s="22">
        <v>1713772755</v>
      </c>
      <c r="N267" s="23"/>
      <c r="O267" s="24"/>
      <c r="P267" s="13" t="s">
        <v>1306</v>
      </c>
      <c r="Q267" s="13" t="s">
        <v>8</v>
      </c>
      <c r="R267" s="13"/>
      <c r="S267" s="13"/>
      <c r="T267" s="13"/>
    </row>
    <row r="268" spans="1:20">
      <c r="A268" s="8" t="s">
        <v>1330</v>
      </c>
      <c r="B268" s="26" t="s">
        <v>129</v>
      </c>
      <c r="C268" s="12" t="s">
        <v>1332</v>
      </c>
      <c r="D268" s="9" t="s">
        <v>1097</v>
      </c>
      <c r="E268" s="7" t="str">
        <f>VLOOKUP(D268,'Time Frame'!$A$8:$D$22,4,0)</f>
        <v>Md. Jakiul Islam Haider</v>
      </c>
      <c r="F268" s="7" t="str">
        <f>VLOOKUP(D268,'Time Frame'!$A$8:$E$22,5,0)</f>
        <v>Md. Abdullah Hel Kafi</v>
      </c>
      <c r="G268" s="12" t="s">
        <v>386</v>
      </c>
      <c r="H268" s="13">
        <v>1713773408</v>
      </c>
      <c r="I268" s="14"/>
      <c r="J268" s="13"/>
      <c r="K268" s="13"/>
      <c r="L268" s="13" t="s">
        <v>39</v>
      </c>
      <c r="M268" s="22">
        <v>1715651351</v>
      </c>
      <c r="N268" s="23"/>
      <c r="O268" s="24"/>
      <c r="P268" s="13" t="s">
        <v>1331</v>
      </c>
      <c r="Q268" s="13" t="s">
        <v>8</v>
      </c>
      <c r="R268" s="13"/>
      <c r="S268" s="13"/>
      <c r="T268" s="13"/>
    </row>
    <row r="269" spans="1:20">
      <c r="A269" s="8" t="s">
        <v>1333</v>
      </c>
      <c r="B269" s="26" t="s">
        <v>1334</v>
      </c>
      <c r="C269" s="12" t="s">
        <v>1335</v>
      </c>
      <c r="D269" s="9" t="s">
        <v>1097</v>
      </c>
      <c r="E269" s="7" t="str">
        <f>VLOOKUP(D269,'Time Frame'!$A$8:$D$22,4,0)</f>
        <v>Md. Jakiul Islam Haider</v>
      </c>
      <c r="F269" s="7" t="str">
        <f>VLOOKUP(D269,'Time Frame'!$A$8:$E$22,5,0)</f>
        <v>Md. Abdullah Hel Kafi</v>
      </c>
      <c r="G269" s="12" t="s">
        <v>971</v>
      </c>
      <c r="H269" s="13">
        <v>1740990523</v>
      </c>
      <c r="I269" s="14"/>
      <c r="J269" s="13"/>
      <c r="K269" s="13"/>
      <c r="L269" s="13" t="s">
        <v>39</v>
      </c>
      <c r="M269" s="22">
        <v>1740990523</v>
      </c>
      <c r="N269" s="23"/>
      <c r="O269" s="24"/>
      <c r="P269" s="13" t="s">
        <v>1331</v>
      </c>
      <c r="Q269" s="13" t="s">
        <v>8</v>
      </c>
      <c r="R269" s="13"/>
      <c r="S269" s="13"/>
      <c r="T269" s="13"/>
    </row>
    <row r="270" spans="1:20">
      <c r="A270" s="8" t="s">
        <v>1336</v>
      </c>
      <c r="B270" s="26" t="s">
        <v>1337</v>
      </c>
      <c r="C270" s="12" t="s">
        <v>1339</v>
      </c>
      <c r="D270" s="9" t="s">
        <v>1097</v>
      </c>
      <c r="E270" s="7" t="str">
        <f>VLOOKUP(D270,'Time Frame'!$A$8:$D$22,4,0)</f>
        <v>Md. Jakiul Islam Haider</v>
      </c>
      <c r="F270" s="7" t="str">
        <f>VLOOKUP(D270,'Time Frame'!$A$8:$E$22,5,0)</f>
        <v>Md. Abdullah Hel Kafi</v>
      </c>
      <c r="G270" s="12" t="s">
        <v>1338</v>
      </c>
      <c r="H270" s="13">
        <v>1713778161</v>
      </c>
      <c r="I270" s="14"/>
      <c r="J270" s="13"/>
      <c r="K270" s="13"/>
      <c r="L270" s="13" t="s">
        <v>39</v>
      </c>
      <c r="M270" s="22">
        <v>1713778161</v>
      </c>
      <c r="N270" s="23"/>
      <c r="O270" s="24"/>
      <c r="P270" s="13" t="s">
        <v>1331</v>
      </c>
      <c r="Q270" s="13" t="s">
        <v>8</v>
      </c>
      <c r="R270" s="13"/>
      <c r="S270" s="13"/>
      <c r="T270" s="13"/>
    </row>
    <row r="271" spans="1:20">
      <c r="A271" s="8" t="s">
        <v>1340</v>
      </c>
      <c r="B271" s="26" t="s">
        <v>431</v>
      </c>
      <c r="C271" s="12" t="s">
        <v>1342</v>
      </c>
      <c r="D271" s="9" t="s">
        <v>1097</v>
      </c>
      <c r="E271" s="7" t="str">
        <f>VLOOKUP(D271,'Time Frame'!$A$8:$D$22,4,0)</f>
        <v>Md. Jakiul Islam Haider</v>
      </c>
      <c r="F271" s="7" t="str">
        <f>VLOOKUP(D271,'Time Frame'!$A$8:$E$22,5,0)</f>
        <v>Md. Abdullah Hel Kafi</v>
      </c>
      <c r="G271" s="12" t="s">
        <v>497</v>
      </c>
      <c r="H271" s="13">
        <v>1719827127</v>
      </c>
      <c r="I271" s="14"/>
      <c r="J271" s="13"/>
      <c r="K271" s="13"/>
      <c r="L271" s="13" t="s">
        <v>39</v>
      </c>
      <c r="M271" s="22">
        <v>1719827127</v>
      </c>
      <c r="N271" s="23"/>
      <c r="O271" s="24"/>
      <c r="P271" s="13" t="s">
        <v>1331</v>
      </c>
      <c r="Q271" s="13" t="s">
        <v>8</v>
      </c>
      <c r="R271" s="13"/>
      <c r="S271" s="13"/>
      <c r="T271" s="13"/>
    </row>
    <row r="272" spans="1:20">
      <c r="A272" s="8" t="s">
        <v>1343</v>
      </c>
      <c r="B272" s="26" t="s">
        <v>1344</v>
      </c>
      <c r="C272" s="12" t="s">
        <v>1341</v>
      </c>
      <c r="D272" s="9" t="s">
        <v>1097</v>
      </c>
      <c r="E272" s="7" t="str">
        <f>VLOOKUP(D272,'Time Frame'!$A$8:$D$22,4,0)</f>
        <v>Md. Jakiul Islam Haider</v>
      </c>
      <c r="F272" s="7" t="str">
        <f>VLOOKUP(D272,'Time Frame'!$A$8:$E$22,5,0)</f>
        <v>Md. Abdullah Hel Kafi</v>
      </c>
      <c r="G272" s="12" t="s">
        <v>1345</v>
      </c>
      <c r="H272" s="13">
        <v>1733280292</v>
      </c>
      <c r="I272" s="14"/>
      <c r="J272" s="13"/>
      <c r="K272" s="13"/>
      <c r="L272" s="13" t="s">
        <v>39</v>
      </c>
      <c r="M272" s="22">
        <v>1733280292</v>
      </c>
      <c r="N272" s="23"/>
      <c r="O272" s="24"/>
      <c r="P272" s="13" t="s">
        <v>1331</v>
      </c>
      <c r="Q272" s="13" t="s">
        <v>8</v>
      </c>
      <c r="R272" s="13"/>
      <c r="S272" s="13"/>
      <c r="T272" s="13"/>
    </row>
    <row r="273" spans="1:20">
      <c r="A273" s="8" t="s">
        <v>1346</v>
      </c>
      <c r="B273" s="26" t="s">
        <v>1347</v>
      </c>
      <c r="C273" s="12" t="s">
        <v>1349</v>
      </c>
      <c r="D273" s="9" t="s">
        <v>1097</v>
      </c>
      <c r="E273" s="7" t="str">
        <f>VLOOKUP(D273,'Time Frame'!$A$8:$D$22,4,0)</f>
        <v>Md. Jakiul Islam Haider</v>
      </c>
      <c r="F273" s="7" t="str">
        <f>VLOOKUP(D273,'Time Frame'!$A$8:$E$22,5,0)</f>
        <v>Md. Abdullah Hel Kafi</v>
      </c>
      <c r="G273" s="12" t="s">
        <v>270</v>
      </c>
      <c r="H273" s="13">
        <v>1672151696</v>
      </c>
      <c r="I273" s="14"/>
      <c r="J273" s="13"/>
      <c r="K273" s="13"/>
      <c r="L273" s="13" t="s">
        <v>39</v>
      </c>
      <c r="M273" s="22">
        <v>1672151696</v>
      </c>
      <c r="N273" s="23"/>
      <c r="O273" s="24"/>
      <c r="P273" s="13" t="s">
        <v>1348</v>
      </c>
      <c r="Q273" s="13" t="s">
        <v>21</v>
      </c>
      <c r="R273" s="13"/>
      <c r="S273" s="13"/>
      <c r="T273" s="13"/>
    </row>
    <row r="274" spans="1:20">
      <c r="A274" s="8" t="s">
        <v>1350</v>
      </c>
      <c r="B274" s="26" t="s">
        <v>1351</v>
      </c>
      <c r="C274" s="12" t="s">
        <v>1352</v>
      </c>
      <c r="D274" s="9" t="s">
        <v>1097</v>
      </c>
      <c r="E274" s="7" t="str">
        <f>VLOOKUP(D274,'Time Frame'!$A$8:$D$22,4,0)</f>
        <v>Md. Jakiul Islam Haider</v>
      </c>
      <c r="F274" s="7" t="str">
        <f>VLOOKUP(D274,'Time Frame'!$A$8:$E$22,5,0)</f>
        <v>Md. Abdullah Hel Kafi</v>
      </c>
      <c r="G274" s="12" t="s">
        <v>1248</v>
      </c>
      <c r="H274" s="13">
        <v>1731354990</v>
      </c>
      <c r="I274" s="14"/>
      <c r="J274" s="13"/>
      <c r="K274" s="13"/>
      <c r="L274" s="13" t="s">
        <v>39</v>
      </c>
      <c r="M274" s="22">
        <v>1731354990</v>
      </c>
      <c r="N274" s="23"/>
      <c r="O274" s="24"/>
      <c r="P274" s="13" t="s">
        <v>1348</v>
      </c>
      <c r="Q274" s="13" t="s">
        <v>21</v>
      </c>
      <c r="R274" s="13"/>
      <c r="S274" s="13"/>
      <c r="T274" s="13"/>
    </row>
    <row r="275" spans="1:20">
      <c r="A275" s="8" t="s">
        <v>1353</v>
      </c>
      <c r="B275" s="26" t="s">
        <v>1354</v>
      </c>
      <c r="C275" s="12" t="s">
        <v>806</v>
      </c>
      <c r="D275" s="9" t="s">
        <v>1097</v>
      </c>
      <c r="E275" s="7" t="str">
        <f>VLOOKUP(D275,'Time Frame'!$A$8:$D$22,4,0)</f>
        <v>Md. Jakiul Islam Haider</v>
      </c>
      <c r="F275" s="7" t="str">
        <f>VLOOKUP(D275,'Time Frame'!$A$8:$E$22,5,0)</f>
        <v>Md. Abdullah Hel Kafi</v>
      </c>
      <c r="G275" s="12" t="s">
        <v>1355</v>
      </c>
      <c r="H275" s="13">
        <v>1711315948</v>
      </c>
      <c r="I275" s="14"/>
      <c r="J275" s="13"/>
      <c r="K275" s="13"/>
      <c r="L275" s="13" t="s">
        <v>39</v>
      </c>
      <c r="M275" s="22">
        <v>1711315948</v>
      </c>
      <c r="N275" s="23"/>
      <c r="O275" s="24"/>
      <c r="P275" s="13" t="s">
        <v>1348</v>
      </c>
      <c r="Q275" s="13" t="s">
        <v>21</v>
      </c>
      <c r="R275" s="13"/>
      <c r="S275" s="13"/>
      <c r="T275" s="13"/>
    </row>
    <row r="276" spans="1:20">
      <c r="A276" s="8" t="s">
        <v>1356</v>
      </c>
      <c r="B276" s="26" t="s">
        <v>1357</v>
      </c>
      <c r="C276" s="12" t="s">
        <v>1352</v>
      </c>
      <c r="D276" s="9" t="s">
        <v>1097</v>
      </c>
      <c r="E276" s="7" t="str">
        <f>VLOOKUP(D276,'Time Frame'!$A$8:$D$22,4,0)</f>
        <v>Md. Jakiul Islam Haider</v>
      </c>
      <c r="F276" s="7" t="str">
        <f>VLOOKUP(D276,'Time Frame'!$A$8:$E$22,5,0)</f>
        <v>Md. Abdullah Hel Kafi</v>
      </c>
      <c r="G276" s="12" t="s">
        <v>1358</v>
      </c>
      <c r="H276" s="13">
        <v>1712278101</v>
      </c>
      <c r="I276" s="14"/>
      <c r="J276" s="13"/>
      <c r="K276" s="13"/>
      <c r="L276" s="13" t="s">
        <v>39</v>
      </c>
      <c r="M276" s="22">
        <v>1791418700</v>
      </c>
      <c r="N276" s="23"/>
      <c r="O276" s="24"/>
      <c r="P276" s="13" t="s">
        <v>1348</v>
      </c>
      <c r="Q276" s="13" t="s">
        <v>21</v>
      </c>
      <c r="R276" s="13"/>
      <c r="S276" s="13"/>
      <c r="T276" s="13"/>
    </row>
    <row r="277" spans="1:20">
      <c r="A277" s="8" t="s">
        <v>1359</v>
      </c>
      <c r="B277" s="26" t="s">
        <v>1360</v>
      </c>
      <c r="C277" s="12" t="s">
        <v>1361</v>
      </c>
      <c r="D277" s="9" t="s">
        <v>1097</v>
      </c>
      <c r="E277" s="7" t="str">
        <f>VLOOKUP(D277,'Time Frame'!$A$8:$D$22,4,0)</f>
        <v>Md. Jakiul Islam Haider</v>
      </c>
      <c r="F277" s="7" t="str">
        <f>VLOOKUP(D277,'Time Frame'!$A$8:$E$22,5,0)</f>
        <v>Md. Abdullah Hel Kafi</v>
      </c>
      <c r="G277" s="12" t="s">
        <v>1362</v>
      </c>
      <c r="H277" s="13">
        <v>1915203057</v>
      </c>
      <c r="I277" s="14"/>
      <c r="J277" s="13"/>
      <c r="K277" s="13"/>
      <c r="L277" s="13" t="s">
        <v>39</v>
      </c>
      <c r="M277" s="22">
        <v>1712352126</v>
      </c>
      <c r="N277" s="23"/>
      <c r="O277" s="24"/>
      <c r="P277" s="13" t="s">
        <v>1363</v>
      </c>
      <c r="Q277" s="13" t="s">
        <v>15</v>
      </c>
      <c r="R277" s="13"/>
      <c r="S277" s="13"/>
      <c r="T277" s="13"/>
    </row>
    <row r="278" spans="1:20">
      <c r="A278" s="8" t="s">
        <v>1364</v>
      </c>
      <c r="B278" s="26" t="s">
        <v>1365</v>
      </c>
      <c r="C278" s="12" t="s">
        <v>1367</v>
      </c>
      <c r="D278" s="9" t="s">
        <v>1097</v>
      </c>
      <c r="E278" s="7" t="str">
        <f>VLOOKUP(D278,'Time Frame'!$A$8:$D$22,4,0)</f>
        <v>Md. Jakiul Islam Haider</v>
      </c>
      <c r="F278" s="7" t="str">
        <f>VLOOKUP(D278,'Time Frame'!$A$8:$E$22,5,0)</f>
        <v>Md. Abdullah Hel Kafi</v>
      </c>
      <c r="G278" s="12" t="s">
        <v>1366</v>
      </c>
      <c r="H278" s="13">
        <v>1915605713</v>
      </c>
      <c r="I278" s="14"/>
      <c r="J278" s="13"/>
      <c r="K278" s="13"/>
      <c r="L278" s="13" t="s">
        <v>39</v>
      </c>
      <c r="M278" s="22">
        <v>1915605713</v>
      </c>
      <c r="N278" s="23"/>
      <c r="O278" s="24"/>
      <c r="P278" s="13" t="s">
        <v>1363</v>
      </c>
      <c r="Q278" s="13" t="s">
        <v>15</v>
      </c>
      <c r="R278" s="13"/>
      <c r="S278" s="13"/>
      <c r="T278" s="13"/>
    </row>
    <row r="279" spans="1:20">
      <c r="A279" s="8" t="s">
        <v>1368</v>
      </c>
      <c r="B279" s="26" t="s">
        <v>1369</v>
      </c>
      <c r="C279" s="12" t="s">
        <v>1367</v>
      </c>
      <c r="D279" s="9" t="s">
        <v>1097</v>
      </c>
      <c r="E279" s="7" t="str">
        <f>VLOOKUP(D279,'Time Frame'!$A$8:$D$22,4,0)</f>
        <v>Md. Jakiul Islam Haider</v>
      </c>
      <c r="F279" s="7" t="str">
        <f>VLOOKUP(D279,'Time Frame'!$A$8:$E$22,5,0)</f>
        <v>Md. Abdullah Hel Kafi</v>
      </c>
      <c r="G279" s="12" t="s">
        <v>587</v>
      </c>
      <c r="H279" s="13">
        <v>1722043123</v>
      </c>
      <c r="I279" s="14"/>
      <c r="J279" s="13"/>
      <c r="K279" s="13"/>
      <c r="L279" s="13" t="s">
        <v>39</v>
      </c>
      <c r="M279" s="22">
        <v>1768606028</v>
      </c>
      <c r="N279" s="23"/>
      <c r="O279" s="24"/>
      <c r="P279" s="13" t="s">
        <v>1363</v>
      </c>
      <c r="Q279" s="13" t="s">
        <v>15</v>
      </c>
      <c r="R279" s="13"/>
      <c r="S279" s="13"/>
      <c r="T279" s="13"/>
    </row>
    <row r="280" spans="1:20">
      <c r="A280" s="8" t="s">
        <v>1370</v>
      </c>
      <c r="B280" s="26" t="s">
        <v>1371</v>
      </c>
      <c r="C280" s="12" t="s">
        <v>1367</v>
      </c>
      <c r="D280" s="9" t="s">
        <v>1097</v>
      </c>
      <c r="E280" s="7" t="str">
        <f>VLOOKUP(D280,'Time Frame'!$A$8:$D$22,4,0)</f>
        <v>Md. Jakiul Islam Haider</v>
      </c>
      <c r="F280" s="7" t="str">
        <f>VLOOKUP(D280,'Time Frame'!$A$8:$E$22,5,0)</f>
        <v>Md. Abdullah Hel Kafi</v>
      </c>
      <c r="G280" s="12" t="s">
        <v>42</v>
      </c>
      <c r="H280" s="13">
        <v>1748950048</v>
      </c>
      <c r="I280" s="14"/>
      <c r="J280" s="13"/>
      <c r="K280" s="13"/>
      <c r="L280" s="13" t="s">
        <v>39</v>
      </c>
      <c r="M280" s="22">
        <v>1748950048</v>
      </c>
      <c r="N280" s="23"/>
      <c r="O280" s="24"/>
      <c r="P280" s="13" t="s">
        <v>1363</v>
      </c>
      <c r="Q280" s="13" t="s">
        <v>15</v>
      </c>
      <c r="R280" s="13"/>
      <c r="S280" s="13"/>
      <c r="T280" s="13"/>
    </row>
    <row r="281" spans="1:20">
      <c r="A281" s="8" t="s">
        <v>1372</v>
      </c>
      <c r="B281" s="26" t="s">
        <v>1373</v>
      </c>
      <c r="C281" s="12" t="s">
        <v>1374</v>
      </c>
      <c r="D281" s="9" t="s">
        <v>1097</v>
      </c>
      <c r="E281" s="7" t="str">
        <f>VLOOKUP(D281,'Time Frame'!$A$8:$D$22,4,0)</f>
        <v>Md. Jakiul Islam Haider</v>
      </c>
      <c r="F281" s="7" t="str">
        <f>VLOOKUP(D281,'Time Frame'!$A$8:$E$22,5,0)</f>
        <v>Md. Abdullah Hel Kafi</v>
      </c>
      <c r="G281" s="12" t="s">
        <v>348</v>
      </c>
      <c r="H281" s="13">
        <v>1730962612</v>
      </c>
      <c r="I281" s="14"/>
      <c r="J281" s="13"/>
      <c r="K281" s="13"/>
      <c r="L281" s="13" t="s">
        <v>39</v>
      </c>
      <c r="M281" s="22">
        <v>1718699840</v>
      </c>
      <c r="N281" s="23"/>
      <c r="O281" s="24"/>
      <c r="P281" s="13" t="s">
        <v>1363</v>
      </c>
      <c r="Q281" s="13" t="s">
        <v>15</v>
      </c>
      <c r="R281" s="13"/>
      <c r="S281" s="13"/>
      <c r="T281" s="13"/>
    </row>
    <row r="282" spans="1:20">
      <c r="A282" s="8" t="s">
        <v>1375</v>
      </c>
      <c r="B282" s="26" t="s">
        <v>1376</v>
      </c>
      <c r="C282" s="12" t="s">
        <v>1378</v>
      </c>
      <c r="D282" s="9" t="s">
        <v>1097</v>
      </c>
      <c r="E282" s="7" t="str">
        <f>VLOOKUP(D282,'Time Frame'!$A$8:$D$22,4,0)</f>
        <v>Md. Jakiul Islam Haider</v>
      </c>
      <c r="F282" s="7" t="str">
        <f>VLOOKUP(D282,'Time Frame'!$A$8:$E$22,5,0)</f>
        <v>Md. Abdullah Hel Kafi</v>
      </c>
      <c r="G282" s="12" t="s">
        <v>1063</v>
      </c>
      <c r="H282" s="13">
        <v>1710139909</v>
      </c>
      <c r="I282" s="14"/>
      <c r="J282" s="13"/>
      <c r="K282" s="13"/>
      <c r="L282" s="13" t="s">
        <v>39</v>
      </c>
      <c r="M282" s="22">
        <v>1710139909</v>
      </c>
      <c r="N282" s="23"/>
      <c r="O282" s="24"/>
      <c r="P282" s="13" t="s">
        <v>1377</v>
      </c>
      <c r="Q282" s="13" t="s">
        <v>8</v>
      </c>
      <c r="R282" s="13"/>
      <c r="S282" s="13"/>
      <c r="T282" s="13"/>
    </row>
    <row r="283" spans="1:20">
      <c r="A283" s="8" t="s">
        <v>1379</v>
      </c>
      <c r="B283" s="26" t="s">
        <v>1380</v>
      </c>
      <c r="C283" s="12" t="s">
        <v>1378</v>
      </c>
      <c r="D283" s="9" t="s">
        <v>1097</v>
      </c>
      <c r="E283" s="7" t="str">
        <f>VLOOKUP(D283,'Time Frame'!$A$8:$D$22,4,0)</f>
        <v>Md. Jakiul Islam Haider</v>
      </c>
      <c r="F283" s="7" t="str">
        <f>VLOOKUP(D283,'Time Frame'!$A$8:$E$22,5,0)</f>
        <v>Md. Abdullah Hel Kafi</v>
      </c>
      <c r="G283" s="12" t="s">
        <v>1381</v>
      </c>
      <c r="H283" s="13">
        <v>1745318492</v>
      </c>
      <c r="I283" s="14"/>
      <c r="J283" s="13"/>
      <c r="K283" s="13"/>
      <c r="L283" s="13" t="s">
        <v>39</v>
      </c>
      <c r="M283" s="22">
        <v>1745318492</v>
      </c>
      <c r="N283" s="23"/>
      <c r="O283" s="24"/>
      <c r="P283" s="13" t="s">
        <v>1377</v>
      </c>
      <c r="Q283" s="13" t="s">
        <v>8</v>
      </c>
      <c r="R283" s="13"/>
      <c r="S283" s="13"/>
      <c r="T283" s="13"/>
    </row>
    <row r="284" spans="1:20">
      <c r="A284" s="8" t="s">
        <v>1382</v>
      </c>
      <c r="B284" s="26" t="s">
        <v>1383</v>
      </c>
      <c r="C284" s="12" t="s">
        <v>466</v>
      </c>
      <c r="D284" s="9" t="s">
        <v>1097</v>
      </c>
      <c r="E284" s="7" t="str">
        <f>VLOOKUP(D284,'Time Frame'!$A$8:$D$22,4,0)</f>
        <v>Md. Jakiul Islam Haider</v>
      </c>
      <c r="F284" s="7" t="str">
        <f>VLOOKUP(D284,'Time Frame'!$A$8:$E$22,5,0)</f>
        <v>Md. Abdullah Hel Kafi</v>
      </c>
      <c r="G284" s="12" t="s">
        <v>313</v>
      </c>
      <c r="H284" s="13">
        <v>1712990889</v>
      </c>
      <c r="I284" s="14"/>
      <c r="J284" s="13"/>
      <c r="K284" s="13"/>
      <c r="L284" s="13" t="s">
        <v>39</v>
      </c>
      <c r="M284" s="22">
        <v>1828146718</v>
      </c>
      <c r="N284" s="23"/>
      <c r="O284" s="24"/>
      <c r="P284" s="13" t="s">
        <v>1377</v>
      </c>
      <c r="Q284" s="13" t="s">
        <v>8</v>
      </c>
      <c r="R284" s="13"/>
      <c r="S284" s="13"/>
      <c r="T284" s="13"/>
    </row>
    <row r="285" spans="1:20">
      <c r="A285" s="8" t="s">
        <v>1384</v>
      </c>
      <c r="B285" s="26" t="s">
        <v>1371</v>
      </c>
      <c r="C285" s="12" t="s">
        <v>1385</v>
      </c>
      <c r="D285" s="9" t="s">
        <v>1097</v>
      </c>
      <c r="E285" s="7" t="str">
        <f>VLOOKUP(D285,'Time Frame'!$A$8:$D$22,4,0)</f>
        <v>Md. Jakiul Islam Haider</v>
      </c>
      <c r="F285" s="7" t="str">
        <f>VLOOKUP(D285,'Time Frame'!$A$8:$E$22,5,0)</f>
        <v>Md. Abdullah Hel Kafi</v>
      </c>
      <c r="G285" s="12" t="s">
        <v>140</v>
      </c>
      <c r="H285" s="13">
        <v>1711141636</v>
      </c>
      <c r="I285" s="14"/>
      <c r="J285" s="13"/>
      <c r="K285" s="13"/>
      <c r="L285" s="13" t="s">
        <v>39</v>
      </c>
      <c r="M285" s="22">
        <v>1711141636</v>
      </c>
      <c r="N285" s="23"/>
      <c r="O285" s="24"/>
      <c r="P285" s="13" t="s">
        <v>1386</v>
      </c>
      <c r="Q285" s="13" t="s">
        <v>8</v>
      </c>
      <c r="R285" s="13"/>
      <c r="S285" s="13"/>
      <c r="T285" s="13"/>
    </row>
    <row r="286" spans="1:20">
      <c r="A286" s="8" t="s">
        <v>1387</v>
      </c>
      <c r="B286" s="26" t="s">
        <v>1388</v>
      </c>
      <c r="C286" s="12" t="s">
        <v>1385</v>
      </c>
      <c r="D286" s="9" t="s">
        <v>1097</v>
      </c>
      <c r="E286" s="7" t="str">
        <f>VLOOKUP(D286,'Time Frame'!$A$8:$D$22,4,0)</f>
        <v>Md. Jakiul Islam Haider</v>
      </c>
      <c r="F286" s="7" t="str">
        <f>VLOOKUP(D286,'Time Frame'!$A$8:$E$22,5,0)</f>
        <v>Md. Abdullah Hel Kafi</v>
      </c>
      <c r="G286" s="12" t="s">
        <v>1389</v>
      </c>
      <c r="H286" s="13">
        <v>1719000700</v>
      </c>
      <c r="I286" s="14"/>
      <c r="J286" s="13"/>
      <c r="K286" s="13"/>
      <c r="L286" s="13" t="s">
        <v>39</v>
      </c>
      <c r="M286" s="22">
        <v>1924000700</v>
      </c>
      <c r="N286" s="23"/>
      <c r="O286" s="24"/>
      <c r="P286" s="13" t="s">
        <v>1386</v>
      </c>
      <c r="Q286" s="13" t="s">
        <v>8</v>
      </c>
      <c r="R286" s="13"/>
      <c r="S286" s="13"/>
      <c r="T286" s="13"/>
    </row>
    <row r="287" spans="1:20">
      <c r="A287" s="8" t="s">
        <v>1390</v>
      </c>
      <c r="B287" s="26" t="s">
        <v>509</v>
      </c>
      <c r="C287" s="12" t="s">
        <v>1392</v>
      </c>
      <c r="D287" s="9" t="s">
        <v>1097</v>
      </c>
      <c r="E287" s="7" t="str">
        <f>VLOOKUP(D287,'Time Frame'!$A$8:$D$22,4,0)</f>
        <v>Md. Jakiul Islam Haider</v>
      </c>
      <c r="F287" s="7" t="str">
        <f>VLOOKUP(D287,'Time Frame'!$A$8:$E$22,5,0)</f>
        <v>Md. Abdullah Hel Kafi</v>
      </c>
      <c r="G287" s="12" t="s">
        <v>1391</v>
      </c>
      <c r="H287" s="13">
        <v>1713760046</v>
      </c>
      <c r="I287" s="14"/>
      <c r="J287" s="13"/>
      <c r="K287" s="13"/>
      <c r="L287" s="13" t="s">
        <v>39</v>
      </c>
      <c r="M287" s="22">
        <v>1713760046</v>
      </c>
      <c r="N287" s="23"/>
      <c r="O287" s="24"/>
      <c r="P287" s="13" t="s">
        <v>1386</v>
      </c>
      <c r="Q287" s="13" t="s">
        <v>8</v>
      </c>
      <c r="R287" s="13"/>
      <c r="S287" s="13"/>
      <c r="T287" s="13"/>
    </row>
    <row r="288" spans="1:20">
      <c r="A288" s="8" t="s">
        <v>1393</v>
      </c>
      <c r="B288" s="26" t="s">
        <v>1394</v>
      </c>
      <c r="C288" s="12" t="s">
        <v>1392</v>
      </c>
      <c r="D288" s="9" t="s">
        <v>1097</v>
      </c>
      <c r="E288" s="7" t="str">
        <f>VLOOKUP(D288,'Time Frame'!$A$8:$D$22,4,0)</f>
        <v>Md. Jakiul Islam Haider</v>
      </c>
      <c r="F288" s="7" t="str">
        <f>VLOOKUP(D288,'Time Frame'!$A$8:$E$22,5,0)</f>
        <v>Md. Abdullah Hel Kafi</v>
      </c>
      <c r="G288" s="12" t="s">
        <v>1395</v>
      </c>
      <c r="H288" s="13">
        <v>1711413335</v>
      </c>
      <c r="I288" s="14"/>
      <c r="J288" s="13"/>
      <c r="K288" s="13"/>
      <c r="L288" s="13" t="s">
        <v>39</v>
      </c>
      <c r="M288" s="22">
        <v>1711413335</v>
      </c>
      <c r="N288" s="23"/>
      <c r="O288" s="24"/>
      <c r="P288" s="13" t="s">
        <v>1386</v>
      </c>
      <c r="Q288" s="13" t="s">
        <v>8</v>
      </c>
      <c r="R288" s="13"/>
      <c r="S288" s="13"/>
      <c r="T288" s="13"/>
    </row>
    <row r="289" spans="1:20">
      <c r="A289" s="8" t="s">
        <v>1396</v>
      </c>
      <c r="B289" s="26" t="s">
        <v>1397</v>
      </c>
      <c r="C289" s="12" t="s">
        <v>1399</v>
      </c>
      <c r="D289" s="9" t="s">
        <v>1097</v>
      </c>
      <c r="E289" s="7" t="str">
        <f>VLOOKUP(D289,'Time Frame'!$A$8:$D$22,4,0)</f>
        <v>Md. Jakiul Islam Haider</v>
      </c>
      <c r="F289" s="7" t="str">
        <f>VLOOKUP(D289,'Time Frame'!$A$8:$E$22,5,0)</f>
        <v>Md. Abdullah Hel Kafi</v>
      </c>
      <c r="G289" s="12" t="s">
        <v>1398</v>
      </c>
      <c r="H289" s="13">
        <v>1757810486</v>
      </c>
      <c r="I289" s="14"/>
      <c r="J289" s="13"/>
      <c r="K289" s="13"/>
      <c r="L289" s="13" t="s">
        <v>39</v>
      </c>
      <c r="M289" s="22">
        <v>1737899091</v>
      </c>
      <c r="N289" s="23"/>
      <c r="O289" s="24"/>
      <c r="P289" s="13" t="s">
        <v>1386</v>
      </c>
      <c r="Q289" s="13" t="s">
        <v>8</v>
      </c>
      <c r="R289" s="13"/>
      <c r="S289" s="13"/>
      <c r="T289" s="13"/>
    </row>
    <row r="290" spans="1:20">
      <c r="A290" s="8" t="s">
        <v>1400</v>
      </c>
      <c r="B290" s="26" t="s">
        <v>1401</v>
      </c>
      <c r="C290" s="12" t="s">
        <v>1402</v>
      </c>
      <c r="D290" s="9" t="s">
        <v>1097</v>
      </c>
      <c r="E290" s="7" t="str">
        <f>VLOOKUP(D290,'Time Frame'!$A$8:$D$22,4,0)</f>
        <v>Md. Jakiul Islam Haider</v>
      </c>
      <c r="F290" s="7" t="str">
        <f>VLOOKUP(D290,'Time Frame'!$A$8:$E$22,5,0)</f>
        <v>Md. Abdullah Hel Kafi</v>
      </c>
      <c r="G290" s="12" t="s">
        <v>356</v>
      </c>
      <c r="H290" s="13">
        <v>1715081658</v>
      </c>
      <c r="I290" s="14"/>
      <c r="J290" s="13"/>
      <c r="K290" s="13"/>
      <c r="L290" s="13" t="s">
        <v>39</v>
      </c>
      <c r="M290" s="22">
        <v>1715081658</v>
      </c>
      <c r="N290" s="23"/>
      <c r="O290" s="24"/>
      <c r="P290" s="13" t="s">
        <v>1386</v>
      </c>
      <c r="Q290" s="13" t="s">
        <v>8</v>
      </c>
      <c r="R290" s="13"/>
      <c r="S290" s="13"/>
      <c r="T290" s="13"/>
    </row>
    <row r="291" spans="1:20">
      <c r="A291" s="8" t="s">
        <v>1403</v>
      </c>
      <c r="B291" s="26" t="s">
        <v>1404</v>
      </c>
      <c r="C291" s="12" t="s">
        <v>1405</v>
      </c>
      <c r="D291" s="9" t="s">
        <v>1097</v>
      </c>
      <c r="E291" s="7" t="str">
        <f>VLOOKUP(D291,'Time Frame'!$A$8:$D$22,4,0)</f>
        <v>Md. Jakiul Islam Haider</v>
      </c>
      <c r="F291" s="7" t="str">
        <f>VLOOKUP(D291,'Time Frame'!$A$8:$E$22,5,0)</f>
        <v>Md. Abdullah Hel Kafi</v>
      </c>
      <c r="G291" s="12" t="s">
        <v>1109</v>
      </c>
      <c r="H291" s="13">
        <v>1718004931</v>
      </c>
      <c r="I291" s="14"/>
      <c r="J291" s="13"/>
      <c r="K291" s="13"/>
      <c r="L291" s="13" t="s">
        <v>39</v>
      </c>
      <c r="M291" s="22">
        <v>1718004931</v>
      </c>
      <c r="N291" s="23"/>
      <c r="O291" s="24"/>
      <c r="P291" s="13" t="s">
        <v>1386</v>
      </c>
      <c r="Q291" s="13" t="s">
        <v>8</v>
      </c>
      <c r="R291" s="13"/>
      <c r="S291" s="13"/>
      <c r="T291" s="13"/>
    </row>
    <row r="292" spans="1:20">
      <c r="A292" s="8" t="s">
        <v>1406</v>
      </c>
      <c r="B292" s="26" t="s">
        <v>1407</v>
      </c>
      <c r="C292" s="12" t="s">
        <v>1408</v>
      </c>
      <c r="D292" s="9" t="s">
        <v>1097</v>
      </c>
      <c r="E292" s="7" t="str">
        <f>VLOOKUP(D292,'Time Frame'!$A$8:$D$22,4,0)</f>
        <v>Md. Jakiul Islam Haider</v>
      </c>
      <c r="F292" s="7" t="str">
        <f>VLOOKUP(D292,'Time Frame'!$A$8:$E$22,5,0)</f>
        <v>Md. Abdullah Hel Kafi</v>
      </c>
      <c r="G292" s="12" t="s">
        <v>537</v>
      </c>
      <c r="H292" s="13">
        <v>1719898008</v>
      </c>
      <c r="I292" s="14"/>
      <c r="J292" s="13"/>
      <c r="K292" s="13"/>
      <c r="L292" s="13" t="s">
        <v>39</v>
      </c>
      <c r="M292" s="22">
        <v>1719898008</v>
      </c>
      <c r="N292" s="23"/>
      <c r="O292" s="24"/>
      <c r="P292" s="13" t="s">
        <v>1386</v>
      </c>
      <c r="Q292" s="13" t="s">
        <v>8</v>
      </c>
      <c r="R292" s="13"/>
      <c r="S292" s="13"/>
      <c r="T292" s="13"/>
    </row>
    <row r="293" spans="1:20">
      <c r="A293" s="8" t="s">
        <v>1409</v>
      </c>
      <c r="B293" s="26" t="s">
        <v>137</v>
      </c>
      <c r="C293" s="12" t="s">
        <v>1410</v>
      </c>
      <c r="D293" s="9" t="s">
        <v>1097</v>
      </c>
      <c r="E293" s="7" t="str">
        <f>VLOOKUP(D293,'Time Frame'!$A$8:$D$22,4,0)</f>
        <v>Md. Jakiul Islam Haider</v>
      </c>
      <c r="F293" s="7" t="str">
        <f>VLOOKUP(D293,'Time Frame'!$A$8:$E$22,5,0)</f>
        <v>Md. Abdullah Hel Kafi</v>
      </c>
      <c r="G293" s="12" t="s">
        <v>270</v>
      </c>
      <c r="H293" s="13">
        <v>1722907631</v>
      </c>
      <c r="I293" s="14"/>
      <c r="J293" s="13"/>
      <c r="K293" s="13"/>
      <c r="L293" s="13" t="s">
        <v>39</v>
      </c>
      <c r="M293" s="22">
        <v>1722907631</v>
      </c>
      <c r="N293" s="23"/>
      <c r="O293" s="24"/>
      <c r="P293" s="13" t="s">
        <v>1386</v>
      </c>
      <c r="Q293" s="13" t="s">
        <v>8</v>
      </c>
      <c r="R293" s="13"/>
      <c r="S293" s="13"/>
      <c r="T293" s="13"/>
    </row>
    <row r="294" spans="1:20">
      <c r="A294" s="8" t="s">
        <v>1411</v>
      </c>
      <c r="B294" s="26" t="s">
        <v>1412</v>
      </c>
      <c r="C294" s="12" t="s">
        <v>1413</v>
      </c>
      <c r="D294" s="9" t="s">
        <v>1097</v>
      </c>
      <c r="E294" s="7" t="str">
        <f>VLOOKUP(D294,'Time Frame'!$A$8:$D$22,4,0)</f>
        <v>Md. Jakiul Islam Haider</v>
      </c>
      <c r="F294" s="7" t="str">
        <f>VLOOKUP(D294,'Time Frame'!$A$8:$E$22,5,0)</f>
        <v>Md. Abdullah Hel Kafi</v>
      </c>
      <c r="G294" s="12" t="s">
        <v>1063</v>
      </c>
      <c r="H294" s="13">
        <v>1713701379</v>
      </c>
      <c r="I294" s="14"/>
      <c r="J294" s="13"/>
      <c r="K294" s="13"/>
      <c r="L294" s="13" t="s">
        <v>39</v>
      </c>
      <c r="M294" s="22">
        <v>1713701379</v>
      </c>
      <c r="N294" s="23"/>
      <c r="O294" s="24"/>
      <c r="P294" s="13" t="s">
        <v>1386</v>
      </c>
      <c r="Q294" s="13" t="s">
        <v>8</v>
      </c>
      <c r="R294" s="13"/>
      <c r="S294" s="13"/>
      <c r="T294" s="13"/>
    </row>
    <row r="295" spans="1:20">
      <c r="A295" s="8" t="s">
        <v>1414</v>
      </c>
      <c r="B295" s="26" t="s">
        <v>1415</v>
      </c>
      <c r="C295" s="12" t="s">
        <v>1417</v>
      </c>
      <c r="D295" s="9" t="s">
        <v>1097</v>
      </c>
      <c r="E295" s="7" t="str">
        <f>VLOOKUP(D295,'Time Frame'!$A$8:$D$22,4,0)</f>
        <v>Md. Jakiul Islam Haider</v>
      </c>
      <c r="F295" s="7" t="str">
        <f>VLOOKUP(D295,'Time Frame'!$A$8:$E$22,5,0)</f>
        <v>Md. Abdullah Hel Kafi</v>
      </c>
      <c r="G295" s="12" t="s">
        <v>1416</v>
      </c>
      <c r="H295" s="13">
        <v>1718749740</v>
      </c>
      <c r="I295" s="14"/>
      <c r="J295" s="13"/>
      <c r="K295" s="13"/>
      <c r="L295" s="13" t="s">
        <v>39</v>
      </c>
      <c r="M295" s="22">
        <v>1735352184</v>
      </c>
      <c r="N295" s="23"/>
      <c r="O295" s="24"/>
      <c r="P295" s="13" t="s">
        <v>1386</v>
      </c>
      <c r="Q295" s="13" t="s">
        <v>8</v>
      </c>
      <c r="R295" s="13"/>
      <c r="S295" s="13"/>
      <c r="T295" s="13"/>
    </row>
    <row r="296" spans="1:20">
      <c r="A296" s="8" t="s">
        <v>2583</v>
      </c>
      <c r="B296" s="26" t="s">
        <v>2584</v>
      </c>
      <c r="C296" s="12" t="s">
        <v>2586</v>
      </c>
      <c r="D296" s="9" t="s">
        <v>1097</v>
      </c>
      <c r="E296" s="7" t="str">
        <f>VLOOKUP(D296,'Time Frame'!$A$8:$D$22,4,0)</f>
        <v>Md. Jakiul Islam Haider</v>
      </c>
      <c r="F296" s="7" t="str">
        <f>VLOOKUP(D296,'Time Frame'!$A$8:$E$22,5,0)</f>
        <v>Md. Abdullah Hel Kafi</v>
      </c>
      <c r="G296" s="12" t="s">
        <v>2585</v>
      </c>
      <c r="H296" s="13">
        <v>1738833933</v>
      </c>
      <c r="I296" s="14"/>
      <c r="J296" s="13"/>
      <c r="K296" s="13"/>
      <c r="L296" s="13" t="s">
        <v>39</v>
      </c>
      <c r="M296" s="22">
        <v>1704848828</v>
      </c>
      <c r="N296" s="23"/>
      <c r="O296" s="24"/>
      <c r="P296" s="13" t="s">
        <v>1298</v>
      </c>
      <c r="Q296" s="13" t="s">
        <v>8</v>
      </c>
      <c r="R296" s="13"/>
      <c r="S296" s="13"/>
      <c r="T296" s="13"/>
    </row>
    <row r="297" spans="1:20">
      <c r="A297" s="8" t="s">
        <v>2587</v>
      </c>
      <c r="B297" s="26" t="s">
        <v>2588</v>
      </c>
      <c r="C297" s="12" t="s">
        <v>2589</v>
      </c>
      <c r="D297" s="9" t="s">
        <v>1097</v>
      </c>
      <c r="E297" s="7" t="str">
        <f>VLOOKUP(D297,'Time Frame'!$A$8:$D$22,4,0)</f>
        <v>Md. Jakiul Islam Haider</v>
      </c>
      <c r="F297" s="7" t="str">
        <f>VLOOKUP(D297,'Time Frame'!$A$8:$E$22,5,0)</f>
        <v>Md. Abdullah Hel Kafi</v>
      </c>
      <c r="G297" s="12" t="s">
        <v>1389</v>
      </c>
      <c r="H297" s="13">
        <v>1720606161</v>
      </c>
      <c r="I297" s="14"/>
      <c r="J297" s="13"/>
      <c r="K297" s="13"/>
      <c r="L297" s="13" t="s">
        <v>39</v>
      </c>
      <c r="M297" s="22">
        <v>1700972700</v>
      </c>
      <c r="N297" s="23"/>
      <c r="O297" s="24"/>
      <c r="P297" s="13" t="s">
        <v>1298</v>
      </c>
      <c r="Q297" s="13" t="s">
        <v>8</v>
      </c>
      <c r="R297" s="13"/>
      <c r="S297" s="13"/>
      <c r="T297" s="13"/>
    </row>
    <row r="298" spans="1:20">
      <c r="A298" s="8" t="s">
        <v>2644</v>
      </c>
      <c r="B298" s="26" t="s">
        <v>2645</v>
      </c>
      <c r="C298" s="12" t="s">
        <v>1306</v>
      </c>
      <c r="D298" s="9" t="s">
        <v>1097</v>
      </c>
      <c r="E298" s="7" t="str">
        <f>VLOOKUP(D298,'Time Frame'!$A$8:$D$22,4,0)</f>
        <v>Md. Jakiul Islam Haider</v>
      </c>
      <c r="F298" s="7" t="str">
        <f>VLOOKUP(D298,'Time Frame'!$A$8:$E$22,5,0)</f>
        <v>Md. Abdullah Hel Kafi</v>
      </c>
      <c r="G298" s="12" t="s">
        <v>2646</v>
      </c>
      <c r="H298" s="13">
        <v>1714972618</v>
      </c>
      <c r="I298" s="14"/>
      <c r="J298" s="13"/>
      <c r="K298" s="13"/>
      <c r="L298" s="13" t="s">
        <v>39</v>
      </c>
      <c r="M298" s="22">
        <v>1714972618</v>
      </c>
      <c r="N298" s="23"/>
      <c r="O298" s="24"/>
      <c r="P298" s="13" t="s">
        <v>1306</v>
      </c>
      <c r="Q298" s="13" t="s">
        <v>8</v>
      </c>
      <c r="R298" s="13"/>
      <c r="S298" s="13"/>
      <c r="T298" s="13"/>
    </row>
    <row r="299" spans="1:20">
      <c r="A299" s="8" t="s">
        <v>2669</v>
      </c>
      <c r="B299" s="26" t="s">
        <v>2670</v>
      </c>
      <c r="C299" s="12" t="s">
        <v>2672</v>
      </c>
      <c r="D299" s="9" t="s">
        <v>1097</v>
      </c>
      <c r="E299" s="7" t="str">
        <f>VLOOKUP(D299,'Time Frame'!$A$8:$D$22,4,0)</f>
        <v>Md. Jakiul Islam Haider</v>
      </c>
      <c r="F299" s="7" t="str">
        <f>VLOOKUP(D299,'Time Frame'!$A$8:$E$22,5,0)</f>
        <v>Md. Abdullah Hel Kafi</v>
      </c>
      <c r="G299" s="12" t="s">
        <v>2671</v>
      </c>
      <c r="H299" s="13">
        <v>1711463927</v>
      </c>
      <c r="I299" s="14"/>
      <c r="J299" s="13"/>
      <c r="K299" s="13"/>
      <c r="L299" s="13" t="s">
        <v>139</v>
      </c>
      <c r="M299" s="22">
        <v>17114639270</v>
      </c>
      <c r="N299" s="23"/>
      <c r="O299" s="24"/>
      <c r="P299" s="13" t="s">
        <v>1179</v>
      </c>
      <c r="Q299" s="13" t="s">
        <v>8</v>
      </c>
      <c r="R299" s="13"/>
      <c r="S299" s="13"/>
      <c r="T299" s="13"/>
    </row>
    <row r="300" spans="1:20">
      <c r="A300" s="8" t="s">
        <v>2673</v>
      </c>
      <c r="B300" s="26" t="s">
        <v>2674</v>
      </c>
      <c r="C300" s="12" t="s">
        <v>2676</v>
      </c>
      <c r="D300" s="9" t="s">
        <v>1097</v>
      </c>
      <c r="E300" s="7" t="str">
        <f>VLOOKUP(D300,'Time Frame'!$A$8:$D$22,4,0)</f>
        <v>Md. Jakiul Islam Haider</v>
      </c>
      <c r="F300" s="7" t="str">
        <f>VLOOKUP(D300,'Time Frame'!$A$8:$E$22,5,0)</f>
        <v>Md. Abdullah Hel Kafi</v>
      </c>
      <c r="G300" s="12" t="s">
        <v>2675</v>
      </c>
      <c r="H300" s="13">
        <v>1712919175</v>
      </c>
      <c r="I300" s="14"/>
      <c r="J300" s="13"/>
      <c r="K300" s="13"/>
      <c r="L300" s="13" t="s">
        <v>39</v>
      </c>
      <c r="M300" s="22">
        <v>1712919175</v>
      </c>
      <c r="N300" s="23"/>
      <c r="O300" s="24"/>
      <c r="P300" s="13" t="s">
        <v>1213</v>
      </c>
      <c r="Q300" s="13" t="s">
        <v>8</v>
      </c>
      <c r="R300" s="13"/>
      <c r="S300" s="13"/>
      <c r="T300" s="13"/>
    </row>
    <row r="301" spans="1:20">
      <c r="A301" s="8" t="s">
        <v>2685</v>
      </c>
      <c r="B301" s="26" t="s">
        <v>2686</v>
      </c>
      <c r="C301" s="12" t="s">
        <v>2687</v>
      </c>
      <c r="D301" s="9" t="s">
        <v>1097</v>
      </c>
      <c r="E301" s="7" t="str">
        <f>VLOOKUP(D301,'Time Frame'!$A$8:$D$22,4,0)</f>
        <v>Md. Jakiul Islam Haider</v>
      </c>
      <c r="F301" s="7" t="str">
        <f>VLOOKUP(D301,'Time Frame'!$A$8:$E$22,5,0)</f>
        <v>Md. Abdullah Hel Kafi</v>
      </c>
      <c r="G301" s="12" t="s">
        <v>55</v>
      </c>
      <c r="H301" s="13">
        <v>1911971987</v>
      </c>
      <c r="I301" s="14"/>
      <c r="J301" s="13"/>
      <c r="K301" s="13"/>
      <c r="L301" s="13" t="s">
        <v>39</v>
      </c>
      <c r="M301" s="22">
        <v>1937792571</v>
      </c>
      <c r="N301" s="23"/>
      <c r="O301" s="24"/>
      <c r="P301" s="13" t="s">
        <v>1348</v>
      </c>
      <c r="Q301" s="13" t="s">
        <v>21</v>
      </c>
      <c r="R301" s="13"/>
      <c r="S301" s="13"/>
      <c r="T301" s="13"/>
    </row>
    <row r="302" spans="1:20">
      <c r="A302" s="8" t="s">
        <v>2688</v>
      </c>
      <c r="B302" s="26" t="s">
        <v>2689</v>
      </c>
      <c r="C302" s="12" t="s">
        <v>2691</v>
      </c>
      <c r="D302" s="9" t="s">
        <v>1097</v>
      </c>
      <c r="E302" s="7" t="str">
        <f>VLOOKUP(D302,'Time Frame'!$A$8:$D$22,4,0)</f>
        <v>Md. Jakiul Islam Haider</v>
      </c>
      <c r="F302" s="7" t="str">
        <f>VLOOKUP(D302,'Time Frame'!$A$8:$E$22,5,0)</f>
        <v>Md. Abdullah Hel Kafi</v>
      </c>
      <c r="G302" s="12" t="s">
        <v>2690</v>
      </c>
      <c r="H302" s="13">
        <v>1966808642</v>
      </c>
      <c r="I302" s="14"/>
      <c r="J302" s="13"/>
      <c r="K302" s="13"/>
      <c r="L302" s="13" t="s">
        <v>39</v>
      </c>
      <c r="M302" s="22">
        <v>1966808642</v>
      </c>
      <c r="N302" s="23"/>
      <c r="O302" s="24"/>
      <c r="P302" s="13" t="s">
        <v>1213</v>
      </c>
      <c r="Q302" s="13" t="s">
        <v>8</v>
      </c>
      <c r="R302" s="13"/>
      <c r="S302" s="13"/>
      <c r="T302" s="13"/>
    </row>
    <row r="303" spans="1:20">
      <c r="A303" s="8" t="s">
        <v>2703</v>
      </c>
      <c r="B303" s="26" t="s">
        <v>2704</v>
      </c>
      <c r="C303" s="12" t="s">
        <v>2707</v>
      </c>
      <c r="D303" s="9" t="s">
        <v>1097</v>
      </c>
      <c r="E303" s="7" t="str">
        <f>VLOOKUP(D303,'Time Frame'!$A$8:$D$22,4,0)</f>
        <v>Md. Jakiul Islam Haider</v>
      </c>
      <c r="F303" s="7" t="str">
        <f>VLOOKUP(D303,'Time Frame'!$A$8:$E$22,5,0)</f>
        <v>Md. Abdullah Hel Kafi</v>
      </c>
      <c r="G303" s="12" t="s">
        <v>2706</v>
      </c>
      <c r="H303" s="13">
        <v>1740932227</v>
      </c>
      <c r="I303" s="14"/>
      <c r="J303" s="13"/>
      <c r="K303" s="13"/>
      <c r="L303" s="13" t="s">
        <v>39</v>
      </c>
      <c r="M303" s="22">
        <v>1740932227</v>
      </c>
      <c r="N303" s="23"/>
      <c r="O303" s="24"/>
      <c r="P303" s="13" t="s">
        <v>1264</v>
      </c>
      <c r="Q303" s="13" t="s">
        <v>8</v>
      </c>
      <c r="R303" s="13"/>
      <c r="S303" s="13"/>
      <c r="T303" s="13"/>
    </row>
    <row r="304" spans="1:20">
      <c r="A304" s="8" t="s">
        <v>2710</v>
      </c>
      <c r="B304" s="26" t="s">
        <v>2711</v>
      </c>
      <c r="C304" s="12" t="s">
        <v>2713</v>
      </c>
      <c r="D304" s="9" t="s">
        <v>1097</v>
      </c>
      <c r="E304" s="7" t="str">
        <f>VLOOKUP(D304,'Time Frame'!$A$8:$D$22,4,0)</f>
        <v>Md. Jakiul Islam Haider</v>
      </c>
      <c r="F304" s="7" t="str">
        <f>VLOOKUP(D304,'Time Frame'!$A$8:$E$22,5,0)</f>
        <v>Md. Abdullah Hel Kafi</v>
      </c>
      <c r="G304" s="12" t="s">
        <v>2712</v>
      </c>
      <c r="H304" s="13">
        <v>1741212128</v>
      </c>
      <c r="I304" s="14"/>
      <c r="J304" s="13"/>
      <c r="K304" s="13"/>
      <c r="L304" s="13" t="s">
        <v>39</v>
      </c>
      <c r="M304" s="22">
        <v>1741212128</v>
      </c>
      <c r="N304" s="23"/>
      <c r="O304" s="24"/>
      <c r="P304" s="13" t="s">
        <v>1348</v>
      </c>
      <c r="Q304" s="13" t="s">
        <v>21</v>
      </c>
      <c r="R304" s="13"/>
      <c r="S304" s="13"/>
      <c r="T304" s="13"/>
    </row>
    <row r="305" spans="1:20">
      <c r="A305" s="8" t="s">
        <v>2736</v>
      </c>
      <c r="B305" s="26" t="s">
        <v>2737</v>
      </c>
      <c r="C305" s="12" t="s">
        <v>2738</v>
      </c>
      <c r="D305" s="9" t="s">
        <v>1097</v>
      </c>
      <c r="E305" s="7" t="str">
        <f>VLOOKUP(D305,'Time Frame'!$A$8:$D$22,4,0)</f>
        <v>Md. Jakiul Islam Haider</v>
      </c>
      <c r="F305" s="7" t="str">
        <f>VLOOKUP(D305,'Time Frame'!$A$8:$E$22,5,0)</f>
        <v>Md. Abdullah Hel Kafi</v>
      </c>
      <c r="G305" s="12" t="s">
        <v>2739</v>
      </c>
      <c r="H305" s="13">
        <v>1716105687</v>
      </c>
      <c r="I305" s="14"/>
      <c r="J305" s="13"/>
      <c r="K305" s="13"/>
      <c r="L305" s="13" t="s">
        <v>39</v>
      </c>
      <c r="M305" s="22">
        <v>1716105687</v>
      </c>
      <c r="N305" s="23"/>
      <c r="O305" s="24"/>
      <c r="P305" s="13" t="s">
        <v>1386</v>
      </c>
      <c r="Q305" s="13" t="s">
        <v>8</v>
      </c>
      <c r="R305" s="13"/>
      <c r="S305" s="13"/>
      <c r="T305" s="13"/>
    </row>
    <row r="306" spans="1:20">
      <c r="A306" s="8" t="s">
        <v>2740</v>
      </c>
      <c r="B306" s="26" t="s">
        <v>2741</v>
      </c>
      <c r="C306" s="12" t="s">
        <v>2742</v>
      </c>
      <c r="D306" s="9" t="s">
        <v>1097</v>
      </c>
      <c r="E306" s="7" t="str">
        <f>VLOOKUP(D306,'Time Frame'!$A$8:$D$22,4,0)</f>
        <v>Md. Jakiul Islam Haider</v>
      </c>
      <c r="F306" s="7" t="str">
        <f>VLOOKUP(D306,'Time Frame'!$A$8:$E$22,5,0)</f>
        <v>Md. Abdullah Hel Kafi</v>
      </c>
      <c r="G306" s="12" t="s">
        <v>2743</v>
      </c>
      <c r="H306" s="13">
        <v>1762724878</v>
      </c>
      <c r="I306" s="14"/>
      <c r="J306" s="13"/>
      <c r="K306" s="13"/>
      <c r="L306" s="13" t="s">
        <v>39</v>
      </c>
      <c r="M306" s="22">
        <v>1762724878</v>
      </c>
      <c r="N306" s="23"/>
      <c r="O306" s="24"/>
      <c r="P306" s="13" t="s">
        <v>1149</v>
      </c>
      <c r="Q306" s="13" t="s">
        <v>8</v>
      </c>
      <c r="R306" s="13"/>
      <c r="S306" s="13"/>
      <c r="T306" s="13"/>
    </row>
    <row r="307" spans="1:20">
      <c r="A307" s="8" t="s">
        <v>2751</v>
      </c>
      <c r="B307" s="26" t="s">
        <v>2752</v>
      </c>
      <c r="C307" s="12" t="s">
        <v>2754</v>
      </c>
      <c r="D307" s="9" t="s">
        <v>1097</v>
      </c>
      <c r="E307" s="7" t="str">
        <f>VLOOKUP(D307,'Time Frame'!$A$8:$D$22,4,0)</f>
        <v>Md. Jakiul Islam Haider</v>
      </c>
      <c r="F307" s="7" t="str">
        <f>VLOOKUP(D307,'Time Frame'!$A$8:$E$22,5,0)</f>
        <v>Md. Abdullah Hel Kafi</v>
      </c>
      <c r="G307" s="12" t="s">
        <v>2753</v>
      </c>
      <c r="H307" s="13">
        <v>1711578644</v>
      </c>
      <c r="I307" s="14"/>
      <c r="J307" s="13"/>
      <c r="K307" s="13"/>
      <c r="L307" s="13" t="s">
        <v>39</v>
      </c>
      <c r="M307" s="22">
        <v>1711578644</v>
      </c>
      <c r="N307" s="23"/>
      <c r="O307" s="24"/>
      <c r="P307" s="13" t="s">
        <v>1348</v>
      </c>
      <c r="Q307" s="13" t="s">
        <v>21</v>
      </c>
      <c r="R307" s="13"/>
      <c r="S307" s="13"/>
      <c r="T307" s="13"/>
    </row>
    <row r="308" spans="1:20">
      <c r="A308" s="8" t="s">
        <v>2910</v>
      </c>
      <c r="B308" s="26" t="s">
        <v>2911</v>
      </c>
      <c r="C308" s="12" t="s">
        <v>2913</v>
      </c>
      <c r="D308" s="9" t="s">
        <v>1097</v>
      </c>
      <c r="E308" s="7" t="str">
        <f>VLOOKUP(D308,'Time Frame'!$A$8:$D$22,4,0)</f>
        <v>Md. Jakiul Islam Haider</v>
      </c>
      <c r="F308" s="7" t="str">
        <f>VLOOKUP(D308,'Time Frame'!$A$8:$E$22,5,0)</f>
        <v>Md. Abdullah Hel Kafi</v>
      </c>
      <c r="G308" s="12" t="s">
        <v>2912</v>
      </c>
      <c r="H308" s="13">
        <v>1744533878</v>
      </c>
      <c r="I308" s="14"/>
      <c r="J308" s="13"/>
      <c r="K308" s="13"/>
      <c r="L308" s="13" t="s">
        <v>39</v>
      </c>
      <c r="M308" s="22">
        <v>1744533878</v>
      </c>
      <c r="N308" s="23"/>
      <c r="O308" s="24"/>
      <c r="P308" s="13" t="s">
        <v>1264</v>
      </c>
      <c r="Q308" s="13" t="s">
        <v>8</v>
      </c>
      <c r="R308" s="13"/>
      <c r="S308" s="13"/>
      <c r="T308" s="13"/>
    </row>
    <row r="309" spans="1:20">
      <c r="A309" s="8" t="s">
        <v>2962</v>
      </c>
      <c r="B309" s="26" t="s">
        <v>2963</v>
      </c>
      <c r="C309" s="12" t="s">
        <v>2965</v>
      </c>
      <c r="D309" s="9" t="s">
        <v>1097</v>
      </c>
      <c r="E309" s="7" t="str">
        <f>VLOOKUP(D309,'Time Frame'!$A$8:$D$22,4,0)</f>
        <v>Md. Jakiul Islam Haider</v>
      </c>
      <c r="F309" s="7" t="str">
        <f>VLOOKUP(D309,'Time Frame'!$A$8:$E$22,5,0)</f>
        <v>Md. Abdullah Hel Kafi</v>
      </c>
      <c r="G309" s="12" t="s">
        <v>2964</v>
      </c>
      <c r="H309" s="13">
        <v>1788811212</v>
      </c>
      <c r="I309" s="14"/>
      <c r="J309" s="13"/>
      <c r="K309" s="13"/>
      <c r="L309" s="13" t="s">
        <v>39</v>
      </c>
      <c r="M309" s="22">
        <v>1788811212</v>
      </c>
      <c r="N309" s="23"/>
      <c r="O309" s="24"/>
      <c r="P309" s="13" t="s">
        <v>23</v>
      </c>
      <c r="Q309" s="13" t="s">
        <v>8</v>
      </c>
      <c r="R309" s="13"/>
      <c r="S309" s="13"/>
      <c r="T309" s="13"/>
    </row>
    <row r="310" spans="1:20">
      <c r="A310" s="8" t="s">
        <v>3136</v>
      </c>
      <c r="B310" s="26" t="s">
        <v>43</v>
      </c>
      <c r="C310" s="12" t="s">
        <v>3138</v>
      </c>
      <c r="D310" s="9" t="s">
        <v>1097</v>
      </c>
      <c r="E310" s="7" t="str">
        <f>VLOOKUP(D310,'Time Frame'!$A$8:$D$22,4,0)</f>
        <v>Md. Jakiul Islam Haider</v>
      </c>
      <c r="F310" s="7" t="str">
        <f>VLOOKUP(D310,'Time Frame'!$A$8:$E$22,5,0)</f>
        <v>Md. Abdullah Hel Kafi</v>
      </c>
      <c r="G310" s="12" t="s">
        <v>3137</v>
      </c>
      <c r="H310" s="13">
        <v>1741069874</v>
      </c>
      <c r="I310" s="14"/>
      <c r="J310" s="13"/>
      <c r="K310" s="13"/>
      <c r="L310" s="13" t="s">
        <v>39</v>
      </c>
      <c r="M310" s="22">
        <v>1741069874</v>
      </c>
      <c r="N310" s="23"/>
      <c r="O310" s="24"/>
      <c r="P310" s="13" t="s">
        <v>1377</v>
      </c>
      <c r="Q310" s="13" t="s">
        <v>8</v>
      </c>
      <c r="R310" s="13"/>
      <c r="S310" s="13"/>
      <c r="T310" s="13"/>
    </row>
    <row r="311" spans="1:20">
      <c r="A311" s="8" t="s">
        <v>3139</v>
      </c>
      <c r="B311" s="26" t="s">
        <v>3140</v>
      </c>
      <c r="C311" s="12" t="s">
        <v>1272</v>
      </c>
      <c r="D311" s="9" t="s">
        <v>1097</v>
      </c>
      <c r="E311" s="7" t="str">
        <f>VLOOKUP(D311,'Time Frame'!$A$8:$D$22,4,0)</f>
        <v>Md. Jakiul Islam Haider</v>
      </c>
      <c r="F311" s="7" t="str">
        <f>VLOOKUP(D311,'Time Frame'!$A$8:$E$22,5,0)</f>
        <v>Md. Abdullah Hel Kafi</v>
      </c>
      <c r="G311" s="12" t="s">
        <v>3141</v>
      </c>
      <c r="H311" s="13">
        <v>1711872497</v>
      </c>
      <c r="I311" s="14"/>
      <c r="J311" s="13"/>
      <c r="K311" s="13"/>
      <c r="L311" s="13" t="s">
        <v>39</v>
      </c>
      <c r="M311" s="22">
        <v>1711872497</v>
      </c>
      <c r="N311" s="23"/>
      <c r="O311" s="24"/>
      <c r="P311" s="13" t="s">
        <v>1264</v>
      </c>
      <c r="Q311" s="13" t="s">
        <v>8</v>
      </c>
      <c r="R311" s="13"/>
      <c r="S311" s="13"/>
      <c r="T311" s="13"/>
    </row>
    <row r="312" spans="1:20">
      <c r="A312" s="8" t="s">
        <v>3523</v>
      </c>
      <c r="B312" s="26" t="s">
        <v>2005</v>
      </c>
      <c r="C312" s="12" t="s">
        <v>3525</v>
      </c>
      <c r="D312" s="9" t="s">
        <v>1097</v>
      </c>
      <c r="E312" s="7" t="str">
        <f>VLOOKUP(D312,'Time Frame'!$A$8:$D$22,4,0)</f>
        <v>Md. Jakiul Islam Haider</v>
      </c>
      <c r="F312" s="7" t="str">
        <f>VLOOKUP(D312,'Time Frame'!$A$8:$E$22,5,0)</f>
        <v>Md. Abdullah Hel Kafi</v>
      </c>
      <c r="G312" s="12" t="s">
        <v>26</v>
      </c>
      <c r="H312" s="13">
        <v>1737297272</v>
      </c>
      <c r="I312" s="14"/>
      <c r="J312" s="13"/>
      <c r="K312" s="13"/>
      <c r="L312" s="13" t="s">
        <v>39</v>
      </c>
      <c r="M312" s="22">
        <v>1737297272</v>
      </c>
      <c r="N312" s="23"/>
      <c r="O312" s="24"/>
      <c r="P312" s="13" t="s">
        <v>3524</v>
      </c>
      <c r="Q312" s="13" t="s">
        <v>8</v>
      </c>
      <c r="R312" s="13"/>
      <c r="S312" s="13"/>
      <c r="T312" s="13"/>
    </row>
    <row r="313" spans="1:20">
      <c r="A313" s="8" t="s">
        <v>3544</v>
      </c>
      <c r="B313" s="26" t="s">
        <v>3545</v>
      </c>
      <c r="C313" s="12" t="s">
        <v>3546</v>
      </c>
      <c r="D313" s="9" t="s">
        <v>1097</v>
      </c>
      <c r="E313" s="7" t="str">
        <f>VLOOKUP(D313,'Time Frame'!$A$8:$D$22,4,0)</f>
        <v>Md. Jakiul Islam Haider</v>
      </c>
      <c r="F313" s="7" t="str">
        <f>VLOOKUP(D313,'Time Frame'!$A$8:$E$22,5,0)</f>
        <v>Md. Abdullah Hel Kafi</v>
      </c>
      <c r="G313" s="12" t="s">
        <v>3505</v>
      </c>
      <c r="H313" s="13">
        <v>1730171625</v>
      </c>
      <c r="I313" s="14"/>
      <c r="J313" s="13"/>
      <c r="K313" s="13"/>
      <c r="L313" s="13" t="s">
        <v>39</v>
      </c>
      <c r="M313" s="22">
        <v>1718658334</v>
      </c>
      <c r="N313" s="23"/>
      <c r="O313" s="24"/>
      <c r="P313" s="13" t="s">
        <v>1243</v>
      </c>
      <c r="Q313" s="13" t="s">
        <v>8</v>
      </c>
      <c r="R313" s="13"/>
      <c r="S313" s="13"/>
      <c r="T313" s="13"/>
    </row>
    <row r="314" spans="1:20">
      <c r="A314" s="8" t="s">
        <v>3547</v>
      </c>
      <c r="B314" s="26" t="s">
        <v>3548</v>
      </c>
      <c r="C314" s="12" t="s">
        <v>3550</v>
      </c>
      <c r="D314" s="9" t="s">
        <v>1097</v>
      </c>
      <c r="E314" s="7" t="str">
        <f>VLOOKUP(D314,'Time Frame'!$A$8:$D$22,4,0)</f>
        <v>Md. Jakiul Islam Haider</v>
      </c>
      <c r="F314" s="7" t="str">
        <f>VLOOKUP(D314,'Time Frame'!$A$8:$E$22,5,0)</f>
        <v>Md. Abdullah Hel Kafi</v>
      </c>
      <c r="G314" s="12" t="s">
        <v>3549</v>
      </c>
      <c r="H314" s="13">
        <v>1712754788</v>
      </c>
      <c r="I314" s="14"/>
      <c r="J314" s="13"/>
      <c r="K314" s="13"/>
      <c r="L314" s="13" t="s">
        <v>39</v>
      </c>
      <c r="M314" s="22">
        <v>1765677606</v>
      </c>
      <c r="N314" s="23"/>
      <c r="O314" s="24"/>
      <c r="P314" s="13" t="s">
        <v>1348</v>
      </c>
      <c r="Q314" s="13" t="s">
        <v>8</v>
      </c>
      <c r="R314" s="13"/>
      <c r="S314" s="13"/>
      <c r="T314" s="13"/>
    </row>
    <row r="315" spans="1:20">
      <c r="A315" s="8" t="s">
        <v>3551</v>
      </c>
      <c r="B315" s="26" t="s">
        <v>576</v>
      </c>
      <c r="C315" s="12" t="s">
        <v>3552</v>
      </c>
      <c r="D315" s="9" t="s">
        <v>1097</v>
      </c>
      <c r="E315" s="7" t="str">
        <f>VLOOKUP(D315,'Time Frame'!$A$8:$D$22,4,0)</f>
        <v>Md. Jakiul Islam Haider</v>
      </c>
      <c r="F315" s="7" t="str">
        <f>VLOOKUP(D315,'Time Frame'!$A$8:$E$22,5,0)</f>
        <v>Md. Abdullah Hel Kafi</v>
      </c>
      <c r="G315" s="12" t="s">
        <v>3506</v>
      </c>
      <c r="H315" s="13">
        <v>1737273498</v>
      </c>
      <c r="I315" s="14"/>
      <c r="J315" s="13"/>
      <c r="K315" s="13"/>
      <c r="L315" s="13" t="s">
        <v>39</v>
      </c>
      <c r="M315" s="22">
        <v>1737273498</v>
      </c>
      <c r="N315" s="23"/>
      <c r="O315" s="24"/>
      <c r="P315" s="13" t="s">
        <v>3524</v>
      </c>
      <c r="Q315" s="13" t="s">
        <v>8</v>
      </c>
      <c r="R315" s="13"/>
      <c r="S315" s="13"/>
      <c r="T315" s="13"/>
    </row>
    <row r="316" spans="1:20">
      <c r="A316" s="8" t="s">
        <v>3553</v>
      </c>
      <c r="B316" s="26" t="s">
        <v>3554</v>
      </c>
      <c r="C316" s="12" t="s">
        <v>3556</v>
      </c>
      <c r="D316" s="9" t="s">
        <v>1097</v>
      </c>
      <c r="E316" s="7" t="str">
        <f>VLOOKUP(D316,'Time Frame'!$A$8:$D$22,4,0)</f>
        <v>Md. Jakiul Islam Haider</v>
      </c>
      <c r="F316" s="7" t="str">
        <f>VLOOKUP(D316,'Time Frame'!$A$8:$E$22,5,0)</f>
        <v>Md. Abdullah Hel Kafi</v>
      </c>
      <c r="G316" s="12" t="s">
        <v>3555</v>
      </c>
      <c r="H316" s="13">
        <v>1711412576</v>
      </c>
      <c r="I316" s="14"/>
      <c r="J316" s="13"/>
      <c r="K316" s="13"/>
      <c r="L316" s="13" t="s">
        <v>39</v>
      </c>
      <c r="M316" s="22">
        <v>1711412576</v>
      </c>
      <c r="N316" s="23"/>
      <c r="O316" s="24"/>
      <c r="P316" s="13" t="s">
        <v>1149</v>
      </c>
      <c r="Q316" s="13" t="s">
        <v>8</v>
      </c>
      <c r="R316" s="13"/>
      <c r="S316" s="13"/>
      <c r="T316" s="13"/>
    </row>
    <row r="317" spans="1:20">
      <c r="A317" s="8" t="s">
        <v>3557</v>
      </c>
      <c r="B317" s="26" t="s">
        <v>3558</v>
      </c>
      <c r="C317" s="12" t="s">
        <v>3560</v>
      </c>
      <c r="D317" s="9" t="s">
        <v>1097</v>
      </c>
      <c r="E317" s="7" t="str">
        <f>VLOOKUP(D317,'Time Frame'!$A$8:$D$22,4,0)</f>
        <v>Md. Jakiul Islam Haider</v>
      </c>
      <c r="F317" s="7" t="str">
        <f>VLOOKUP(D317,'Time Frame'!$A$8:$E$22,5,0)</f>
        <v>Md. Abdullah Hel Kafi</v>
      </c>
      <c r="G317" s="12" t="s">
        <v>3559</v>
      </c>
      <c r="H317" s="13">
        <v>1751520075</v>
      </c>
      <c r="I317" s="14"/>
      <c r="J317" s="13"/>
      <c r="K317" s="13"/>
      <c r="L317" s="13" t="s">
        <v>39</v>
      </c>
      <c r="M317" s="22">
        <v>1751520075</v>
      </c>
      <c r="N317" s="23"/>
      <c r="O317" s="24"/>
      <c r="P317" s="13" t="s">
        <v>1298</v>
      </c>
      <c r="Q317" s="13" t="s">
        <v>8</v>
      </c>
      <c r="R317" s="13"/>
      <c r="S317" s="13"/>
      <c r="T317" s="13"/>
    </row>
    <row r="318" spans="1:20">
      <c r="A318" s="8" t="s">
        <v>3561</v>
      </c>
      <c r="B318" s="26" t="s">
        <v>3365</v>
      </c>
      <c r="C318" s="12" t="s">
        <v>3563</v>
      </c>
      <c r="D318" s="9" t="s">
        <v>1097</v>
      </c>
      <c r="E318" s="7" t="str">
        <f>VLOOKUP(D318,'Time Frame'!$A$8:$D$22,4,0)</f>
        <v>Md. Jakiul Islam Haider</v>
      </c>
      <c r="F318" s="7" t="str">
        <f>VLOOKUP(D318,'Time Frame'!$A$8:$E$22,5,0)</f>
        <v>Md. Abdullah Hel Kafi</v>
      </c>
      <c r="G318" s="12" t="s">
        <v>3562</v>
      </c>
      <c r="H318" s="13">
        <v>1718183943</v>
      </c>
      <c r="I318" s="14"/>
      <c r="J318" s="13"/>
      <c r="K318" s="13"/>
      <c r="L318" s="13" t="s">
        <v>39</v>
      </c>
      <c r="M318" s="22">
        <v>1718183943</v>
      </c>
      <c r="N318" s="23"/>
      <c r="O318" s="24"/>
      <c r="P318" s="13" t="s">
        <v>1298</v>
      </c>
      <c r="Q318" s="13" t="s">
        <v>8</v>
      </c>
      <c r="R318" s="13"/>
      <c r="S318" s="13"/>
      <c r="T318" s="13"/>
    </row>
    <row r="319" spans="1:20">
      <c r="A319" s="8" t="s">
        <v>3564</v>
      </c>
      <c r="B319" s="26" t="s">
        <v>581</v>
      </c>
      <c r="C319" s="12" t="s">
        <v>3566</v>
      </c>
      <c r="D319" s="9" t="s">
        <v>1097</v>
      </c>
      <c r="E319" s="7" t="str">
        <f>VLOOKUP(D319,'Time Frame'!$A$8:$D$22,4,0)</f>
        <v>Md. Jakiul Islam Haider</v>
      </c>
      <c r="F319" s="7" t="str">
        <f>VLOOKUP(D319,'Time Frame'!$A$8:$E$22,5,0)</f>
        <v>Md. Abdullah Hel Kafi</v>
      </c>
      <c r="G319" s="12" t="s">
        <v>3565</v>
      </c>
      <c r="H319" s="13">
        <v>1797954510</v>
      </c>
      <c r="I319" s="14"/>
      <c r="J319" s="13"/>
      <c r="K319" s="13"/>
      <c r="L319" s="13" t="s">
        <v>39</v>
      </c>
      <c r="M319" s="22">
        <v>1713733619</v>
      </c>
      <c r="N319" s="23"/>
      <c r="O319" s="24"/>
      <c r="P319" s="13" t="s">
        <v>1306</v>
      </c>
      <c r="Q319" s="13" t="s">
        <v>8</v>
      </c>
      <c r="R319" s="13"/>
      <c r="S319" s="13"/>
      <c r="T319" s="13"/>
    </row>
    <row r="320" spans="1:20">
      <c r="A320" s="8" t="s">
        <v>4089</v>
      </c>
      <c r="B320" s="26" t="s">
        <v>101</v>
      </c>
      <c r="C320" s="12" t="s">
        <v>4091</v>
      </c>
      <c r="D320" s="9" t="s">
        <v>1097</v>
      </c>
      <c r="E320" s="7" t="str">
        <f>VLOOKUP(D320,'Time Frame'!$A$8:$D$22,4,0)</f>
        <v>Md. Jakiul Islam Haider</v>
      </c>
      <c r="F320" s="7" t="str">
        <f>VLOOKUP(D320,'Time Frame'!$A$8:$E$22,5,0)</f>
        <v>Md. Abdullah Hel Kafi</v>
      </c>
      <c r="G320" s="12" t="s">
        <v>4090</v>
      </c>
      <c r="H320" s="13">
        <v>1733116663</v>
      </c>
      <c r="I320" s="14"/>
      <c r="J320" s="13"/>
      <c r="K320" s="13"/>
      <c r="L320" s="13" t="s">
        <v>39</v>
      </c>
      <c r="M320" s="22">
        <v>1746109382</v>
      </c>
      <c r="N320" s="23"/>
      <c r="O320" s="24"/>
      <c r="P320" s="13" t="s">
        <v>1306</v>
      </c>
      <c r="Q320" s="13" t="s">
        <v>8</v>
      </c>
      <c r="R320" s="13"/>
      <c r="S320" s="13"/>
      <c r="T320" s="13"/>
    </row>
    <row r="321" spans="1:20">
      <c r="A321" s="8" t="s">
        <v>4092</v>
      </c>
      <c r="B321" s="26" t="s">
        <v>4093</v>
      </c>
      <c r="C321" s="12" t="s">
        <v>4095</v>
      </c>
      <c r="D321" s="9" t="s">
        <v>1097</v>
      </c>
      <c r="E321" s="7" t="str">
        <f>VLOOKUP(D321,'Time Frame'!$A$8:$D$22,4,0)</f>
        <v>Md. Jakiul Islam Haider</v>
      </c>
      <c r="F321" s="7" t="str">
        <f>VLOOKUP(D321,'Time Frame'!$A$8:$E$22,5,0)</f>
        <v>Md. Abdullah Hel Kafi</v>
      </c>
      <c r="G321" s="12" t="s">
        <v>4094</v>
      </c>
      <c r="H321" s="13">
        <v>1718639354</v>
      </c>
      <c r="I321" s="14"/>
      <c r="J321" s="13"/>
      <c r="K321" s="13"/>
      <c r="L321" s="13" t="s">
        <v>39</v>
      </c>
      <c r="M321" s="22">
        <v>1718639354</v>
      </c>
      <c r="N321" s="23"/>
      <c r="O321" s="24"/>
      <c r="P321" s="13" t="s">
        <v>1386</v>
      </c>
      <c r="Q321" s="13" t="s">
        <v>8</v>
      </c>
      <c r="R321" s="13"/>
      <c r="S321" s="13"/>
      <c r="T321" s="13"/>
    </row>
    <row r="322" spans="1:20">
      <c r="A322" s="8" t="s">
        <v>4096</v>
      </c>
      <c r="B322" s="26" t="s">
        <v>206</v>
      </c>
      <c r="C322" s="12" t="s">
        <v>4098</v>
      </c>
      <c r="D322" s="9" t="s">
        <v>1097</v>
      </c>
      <c r="E322" s="7" t="str">
        <f>VLOOKUP(D322,'Time Frame'!$A$8:$D$22,4,0)</f>
        <v>Md. Jakiul Islam Haider</v>
      </c>
      <c r="F322" s="7" t="str">
        <f>VLOOKUP(D322,'Time Frame'!$A$8:$E$22,5,0)</f>
        <v>Md. Abdullah Hel Kafi</v>
      </c>
      <c r="G322" s="12" t="s">
        <v>4097</v>
      </c>
      <c r="H322" s="13">
        <v>1721767243</v>
      </c>
      <c r="I322" s="14"/>
      <c r="J322" s="13"/>
      <c r="K322" s="13"/>
      <c r="L322" s="13" t="s">
        <v>39</v>
      </c>
      <c r="M322" s="22">
        <v>1721767243</v>
      </c>
      <c r="N322" s="23"/>
      <c r="O322" s="24"/>
      <c r="P322" s="13" t="s">
        <v>1377</v>
      </c>
      <c r="Q322" s="13" t="s">
        <v>8</v>
      </c>
      <c r="R322" s="13"/>
      <c r="S322" s="13"/>
      <c r="T322" s="13"/>
    </row>
    <row r="323" spans="1:20">
      <c r="A323" s="8" t="s">
        <v>4099</v>
      </c>
      <c r="B323" s="26" t="s">
        <v>4100</v>
      </c>
      <c r="C323" s="12" t="s">
        <v>4102</v>
      </c>
      <c r="D323" s="9" t="s">
        <v>1097</v>
      </c>
      <c r="E323" s="7" t="str">
        <f>VLOOKUP(D323,'Time Frame'!$A$8:$D$22,4,0)</f>
        <v>Md. Jakiul Islam Haider</v>
      </c>
      <c r="F323" s="7" t="str">
        <f>VLOOKUP(D323,'Time Frame'!$A$8:$E$22,5,0)</f>
        <v>Md. Abdullah Hel Kafi</v>
      </c>
      <c r="G323" s="12" t="s">
        <v>4101</v>
      </c>
      <c r="H323" s="13">
        <v>1724669566</v>
      </c>
      <c r="I323" s="14"/>
      <c r="J323" s="13"/>
      <c r="K323" s="13"/>
      <c r="L323" s="13" t="s">
        <v>39</v>
      </c>
      <c r="M323" s="22">
        <v>1724669566</v>
      </c>
      <c r="N323" s="23"/>
      <c r="O323" s="24"/>
      <c r="P323" s="13" t="s">
        <v>1264</v>
      </c>
      <c r="Q323" s="13" t="s">
        <v>8</v>
      </c>
      <c r="R323" s="13"/>
      <c r="S323" s="13"/>
      <c r="T323" s="13"/>
    </row>
    <row r="324" spans="1:20">
      <c r="A324" s="8" t="s">
        <v>4103</v>
      </c>
      <c r="B324" s="26" t="s">
        <v>4104</v>
      </c>
      <c r="C324" s="12" t="s">
        <v>4106</v>
      </c>
      <c r="D324" s="9" t="s">
        <v>1097</v>
      </c>
      <c r="E324" s="7" t="str">
        <f>VLOOKUP(D324,'Time Frame'!$A$8:$D$22,4,0)</f>
        <v>Md. Jakiul Islam Haider</v>
      </c>
      <c r="F324" s="7" t="str">
        <f>VLOOKUP(D324,'Time Frame'!$A$8:$E$22,5,0)</f>
        <v>Md. Abdullah Hel Kafi</v>
      </c>
      <c r="G324" s="12" t="s">
        <v>4105</v>
      </c>
      <c r="H324" s="13">
        <v>1713761845</v>
      </c>
      <c r="I324" s="14"/>
      <c r="J324" s="13"/>
      <c r="K324" s="13"/>
      <c r="L324" s="13" t="s">
        <v>39</v>
      </c>
      <c r="M324" s="22">
        <v>1710000981</v>
      </c>
      <c r="N324" s="23"/>
      <c r="O324" s="24"/>
      <c r="P324" s="13" t="s">
        <v>1264</v>
      </c>
      <c r="Q324" s="13" t="s">
        <v>8</v>
      </c>
      <c r="R324" s="13"/>
      <c r="S324" s="13"/>
      <c r="T324" s="13"/>
    </row>
    <row r="325" spans="1:20">
      <c r="A325" s="8" t="s">
        <v>4107</v>
      </c>
      <c r="B325" s="26" t="s">
        <v>4108</v>
      </c>
      <c r="C325" s="12" t="s">
        <v>4110</v>
      </c>
      <c r="D325" s="9" t="s">
        <v>1097</v>
      </c>
      <c r="E325" s="7" t="str">
        <f>VLOOKUP(D325,'Time Frame'!$A$8:$D$22,4,0)</f>
        <v>Md. Jakiul Islam Haider</v>
      </c>
      <c r="F325" s="7" t="str">
        <f>VLOOKUP(D325,'Time Frame'!$A$8:$E$22,5,0)</f>
        <v>Md. Abdullah Hel Kafi</v>
      </c>
      <c r="G325" s="12" t="s">
        <v>4109</v>
      </c>
      <c r="H325" s="13">
        <v>1711147039</v>
      </c>
      <c r="I325" s="14"/>
      <c r="J325" s="13"/>
      <c r="K325" s="13"/>
      <c r="L325" s="13" t="s">
        <v>39</v>
      </c>
      <c r="M325" s="22">
        <v>1711147039</v>
      </c>
      <c r="N325" s="23"/>
      <c r="O325" s="24"/>
      <c r="P325" s="13" t="s">
        <v>1377</v>
      </c>
      <c r="Q325" s="13" t="s">
        <v>8</v>
      </c>
      <c r="R325" s="13"/>
      <c r="S325" s="13"/>
      <c r="T325" s="13"/>
    </row>
    <row r="326" spans="1:20">
      <c r="A326" s="8" t="s">
        <v>4111</v>
      </c>
      <c r="B326" s="26" t="s">
        <v>4112</v>
      </c>
      <c r="C326" s="12" t="s">
        <v>4113</v>
      </c>
      <c r="D326" s="9" t="s">
        <v>1097</v>
      </c>
      <c r="E326" s="7" t="str">
        <f>VLOOKUP(D326,'Time Frame'!$A$8:$D$22,4,0)</f>
        <v>Md. Jakiul Islam Haider</v>
      </c>
      <c r="F326" s="7" t="str">
        <f>VLOOKUP(D326,'Time Frame'!$A$8:$E$22,5,0)</f>
        <v>Md. Abdullah Hel Kafi</v>
      </c>
      <c r="G326" s="12" t="s">
        <v>2121</v>
      </c>
      <c r="H326" s="13">
        <v>1740882112</v>
      </c>
      <c r="I326" s="14"/>
      <c r="J326" s="13"/>
      <c r="K326" s="13"/>
      <c r="L326" s="13" t="s">
        <v>39</v>
      </c>
      <c r="M326" s="22">
        <v>1740882112</v>
      </c>
      <c r="N326" s="23"/>
      <c r="O326" s="24"/>
      <c r="P326" s="13" t="s">
        <v>1386</v>
      </c>
      <c r="Q326" s="13" t="s">
        <v>8</v>
      </c>
      <c r="R326" s="13"/>
      <c r="S326" s="13"/>
      <c r="T326" s="13"/>
    </row>
    <row r="327" spans="1:20">
      <c r="A327" s="8" t="s">
        <v>4114</v>
      </c>
      <c r="B327" s="26" t="s">
        <v>4115</v>
      </c>
      <c r="C327" s="12" t="s">
        <v>4116</v>
      </c>
      <c r="D327" s="9" t="s">
        <v>1097</v>
      </c>
      <c r="E327" s="7" t="str">
        <f>VLOOKUP(D327,'Time Frame'!$A$8:$D$22,4,0)</f>
        <v>Md. Jakiul Islam Haider</v>
      </c>
      <c r="F327" s="7" t="str">
        <f>VLOOKUP(D327,'Time Frame'!$A$8:$E$22,5,0)</f>
        <v>Md. Abdullah Hel Kafi</v>
      </c>
      <c r="G327" s="12" t="s">
        <v>3462</v>
      </c>
      <c r="H327" s="13">
        <v>1710905841</v>
      </c>
      <c r="I327" s="14"/>
      <c r="J327" s="13"/>
      <c r="K327" s="13"/>
      <c r="L327" s="13" t="s">
        <v>39</v>
      </c>
      <c r="M327" s="22">
        <v>1710905841</v>
      </c>
      <c r="N327" s="23"/>
      <c r="O327" s="24"/>
      <c r="P327" s="13" t="s">
        <v>1348</v>
      </c>
      <c r="Q327" s="13" t="s">
        <v>8</v>
      </c>
      <c r="R327" s="13"/>
      <c r="S327" s="13"/>
      <c r="T327" s="13"/>
    </row>
    <row r="328" spans="1:20">
      <c r="A328" s="8" t="s">
        <v>4117</v>
      </c>
      <c r="B328" s="26" t="s">
        <v>4118</v>
      </c>
      <c r="C328" s="12" t="s">
        <v>4120</v>
      </c>
      <c r="D328" s="9" t="s">
        <v>1097</v>
      </c>
      <c r="E328" s="7" t="str">
        <f>VLOOKUP(D328,'Time Frame'!$A$8:$D$22,4,0)</f>
        <v>Md. Jakiul Islam Haider</v>
      </c>
      <c r="F328" s="7" t="str">
        <f>VLOOKUP(D328,'Time Frame'!$A$8:$E$22,5,0)</f>
        <v>Md. Abdullah Hel Kafi</v>
      </c>
      <c r="G328" s="12" t="s">
        <v>4119</v>
      </c>
      <c r="H328" s="13">
        <v>1721542092</v>
      </c>
      <c r="I328" s="14"/>
      <c r="J328" s="13"/>
      <c r="K328" s="13"/>
      <c r="L328" s="13" t="s">
        <v>39</v>
      </c>
      <c r="M328" s="22">
        <v>1721542092</v>
      </c>
      <c r="N328" s="23"/>
      <c r="O328" s="24"/>
      <c r="P328" s="13" t="s">
        <v>1348</v>
      </c>
      <c r="Q328" s="13" t="s">
        <v>8</v>
      </c>
      <c r="R328" s="13"/>
      <c r="S328" s="13"/>
      <c r="T328" s="13"/>
    </row>
    <row r="329" spans="1:20">
      <c r="A329" s="8" t="s">
        <v>4420</v>
      </c>
      <c r="B329" s="26" t="s">
        <v>4421</v>
      </c>
      <c r="C329" s="12" t="s">
        <v>4423</v>
      </c>
      <c r="D329" s="9" t="s">
        <v>1097</v>
      </c>
      <c r="E329" s="7" t="str">
        <f>VLOOKUP(D329,'Time Frame'!$A$8:$D$22,4,0)</f>
        <v>Md. Jakiul Islam Haider</v>
      </c>
      <c r="F329" s="7" t="str">
        <f>VLOOKUP(D329,'Time Frame'!$A$8:$E$22,5,0)</f>
        <v>Md. Abdullah Hel Kafi</v>
      </c>
      <c r="G329" s="12" t="s">
        <v>4422</v>
      </c>
      <c r="H329" s="13">
        <v>1713781375</v>
      </c>
      <c r="I329" s="14"/>
      <c r="J329" s="13"/>
      <c r="K329" s="13"/>
      <c r="L329" s="13" t="s">
        <v>39</v>
      </c>
      <c r="M329" s="22">
        <v>1713781375</v>
      </c>
      <c r="N329" s="23"/>
      <c r="O329" s="24"/>
      <c r="P329" s="13" t="s">
        <v>1243</v>
      </c>
      <c r="Q329" s="13" t="s">
        <v>8</v>
      </c>
      <c r="R329" s="13"/>
      <c r="S329" s="13"/>
      <c r="T329" s="13"/>
    </row>
    <row r="330" spans="1:20">
      <c r="A330" s="8" t="s">
        <v>4424</v>
      </c>
      <c r="B330" s="26" t="s">
        <v>150</v>
      </c>
      <c r="C330" s="12" t="s">
        <v>4426</v>
      </c>
      <c r="D330" s="9" t="s">
        <v>1097</v>
      </c>
      <c r="E330" s="7" t="str">
        <f>VLOOKUP(D330,'Time Frame'!$A$8:$D$22,4,0)</f>
        <v>Md. Jakiul Islam Haider</v>
      </c>
      <c r="F330" s="7" t="str">
        <f>VLOOKUP(D330,'Time Frame'!$A$8:$E$22,5,0)</f>
        <v>Md. Abdullah Hel Kafi</v>
      </c>
      <c r="G330" s="12" t="s">
        <v>4425</v>
      </c>
      <c r="H330" s="13">
        <v>1733176724</v>
      </c>
      <c r="I330" s="14"/>
      <c r="J330" s="13"/>
      <c r="K330" s="13"/>
      <c r="L330" s="13" t="s">
        <v>39</v>
      </c>
      <c r="M330" s="22">
        <v>1733176724</v>
      </c>
      <c r="N330" s="23"/>
      <c r="O330" s="24"/>
      <c r="P330" s="13" t="s">
        <v>1213</v>
      </c>
      <c r="Q330" s="13" t="s">
        <v>8</v>
      </c>
      <c r="R330" s="13"/>
      <c r="S330" s="13"/>
      <c r="T330" s="13"/>
    </row>
    <row r="331" spans="1:20">
      <c r="A331" s="8" t="s">
        <v>4427</v>
      </c>
      <c r="B331" s="26" t="s">
        <v>54</v>
      </c>
      <c r="C331" s="12" t="s">
        <v>4429</v>
      </c>
      <c r="D331" s="9" t="s">
        <v>1097</v>
      </c>
      <c r="E331" s="7" t="str">
        <f>VLOOKUP(D331,'Time Frame'!$A$8:$D$22,4,0)</f>
        <v>Md. Jakiul Islam Haider</v>
      </c>
      <c r="F331" s="7" t="str">
        <f>VLOOKUP(D331,'Time Frame'!$A$8:$E$22,5,0)</f>
        <v>Md. Abdullah Hel Kafi</v>
      </c>
      <c r="G331" s="12" t="s">
        <v>4428</v>
      </c>
      <c r="H331" s="13">
        <v>1793774938</v>
      </c>
      <c r="I331" s="14"/>
      <c r="J331" s="13"/>
      <c r="K331" s="13"/>
      <c r="L331" s="13" t="s">
        <v>39</v>
      </c>
      <c r="M331" s="22">
        <v>1725252770</v>
      </c>
      <c r="N331" s="23"/>
      <c r="O331" s="24"/>
      <c r="P331" s="13" t="s">
        <v>1243</v>
      </c>
      <c r="Q331" s="13" t="s">
        <v>8</v>
      </c>
      <c r="R331" s="13"/>
      <c r="S331" s="13"/>
      <c r="T331" s="13"/>
    </row>
    <row r="332" spans="1:20">
      <c r="A332" s="8" t="s">
        <v>4430</v>
      </c>
      <c r="B332" s="26" t="s">
        <v>4431</v>
      </c>
      <c r="C332" s="12" t="s">
        <v>4433</v>
      </c>
      <c r="D332" s="9" t="s">
        <v>1097</v>
      </c>
      <c r="E332" s="7" t="str">
        <f>VLOOKUP(D332,'Time Frame'!$A$8:$D$22,4,0)</f>
        <v>Md. Jakiul Islam Haider</v>
      </c>
      <c r="F332" s="7" t="str">
        <f>VLOOKUP(D332,'Time Frame'!$A$8:$E$22,5,0)</f>
        <v>Md. Abdullah Hel Kafi</v>
      </c>
      <c r="G332" s="12" t="s">
        <v>4432</v>
      </c>
      <c r="H332" s="13">
        <v>1762335610</v>
      </c>
      <c r="I332" s="14"/>
      <c r="J332" s="13"/>
      <c r="K332" s="13"/>
      <c r="L332" s="13" t="s">
        <v>39</v>
      </c>
      <c r="M332" s="22">
        <v>1740291191</v>
      </c>
      <c r="N332" s="23"/>
      <c r="O332" s="24"/>
      <c r="P332" s="13" t="s">
        <v>1298</v>
      </c>
      <c r="Q332" s="13" t="s">
        <v>8</v>
      </c>
      <c r="R332" s="13"/>
      <c r="S332" s="13"/>
      <c r="T332" s="13"/>
    </row>
    <row r="333" spans="1:20">
      <c r="A333" s="8" t="s">
        <v>4434</v>
      </c>
      <c r="B333" s="26" t="s">
        <v>467</v>
      </c>
      <c r="C333" s="12" t="s">
        <v>4435</v>
      </c>
      <c r="D333" s="9" t="s">
        <v>1097</v>
      </c>
      <c r="E333" s="7" t="str">
        <f>VLOOKUP(D333,'Time Frame'!$A$8:$D$22,4,0)</f>
        <v>Md. Jakiul Islam Haider</v>
      </c>
      <c r="F333" s="7" t="str">
        <f>VLOOKUP(D333,'Time Frame'!$A$8:$E$22,5,0)</f>
        <v>Md. Abdullah Hel Kafi</v>
      </c>
      <c r="G333" s="12" t="s">
        <v>3119</v>
      </c>
      <c r="H333" s="13">
        <v>1713792353</v>
      </c>
      <c r="I333" s="14"/>
      <c r="J333" s="13"/>
      <c r="K333" s="13"/>
      <c r="L333" s="13" t="s">
        <v>39</v>
      </c>
      <c r="M333" s="22">
        <v>1713792353</v>
      </c>
      <c r="N333" s="23"/>
      <c r="O333" s="24"/>
      <c r="P333" s="13" t="s">
        <v>1149</v>
      </c>
      <c r="Q333" s="13" t="s">
        <v>8</v>
      </c>
      <c r="R333" s="13"/>
      <c r="S333" s="13"/>
      <c r="T333" s="13"/>
    </row>
    <row r="334" spans="1:20">
      <c r="A334" s="8" t="s">
        <v>4436</v>
      </c>
      <c r="B334" s="26" t="s">
        <v>3117</v>
      </c>
      <c r="C334" s="12" t="s">
        <v>4438</v>
      </c>
      <c r="D334" s="9" t="s">
        <v>1097</v>
      </c>
      <c r="E334" s="7" t="str">
        <f>VLOOKUP(D334,'Time Frame'!$A$8:$D$22,4,0)</f>
        <v>Md. Jakiul Islam Haider</v>
      </c>
      <c r="F334" s="7" t="str">
        <f>VLOOKUP(D334,'Time Frame'!$A$8:$E$22,5,0)</f>
        <v>Md. Abdullah Hel Kafi</v>
      </c>
      <c r="G334" s="12" t="s">
        <v>4437</v>
      </c>
      <c r="H334" s="13">
        <v>1712435730</v>
      </c>
      <c r="I334" s="14"/>
      <c r="J334" s="13"/>
      <c r="K334" s="13"/>
      <c r="L334" s="13" t="s">
        <v>39</v>
      </c>
      <c r="M334" s="22">
        <v>1712435730</v>
      </c>
      <c r="N334" s="23"/>
      <c r="O334" s="24"/>
      <c r="P334" s="13" t="s">
        <v>1149</v>
      </c>
      <c r="Q334" s="13" t="s">
        <v>8</v>
      </c>
      <c r="R334" s="13"/>
      <c r="S334" s="13"/>
      <c r="T334" s="13"/>
    </row>
    <row r="335" spans="1:20">
      <c r="A335" s="8" t="s">
        <v>4439</v>
      </c>
      <c r="B335" s="26" t="s">
        <v>4440</v>
      </c>
      <c r="C335" s="12" t="s">
        <v>4442</v>
      </c>
      <c r="D335" s="9" t="s">
        <v>1097</v>
      </c>
      <c r="E335" s="7" t="str">
        <f>VLOOKUP(D335,'Time Frame'!$A$8:$D$22,4,0)</f>
        <v>Md. Jakiul Islam Haider</v>
      </c>
      <c r="F335" s="7" t="str">
        <f>VLOOKUP(D335,'Time Frame'!$A$8:$E$22,5,0)</f>
        <v>Md. Abdullah Hel Kafi</v>
      </c>
      <c r="G335" s="12" t="s">
        <v>4441</v>
      </c>
      <c r="H335" s="13">
        <v>1723060484</v>
      </c>
      <c r="I335" s="14"/>
      <c r="J335" s="13"/>
      <c r="K335" s="13"/>
      <c r="L335" s="13" t="s">
        <v>39</v>
      </c>
      <c r="M335" s="22">
        <v>1733280484</v>
      </c>
      <c r="N335" s="23"/>
      <c r="O335" s="24"/>
      <c r="P335" s="13" t="s">
        <v>1149</v>
      </c>
      <c r="Q335" s="13" t="s">
        <v>8</v>
      </c>
      <c r="R335" s="13"/>
      <c r="S335" s="13"/>
      <c r="T335" s="13"/>
    </row>
    <row r="336" spans="1:20">
      <c r="A336" s="8" t="s">
        <v>4443</v>
      </c>
      <c r="B336" s="26" t="s">
        <v>4444</v>
      </c>
      <c r="C336" s="12" t="s">
        <v>4442</v>
      </c>
      <c r="D336" s="9" t="s">
        <v>1097</v>
      </c>
      <c r="E336" s="7" t="str">
        <f>VLOOKUP(D336,'Time Frame'!$A$8:$D$22,4,0)</f>
        <v>Md. Jakiul Islam Haider</v>
      </c>
      <c r="F336" s="7" t="str">
        <f>VLOOKUP(D336,'Time Frame'!$A$8:$E$22,5,0)</f>
        <v>Md. Abdullah Hel Kafi</v>
      </c>
      <c r="G336" s="12" t="s">
        <v>4445</v>
      </c>
      <c r="H336" s="13">
        <v>1718314907</v>
      </c>
      <c r="I336" s="14"/>
      <c r="J336" s="13"/>
      <c r="K336" s="13"/>
      <c r="L336" s="13" t="s">
        <v>39</v>
      </c>
      <c r="M336" s="22">
        <v>1712704660</v>
      </c>
      <c r="N336" s="23"/>
      <c r="O336" s="24"/>
      <c r="P336" s="13" t="s">
        <v>1149</v>
      </c>
      <c r="Q336" s="13" t="s">
        <v>8</v>
      </c>
      <c r="R336" s="13"/>
      <c r="S336" s="13"/>
      <c r="T336" s="13"/>
    </row>
    <row r="337" spans="1:20">
      <c r="A337" s="8" t="s">
        <v>4446</v>
      </c>
      <c r="B337" s="26" t="s">
        <v>4447</v>
      </c>
      <c r="C337" s="12" t="s">
        <v>4449</v>
      </c>
      <c r="D337" s="9" t="s">
        <v>1097</v>
      </c>
      <c r="E337" s="7" t="str">
        <f>VLOOKUP(D337,'Time Frame'!$A$8:$D$22,4,0)</f>
        <v>Md. Jakiul Islam Haider</v>
      </c>
      <c r="F337" s="7" t="str">
        <f>VLOOKUP(D337,'Time Frame'!$A$8:$E$22,5,0)</f>
        <v>Md. Abdullah Hel Kafi</v>
      </c>
      <c r="G337" s="12" t="s">
        <v>4448</v>
      </c>
      <c r="H337" s="13">
        <v>1733183781</v>
      </c>
      <c r="I337" s="14"/>
      <c r="J337" s="13"/>
      <c r="K337" s="13"/>
      <c r="L337" s="13" t="s">
        <v>39</v>
      </c>
      <c r="M337" s="22">
        <v>1713702574</v>
      </c>
      <c r="N337" s="23"/>
      <c r="O337" s="24"/>
      <c r="P337" s="13" t="s">
        <v>1331</v>
      </c>
      <c r="Q337" s="13" t="s">
        <v>8</v>
      </c>
      <c r="R337" s="13"/>
      <c r="S337" s="13"/>
      <c r="T337" s="13"/>
    </row>
    <row r="338" spans="1:20">
      <c r="A338" s="8" t="s">
        <v>4450</v>
      </c>
      <c r="B338" s="26" t="s">
        <v>4451</v>
      </c>
      <c r="C338" s="12" t="s">
        <v>4453</v>
      </c>
      <c r="D338" s="9" t="s">
        <v>1097</v>
      </c>
      <c r="E338" s="7" t="str">
        <f>VLOOKUP(D338,'Time Frame'!$A$8:$D$22,4,0)</f>
        <v>Md. Jakiul Islam Haider</v>
      </c>
      <c r="F338" s="7" t="str">
        <f>VLOOKUP(D338,'Time Frame'!$A$8:$E$22,5,0)</f>
        <v>Md. Abdullah Hel Kafi</v>
      </c>
      <c r="G338" s="12" t="s">
        <v>4452</v>
      </c>
      <c r="H338" s="13">
        <v>1753126895</v>
      </c>
      <c r="I338" s="14"/>
      <c r="J338" s="13"/>
      <c r="K338" s="13"/>
      <c r="L338" s="13" t="s">
        <v>39</v>
      </c>
      <c r="M338" s="22">
        <v>1753126895</v>
      </c>
      <c r="N338" s="23"/>
      <c r="O338" s="24"/>
      <c r="P338" s="13" t="s">
        <v>1179</v>
      </c>
      <c r="Q338" s="13" t="s">
        <v>8</v>
      </c>
      <c r="R338" s="13"/>
      <c r="S338" s="13"/>
      <c r="T338" s="13"/>
    </row>
    <row r="339" spans="1:20">
      <c r="A339" s="8" t="s">
        <v>4454</v>
      </c>
      <c r="B339" s="26" t="s">
        <v>3089</v>
      </c>
      <c r="C339" s="12" t="s">
        <v>4456</v>
      </c>
      <c r="D339" s="9" t="s">
        <v>1097</v>
      </c>
      <c r="E339" s="7" t="str">
        <f>VLOOKUP(D339,'Time Frame'!$A$8:$D$22,4,0)</f>
        <v>Md. Jakiul Islam Haider</v>
      </c>
      <c r="F339" s="7" t="str">
        <f>VLOOKUP(D339,'Time Frame'!$A$8:$E$22,5,0)</f>
        <v>Md. Abdullah Hel Kafi</v>
      </c>
      <c r="G339" s="12" t="s">
        <v>4455</v>
      </c>
      <c r="H339" s="13">
        <v>1796283963</v>
      </c>
      <c r="I339" s="14"/>
      <c r="J339" s="13"/>
      <c r="K339" s="13"/>
      <c r="L339" s="13" t="s">
        <v>39</v>
      </c>
      <c r="M339" s="22">
        <v>1796283963</v>
      </c>
      <c r="N339" s="23"/>
      <c r="O339" s="24"/>
      <c r="P339" s="13" t="s">
        <v>23</v>
      </c>
      <c r="Q339" s="13" t="s">
        <v>8</v>
      </c>
      <c r="R339" s="13"/>
      <c r="S339" s="13"/>
      <c r="T339" s="13"/>
    </row>
    <row r="340" spans="1:20">
      <c r="A340" s="8" t="s">
        <v>4457</v>
      </c>
      <c r="B340" s="26" t="s">
        <v>292</v>
      </c>
      <c r="C340" s="12" t="s">
        <v>4458</v>
      </c>
      <c r="D340" s="9" t="s">
        <v>1097</v>
      </c>
      <c r="E340" s="7" t="str">
        <f>VLOOKUP(D340,'Time Frame'!$A$8:$D$22,4,0)</f>
        <v>Md. Jakiul Islam Haider</v>
      </c>
      <c r="F340" s="7" t="str">
        <f>VLOOKUP(D340,'Time Frame'!$A$8:$E$22,5,0)</f>
        <v>Md. Abdullah Hel Kafi</v>
      </c>
      <c r="G340" s="12" t="s">
        <v>3070</v>
      </c>
      <c r="H340" s="13">
        <v>1719534010</v>
      </c>
      <c r="I340" s="14"/>
      <c r="J340" s="13"/>
      <c r="K340" s="13"/>
      <c r="L340" s="13" t="s">
        <v>39</v>
      </c>
      <c r="M340" s="22">
        <v>1719534010</v>
      </c>
      <c r="N340" s="23"/>
      <c r="O340" s="24"/>
      <c r="P340" s="13" t="s">
        <v>23</v>
      </c>
      <c r="Q340" s="13" t="s">
        <v>8</v>
      </c>
      <c r="R340" s="13"/>
      <c r="S340" s="13"/>
      <c r="T340" s="13"/>
    </row>
    <row r="341" spans="1:20">
      <c r="A341" s="8" t="s">
        <v>4610</v>
      </c>
      <c r="B341" s="26" t="s">
        <v>341</v>
      </c>
      <c r="C341" s="12" t="s">
        <v>4612</v>
      </c>
      <c r="D341" s="9" t="s">
        <v>1097</v>
      </c>
      <c r="E341" s="7" t="str">
        <f>VLOOKUP(D341,'Time Frame'!$A$8:$D$22,4,0)</f>
        <v>Md. Jakiul Islam Haider</v>
      </c>
      <c r="F341" s="7" t="str">
        <f>VLOOKUP(D341,'Time Frame'!$A$8:$E$22,5,0)</f>
        <v>Md. Abdullah Hel Kafi</v>
      </c>
      <c r="G341" s="12" t="s">
        <v>4611</v>
      </c>
      <c r="H341" s="13">
        <v>1718241250</v>
      </c>
      <c r="I341" s="14"/>
      <c r="J341" s="13"/>
      <c r="K341" s="13"/>
      <c r="L341" s="13" t="s">
        <v>39</v>
      </c>
      <c r="M341" s="22">
        <v>1718241250</v>
      </c>
      <c r="N341" s="23"/>
      <c r="O341" s="24"/>
      <c r="P341" s="13" t="s">
        <v>1149</v>
      </c>
      <c r="Q341" s="13" t="s">
        <v>8</v>
      </c>
      <c r="R341" s="13"/>
      <c r="S341" s="13"/>
      <c r="T341" s="13"/>
    </row>
    <row r="342" spans="1:20">
      <c r="A342" s="8" t="s">
        <v>4613</v>
      </c>
      <c r="B342" s="26" t="s">
        <v>4614</v>
      </c>
      <c r="C342" s="12" t="s">
        <v>4616</v>
      </c>
      <c r="D342" s="9" t="s">
        <v>1097</v>
      </c>
      <c r="E342" s="7" t="str">
        <f>VLOOKUP(D342,'Time Frame'!$A$8:$D$22,4,0)</f>
        <v>Md. Jakiul Islam Haider</v>
      </c>
      <c r="F342" s="7" t="str">
        <f>VLOOKUP(D342,'Time Frame'!$A$8:$E$22,5,0)</f>
        <v>Md. Abdullah Hel Kafi</v>
      </c>
      <c r="G342" s="12" t="s">
        <v>4615</v>
      </c>
      <c r="H342" s="13">
        <v>1713723977</v>
      </c>
      <c r="I342" s="14"/>
      <c r="J342" s="13"/>
      <c r="K342" s="13"/>
      <c r="L342" s="13" t="s">
        <v>39</v>
      </c>
      <c r="M342" s="22">
        <v>1719616655</v>
      </c>
      <c r="N342" s="23"/>
      <c r="O342" s="24"/>
      <c r="P342" s="13" t="s">
        <v>1243</v>
      </c>
      <c r="Q342" s="13" t="s">
        <v>8</v>
      </c>
      <c r="R342" s="13"/>
      <c r="S342" s="13"/>
      <c r="T342" s="13"/>
    </row>
    <row r="343" spans="1:20">
      <c r="A343" s="8" t="s">
        <v>4617</v>
      </c>
      <c r="B343" s="26" t="s">
        <v>4618</v>
      </c>
      <c r="C343" s="12" t="s">
        <v>4620</v>
      </c>
      <c r="D343" s="9" t="s">
        <v>1097</v>
      </c>
      <c r="E343" s="7" t="str">
        <f>VLOOKUP(D343,'Time Frame'!$A$8:$D$22,4,0)</f>
        <v>Md. Jakiul Islam Haider</v>
      </c>
      <c r="F343" s="7" t="str">
        <f>VLOOKUP(D343,'Time Frame'!$A$8:$E$22,5,0)</f>
        <v>Md. Abdullah Hel Kafi</v>
      </c>
      <c r="G343" s="12" t="s">
        <v>4619</v>
      </c>
      <c r="H343" s="13">
        <v>1716753254</v>
      </c>
      <c r="I343" s="14"/>
      <c r="J343" s="13"/>
      <c r="K343" s="13"/>
      <c r="L343" s="13" t="s">
        <v>39</v>
      </c>
      <c r="M343" s="22">
        <v>1716753254</v>
      </c>
      <c r="N343" s="23"/>
      <c r="O343" s="24"/>
      <c r="P343" s="13" t="s">
        <v>1149</v>
      </c>
      <c r="Q343" s="13" t="s">
        <v>8</v>
      </c>
      <c r="R343" s="13"/>
      <c r="S343" s="13"/>
      <c r="T343" s="13"/>
    </row>
    <row r="344" spans="1:20">
      <c r="A344" s="8" t="s">
        <v>4621</v>
      </c>
      <c r="B344" s="26" t="s">
        <v>4622</v>
      </c>
      <c r="C344" s="12" t="s">
        <v>4624</v>
      </c>
      <c r="D344" s="9" t="s">
        <v>1097</v>
      </c>
      <c r="E344" s="7" t="str">
        <f>VLOOKUP(D344,'Time Frame'!$A$8:$D$22,4,0)</f>
        <v>Md. Jakiul Islam Haider</v>
      </c>
      <c r="F344" s="7" t="str">
        <f>VLOOKUP(D344,'Time Frame'!$A$8:$E$22,5,0)</f>
        <v>Md. Abdullah Hel Kafi</v>
      </c>
      <c r="G344" s="12" t="s">
        <v>4623</v>
      </c>
      <c r="H344" s="13">
        <v>1721914040</v>
      </c>
      <c r="I344" s="14"/>
      <c r="J344" s="13"/>
      <c r="K344" s="13"/>
      <c r="L344" s="13" t="s">
        <v>39</v>
      </c>
      <c r="M344" s="22">
        <v>1761500636</v>
      </c>
      <c r="N344" s="23"/>
      <c r="O344" s="24"/>
      <c r="P344" s="13" t="s">
        <v>1264</v>
      </c>
      <c r="Q344" s="13" t="s">
        <v>8</v>
      </c>
      <c r="R344" s="13"/>
      <c r="S344" s="13"/>
      <c r="T344" s="13"/>
    </row>
    <row r="345" spans="1:20">
      <c r="A345" s="8" t="s">
        <v>4625</v>
      </c>
      <c r="B345" s="26" t="s">
        <v>4626</v>
      </c>
      <c r="C345" s="12" t="s">
        <v>4628</v>
      </c>
      <c r="D345" s="9" t="s">
        <v>1097</v>
      </c>
      <c r="E345" s="7" t="str">
        <f>VLOOKUP(D345,'Time Frame'!$A$8:$D$22,4,0)</f>
        <v>Md. Jakiul Islam Haider</v>
      </c>
      <c r="F345" s="7" t="str">
        <f>VLOOKUP(D345,'Time Frame'!$A$8:$E$22,5,0)</f>
        <v>Md. Abdullah Hel Kafi</v>
      </c>
      <c r="G345" s="12" t="s">
        <v>4627</v>
      </c>
      <c r="H345" s="13">
        <v>1727837292</v>
      </c>
      <c r="I345" s="14"/>
      <c r="J345" s="13"/>
      <c r="K345" s="13"/>
      <c r="L345" s="13" t="s">
        <v>39</v>
      </c>
      <c r="M345" s="22">
        <v>1727837292</v>
      </c>
      <c r="N345" s="23"/>
      <c r="O345" s="24"/>
      <c r="P345" s="13" t="s">
        <v>1363</v>
      </c>
      <c r="Q345" s="13" t="s">
        <v>15</v>
      </c>
      <c r="R345" s="13"/>
      <c r="S345" s="13"/>
      <c r="T345" s="13"/>
    </row>
    <row r="346" spans="1:20">
      <c r="A346" s="8" t="s">
        <v>4766</v>
      </c>
      <c r="B346" s="26" t="s">
        <v>4767</v>
      </c>
      <c r="C346" s="12" t="s">
        <v>4769</v>
      </c>
      <c r="D346" s="9" t="s">
        <v>1097</v>
      </c>
      <c r="E346" s="7" t="str">
        <f>VLOOKUP(D346,'Time Frame'!$A$8:$D$22,4,0)</f>
        <v>Md. Jakiul Islam Haider</v>
      </c>
      <c r="F346" s="7" t="str">
        <f>VLOOKUP(D346,'Time Frame'!$A$8:$E$22,5,0)</f>
        <v>Md. Abdullah Hel Kafi</v>
      </c>
      <c r="G346" s="12" t="s">
        <v>4768</v>
      </c>
      <c r="H346" s="13">
        <v>1713723977</v>
      </c>
      <c r="I346" s="14"/>
      <c r="J346" s="13"/>
      <c r="K346" s="13"/>
      <c r="L346" s="13" t="s">
        <v>39</v>
      </c>
      <c r="M346" s="22">
        <v>1713723977</v>
      </c>
      <c r="N346" s="23"/>
      <c r="O346" s="24"/>
      <c r="P346" s="13" t="s">
        <v>1243</v>
      </c>
      <c r="Q346" s="13" t="s">
        <v>8</v>
      </c>
      <c r="R346" s="13"/>
      <c r="S346" s="13"/>
      <c r="T346" s="13"/>
    </row>
    <row r="347" spans="1:20">
      <c r="A347" s="8" t="s">
        <v>4770</v>
      </c>
      <c r="B347" s="26" t="s">
        <v>4771</v>
      </c>
      <c r="C347" s="12" t="s">
        <v>4773</v>
      </c>
      <c r="D347" s="9" t="s">
        <v>1097</v>
      </c>
      <c r="E347" s="7" t="str">
        <f>VLOOKUP(D347,'Time Frame'!$A$8:$D$22,4,0)</f>
        <v>Md. Jakiul Islam Haider</v>
      </c>
      <c r="F347" s="7" t="str">
        <f>VLOOKUP(D347,'Time Frame'!$A$8:$E$22,5,0)</f>
        <v>Md. Abdullah Hel Kafi</v>
      </c>
      <c r="G347" s="12" t="s">
        <v>4772</v>
      </c>
      <c r="H347" s="13">
        <v>1703379162</v>
      </c>
      <c r="I347" s="14"/>
      <c r="J347" s="13"/>
      <c r="K347" s="13"/>
      <c r="L347" s="13" t="s">
        <v>39</v>
      </c>
      <c r="M347" s="22">
        <v>1703379162</v>
      </c>
      <c r="N347" s="23"/>
      <c r="O347" s="24"/>
      <c r="P347" s="13" t="s">
        <v>1243</v>
      </c>
      <c r="Q347" s="13" t="s">
        <v>8</v>
      </c>
      <c r="R347" s="13"/>
      <c r="S347" s="13"/>
      <c r="T347" s="13"/>
    </row>
    <row r="348" spans="1:20">
      <c r="A348" s="8" t="s">
        <v>4774</v>
      </c>
      <c r="B348" s="26" t="s">
        <v>112</v>
      </c>
      <c r="C348" s="12" t="s">
        <v>4776</v>
      </c>
      <c r="D348" s="9" t="s">
        <v>1097</v>
      </c>
      <c r="E348" s="7" t="str">
        <f>VLOOKUP(D348,'Time Frame'!$A$8:$D$22,4,0)</f>
        <v>Md. Jakiul Islam Haider</v>
      </c>
      <c r="F348" s="7" t="str">
        <f>VLOOKUP(D348,'Time Frame'!$A$8:$E$22,5,0)</f>
        <v>Md. Abdullah Hel Kafi</v>
      </c>
      <c r="G348" s="12" t="s">
        <v>4775</v>
      </c>
      <c r="H348" s="13">
        <v>1961276797</v>
      </c>
      <c r="I348" s="14"/>
      <c r="J348" s="13"/>
      <c r="K348" s="13"/>
      <c r="L348" s="13" t="s">
        <v>39</v>
      </c>
      <c r="M348" s="22">
        <v>1961276797</v>
      </c>
      <c r="N348" s="23"/>
      <c r="O348" s="24"/>
      <c r="P348" s="13" t="s">
        <v>1348</v>
      </c>
      <c r="Q348" s="13" t="s">
        <v>21</v>
      </c>
      <c r="R348" s="13"/>
      <c r="S348" s="13"/>
      <c r="T348" s="13"/>
    </row>
    <row r="349" spans="1:20">
      <c r="A349" s="8" t="s">
        <v>4777</v>
      </c>
      <c r="B349" s="26" t="s">
        <v>4778</v>
      </c>
      <c r="C349" s="12" t="s">
        <v>4780</v>
      </c>
      <c r="D349" s="9" t="s">
        <v>1097</v>
      </c>
      <c r="E349" s="7" t="str">
        <f>VLOOKUP(D349,'Time Frame'!$A$8:$D$22,4,0)</f>
        <v>Md. Jakiul Islam Haider</v>
      </c>
      <c r="F349" s="7" t="str">
        <f>VLOOKUP(D349,'Time Frame'!$A$8:$E$22,5,0)</f>
        <v>Md. Abdullah Hel Kafi</v>
      </c>
      <c r="G349" s="12" t="s">
        <v>4779</v>
      </c>
      <c r="H349" s="13">
        <v>1728031988</v>
      </c>
      <c r="I349" s="14"/>
      <c r="J349" s="13"/>
      <c r="K349" s="13"/>
      <c r="L349" s="13" t="s">
        <v>39</v>
      </c>
      <c r="M349" s="22">
        <v>1715273628</v>
      </c>
      <c r="N349" s="23"/>
      <c r="O349" s="24"/>
      <c r="P349" s="13" t="s">
        <v>1264</v>
      </c>
      <c r="Q349" s="13" t="s">
        <v>8</v>
      </c>
      <c r="R349" s="13"/>
      <c r="S349" s="13"/>
      <c r="T349" s="13"/>
    </row>
    <row r="350" spans="1:20">
      <c r="A350" s="8" t="s">
        <v>4898</v>
      </c>
      <c r="B350" s="26" t="s">
        <v>4899</v>
      </c>
      <c r="C350" s="12" t="s">
        <v>4901</v>
      </c>
      <c r="D350" s="9" t="s">
        <v>1097</v>
      </c>
      <c r="E350" s="7" t="str">
        <f>VLOOKUP(D350,'Time Frame'!$A$8:$D$22,4,0)</f>
        <v>Md. Jakiul Islam Haider</v>
      </c>
      <c r="F350" s="7" t="str">
        <f>VLOOKUP(D350,'Time Frame'!$A$8:$E$22,5,0)</f>
        <v>Md. Abdullah Hel Kafi</v>
      </c>
      <c r="G350" s="12" t="s">
        <v>4900</v>
      </c>
      <c r="H350" s="13">
        <v>1717372829</v>
      </c>
      <c r="I350" s="14"/>
      <c r="J350" s="13"/>
      <c r="K350" s="13"/>
      <c r="L350" s="13" t="s">
        <v>39</v>
      </c>
      <c r="M350" s="22">
        <v>1717372829</v>
      </c>
      <c r="N350" s="23"/>
      <c r="O350" s="24"/>
      <c r="P350" s="13" t="s">
        <v>1179</v>
      </c>
      <c r="Q350" s="13" t="s">
        <v>8</v>
      </c>
      <c r="R350" s="13"/>
      <c r="S350" s="13"/>
      <c r="T350" s="13"/>
    </row>
    <row r="351" spans="1:20">
      <c r="A351" s="8" t="s">
        <v>4902</v>
      </c>
      <c r="B351" s="26" t="s">
        <v>4903</v>
      </c>
      <c r="C351" s="12" t="s">
        <v>4905</v>
      </c>
      <c r="D351" s="9" t="s">
        <v>1097</v>
      </c>
      <c r="E351" s="7" t="str">
        <f>VLOOKUP(D351,'Time Frame'!$A$8:$D$22,4,0)</f>
        <v>Md. Jakiul Islam Haider</v>
      </c>
      <c r="F351" s="7" t="str">
        <f>VLOOKUP(D351,'Time Frame'!$A$8:$E$22,5,0)</f>
        <v>Md. Abdullah Hel Kafi</v>
      </c>
      <c r="G351" s="12" t="s">
        <v>4904</v>
      </c>
      <c r="H351" s="13">
        <v>1712990709</v>
      </c>
      <c r="I351" s="14"/>
      <c r="J351" s="13"/>
      <c r="K351" s="13"/>
      <c r="L351" s="13" t="s">
        <v>39</v>
      </c>
      <c r="M351" s="22">
        <v>1712990709</v>
      </c>
      <c r="N351" s="23"/>
      <c r="O351" s="24"/>
      <c r="P351" s="13" t="s">
        <v>1331</v>
      </c>
      <c r="Q351" s="13" t="s">
        <v>8</v>
      </c>
      <c r="R351" s="13"/>
      <c r="S351" s="13"/>
      <c r="T351" s="13"/>
    </row>
    <row r="352" spans="1:20">
      <c r="A352" s="8" t="s">
        <v>4906</v>
      </c>
      <c r="B352" s="26" t="s">
        <v>443</v>
      </c>
      <c r="C352" s="12" t="s">
        <v>4908</v>
      </c>
      <c r="D352" s="9" t="s">
        <v>1097</v>
      </c>
      <c r="E352" s="7" t="str">
        <f>VLOOKUP(D352,'Time Frame'!$A$8:$D$22,4,0)</f>
        <v>Md. Jakiul Islam Haider</v>
      </c>
      <c r="F352" s="7" t="str">
        <f>VLOOKUP(D352,'Time Frame'!$A$8:$E$22,5,0)</f>
        <v>Md. Abdullah Hel Kafi</v>
      </c>
      <c r="G352" s="12" t="s">
        <v>4907</v>
      </c>
      <c r="H352" s="13">
        <v>1767484827</v>
      </c>
      <c r="I352" s="14"/>
      <c r="J352" s="13"/>
      <c r="K352" s="13"/>
      <c r="L352" s="13" t="s">
        <v>39</v>
      </c>
      <c r="M352" s="22">
        <v>1767484827</v>
      </c>
      <c r="N352" s="23"/>
      <c r="O352" s="24"/>
      <c r="P352" s="13" t="s">
        <v>1179</v>
      </c>
      <c r="Q352" s="13" t="s">
        <v>8</v>
      </c>
      <c r="R352" s="13"/>
      <c r="S352" s="13"/>
      <c r="T352" s="13"/>
    </row>
    <row r="353" spans="1:20">
      <c r="A353" s="8" t="s">
        <v>4909</v>
      </c>
      <c r="B353" s="26" t="s">
        <v>4910</v>
      </c>
      <c r="C353" s="12" t="s">
        <v>4912</v>
      </c>
      <c r="D353" s="9" t="s">
        <v>1097</v>
      </c>
      <c r="E353" s="7" t="str">
        <f>VLOOKUP(D353,'Time Frame'!$A$8:$D$22,4,0)</f>
        <v>Md. Jakiul Islam Haider</v>
      </c>
      <c r="F353" s="7" t="str">
        <f>VLOOKUP(D353,'Time Frame'!$A$8:$E$22,5,0)</f>
        <v>Md. Abdullah Hel Kafi</v>
      </c>
      <c r="G353" s="12" t="s">
        <v>4911</v>
      </c>
      <c r="H353" s="13">
        <v>1757905000</v>
      </c>
      <c r="I353" s="14"/>
      <c r="J353" s="13"/>
      <c r="K353" s="13"/>
      <c r="L353" s="13" t="s">
        <v>39</v>
      </c>
      <c r="M353" s="22">
        <v>1757905000</v>
      </c>
      <c r="N353" s="23"/>
      <c r="O353" s="24"/>
      <c r="P353" s="13" t="s">
        <v>23</v>
      </c>
      <c r="Q353" s="13" t="s">
        <v>8</v>
      </c>
      <c r="R353" s="13"/>
      <c r="S353" s="13"/>
      <c r="T353" s="13"/>
    </row>
    <row r="354" spans="1:20">
      <c r="A354" s="8" t="s">
        <v>4924</v>
      </c>
      <c r="B354" s="26" t="s">
        <v>4925</v>
      </c>
      <c r="C354" s="12" t="s">
        <v>4927</v>
      </c>
      <c r="D354" s="9" t="s">
        <v>1097</v>
      </c>
      <c r="E354" s="7" t="str">
        <f>VLOOKUP(D354,'Time Frame'!$A$8:$D$22,4,0)</f>
        <v>Md. Jakiul Islam Haider</v>
      </c>
      <c r="F354" s="7" t="str">
        <f>VLOOKUP(D354,'Time Frame'!$A$8:$E$22,5,0)</f>
        <v>Md. Abdullah Hel Kafi</v>
      </c>
      <c r="G354" s="12" t="s">
        <v>4926</v>
      </c>
      <c r="H354" s="13">
        <v>1728677238</v>
      </c>
      <c r="I354" s="14"/>
      <c r="J354" s="13"/>
      <c r="K354" s="13"/>
      <c r="L354" s="13" t="s">
        <v>39</v>
      </c>
      <c r="M354" s="22">
        <v>1728677238</v>
      </c>
      <c r="N354" s="23"/>
      <c r="O354" s="24"/>
      <c r="P354" s="13" t="s">
        <v>1386</v>
      </c>
      <c r="Q354" s="13" t="s">
        <v>8</v>
      </c>
      <c r="R354" s="13"/>
      <c r="S354" s="13"/>
      <c r="T354" s="13"/>
    </row>
    <row r="355" spans="1:20">
      <c r="A355" s="8" t="s">
        <v>4928</v>
      </c>
      <c r="B355" s="26" t="s">
        <v>322</v>
      </c>
      <c r="C355" s="12" t="s">
        <v>4930</v>
      </c>
      <c r="D355" s="9" t="s">
        <v>1097</v>
      </c>
      <c r="E355" s="7" t="str">
        <f>VLOOKUP(D355,'Time Frame'!$A$8:$D$22,4,0)</f>
        <v>Md. Jakiul Islam Haider</v>
      </c>
      <c r="F355" s="7" t="str">
        <f>VLOOKUP(D355,'Time Frame'!$A$8:$E$22,5,0)</f>
        <v>Md. Abdullah Hel Kafi</v>
      </c>
      <c r="G355" s="12" t="s">
        <v>4929</v>
      </c>
      <c r="H355" s="13">
        <v>1883059869</v>
      </c>
      <c r="I355" s="14"/>
      <c r="J355" s="13"/>
      <c r="K355" s="13"/>
      <c r="L355" s="13" t="s">
        <v>39</v>
      </c>
      <c r="M355" s="22">
        <v>1867238406</v>
      </c>
      <c r="N355" s="23"/>
      <c r="O355" s="24"/>
      <c r="P355" s="13" t="s">
        <v>1149</v>
      </c>
      <c r="Q355" s="13" t="s">
        <v>8</v>
      </c>
      <c r="R355" s="13"/>
      <c r="S355" s="13"/>
      <c r="T355" s="13"/>
    </row>
    <row r="356" spans="1:20">
      <c r="A356" s="8" t="s">
        <v>4931</v>
      </c>
      <c r="B356" s="26" t="s">
        <v>4932</v>
      </c>
      <c r="C356" s="12" t="s">
        <v>4933</v>
      </c>
      <c r="D356" s="9" t="s">
        <v>1097</v>
      </c>
      <c r="E356" s="7" t="str">
        <f>VLOOKUP(D356,'Time Frame'!$A$8:$D$22,4,0)</f>
        <v>Md. Jakiul Islam Haider</v>
      </c>
      <c r="F356" s="7" t="str">
        <f>VLOOKUP(D356,'Time Frame'!$A$8:$E$22,5,0)</f>
        <v>Md. Abdullah Hel Kafi</v>
      </c>
      <c r="G356" s="12" t="s">
        <v>4587</v>
      </c>
      <c r="H356" s="13">
        <v>1712438275</v>
      </c>
      <c r="I356" s="14"/>
      <c r="J356" s="13"/>
      <c r="K356" s="13"/>
      <c r="L356" s="13" t="s">
        <v>1</v>
      </c>
      <c r="M356" s="22" t="s">
        <v>2</v>
      </c>
      <c r="N356" s="23"/>
      <c r="O356" s="24"/>
      <c r="P356" s="13" t="s">
        <v>1149</v>
      </c>
      <c r="Q356" s="13" t="s">
        <v>8</v>
      </c>
      <c r="R356" s="13"/>
      <c r="S356" s="13"/>
      <c r="T356" s="13"/>
    </row>
    <row r="357" spans="1:20">
      <c r="A357" s="8" t="s">
        <v>4934</v>
      </c>
      <c r="B357" s="26" t="s">
        <v>4935</v>
      </c>
      <c r="C357" s="12" t="s">
        <v>4937</v>
      </c>
      <c r="D357" s="9" t="s">
        <v>1097</v>
      </c>
      <c r="E357" s="7" t="str">
        <f>VLOOKUP(D357,'Time Frame'!$A$8:$D$22,4,0)</f>
        <v>Md. Jakiul Islam Haider</v>
      </c>
      <c r="F357" s="7" t="str">
        <f>VLOOKUP(D357,'Time Frame'!$A$8:$E$22,5,0)</f>
        <v>Md. Abdullah Hel Kafi</v>
      </c>
      <c r="G357" s="12" t="s">
        <v>4936</v>
      </c>
      <c r="H357" s="13">
        <v>1722890586</v>
      </c>
      <c r="I357" s="14"/>
      <c r="J357" s="13"/>
      <c r="K357" s="13"/>
      <c r="L357" s="13" t="s">
        <v>39</v>
      </c>
      <c r="M357" s="22">
        <v>1722890586</v>
      </c>
      <c r="N357" s="23"/>
      <c r="O357" s="24"/>
      <c r="P357" s="13" t="s">
        <v>1179</v>
      </c>
      <c r="Q357" s="13" t="s">
        <v>8</v>
      </c>
      <c r="R357" s="13"/>
      <c r="S357" s="13"/>
      <c r="T357" s="13"/>
    </row>
    <row r="358" spans="1:20">
      <c r="A358" s="8" t="s">
        <v>4938</v>
      </c>
      <c r="B358" s="26" t="s">
        <v>4203</v>
      </c>
      <c r="C358" s="12" t="s">
        <v>4940</v>
      </c>
      <c r="D358" s="9" t="s">
        <v>1097</v>
      </c>
      <c r="E358" s="7" t="str">
        <f>VLOOKUP(D358,'Time Frame'!$A$8:$D$22,4,0)</f>
        <v>Md. Jakiul Islam Haider</v>
      </c>
      <c r="F358" s="7" t="str">
        <f>VLOOKUP(D358,'Time Frame'!$A$8:$E$22,5,0)</f>
        <v>Md. Abdullah Hel Kafi</v>
      </c>
      <c r="G358" s="12" t="s">
        <v>4939</v>
      </c>
      <c r="H358" s="13">
        <v>1710632023</v>
      </c>
      <c r="I358" s="14"/>
      <c r="J358" s="13"/>
      <c r="K358" s="13"/>
      <c r="L358" s="13" t="s">
        <v>39</v>
      </c>
      <c r="M358" s="22">
        <v>1710632023</v>
      </c>
      <c r="N358" s="23"/>
      <c r="O358" s="24"/>
      <c r="P358" s="13" t="s">
        <v>1306</v>
      </c>
      <c r="Q358" s="13" t="s">
        <v>8</v>
      </c>
      <c r="R358" s="13"/>
      <c r="S358" s="13"/>
      <c r="T358" s="13"/>
    </row>
    <row r="359" spans="1:20">
      <c r="A359" s="8" t="s">
        <v>4941</v>
      </c>
      <c r="B359" s="26" t="s">
        <v>2379</v>
      </c>
      <c r="C359" s="12" t="s">
        <v>4943</v>
      </c>
      <c r="D359" s="9" t="s">
        <v>1097</v>
      </c>
      <c r="E359" s="7" t="str">
        <f>VLOOKUP(D359,'Time Frame'!$A$8:$D$22,4,0)</f>
        <v>Md. Jakiul Islam Haider</v>
      </c>
      <c r="F359" s="7" t="str">
        <f>VLOOKUP(D359,'Time Frame'!$A$8:$E$22,5,0)</f>
        <v>Md. Abdullah Hel Kafi</v>
      </c>
      <c r="G359" s="12" t="s">
        <v>4942</v>
      </c>
      <c r="H359" s="13">
        <v>1725674935</v>
      </c>
      <c r="I359" s="14"/>
      <c r="J359" s="13"/>
      <c r="K359" s="13"/>
      <c r="L359" s="13" t="s">
        <v>39</v>
      </c>
      <c r="M359" s="22">
        <v>1725674935</v>
      </c>
      <c r="N359" s="23"/>
      <c r="O359" s="24"/>
      <c r="P359" s="13" t="s">
        <v>1243</v>
      </c>
      <c r="Q359" s="13" t="s">
        <v>8</v>
      </c>
      <c r="R359" s="13"/>
      <c r="S359" s="13"/>
      <c r="T359" s="13"/>
    </row>
    <row r="360" spans="1:20">
      <c r="A360" s="8" t="s">
        <v>4944</v>
      </c>
      <c r="B360" s="26" t="s">
        <v>71</v>
      </c>
      <c r="C360" s="12" t="s">
        <v>4946</v>
      </c>
      <c r="D360" s="9" t="s">
        <v>1097</v>
      </c>
      <c r="E360" s="7" t="str">
        <f>VLOOKUP(D360,'Time Frame'!$A$8:$D$22,4,0)</f>
        <v>Md. Jakiul Islam Haider</v>
      </c>
      <c r="F360" s="7" t="str">
        <f>VLOOKUP(D360,'Time Frame'!$A$8:$E$22,5,0)</f>
        <v>Md. Abdullah Hel Kafi</v>
      </c>
      <c r="G360" s="12" t="s">
        <v>4945</v>
      </c>
      <c r="H360" s="13">
        <v>1794887728</v>
      </c>
      <c r="I360" s="14"/>
      <c r="J360" s="13"/>
      <c r="K360" s="13"/>
      <c r="L360" s="13" t="s">
        <v>39</v>
      </c>
      <c r="M360" s="22">
        <v>1794887728</v>
      </c>
      <c r="N360" s="23"/>
      <c r="O360" s="24"/>
      <c r="P360" s="13" t="s">
        <v>23</v>
      </c>
      <c r="Q360" s="13" t="s">
        <v>8</v>
      </c>
      <c r="R360" s="13"/>
      <c r="S360" s="13"/>
      <c r="T360" s="13"/>
    </row>
    <row r="361" spans="1:20">
      <c r="A361" s="8" t="s">
        <v>5132</v>
      </c>
      <c r="B361" s="26" t="s">
        <v>201</v>
      </c>
      <c r="C361" s="12" t="s">
        <v>5134</v>
      </c>
      <c r="D361" s="9" t="s">
        <v>1097</v>
      </c>
      <c r="E361" s="7" t="str">
        <f>VLOOKUP(D361,'Time Frame'!$A$8:$D$22,4,0)</f>
        <v>Md. Jakiul Islam Haider</v>
      </c>
      <c r="F361" s="7" t="str">
        <f>VLOOKUP(D361,'Time Frame'!$A$8:$E$22,5,0)</f>
        <v>Md. Abdullah Hel Kafi</v>
      </c>
      <c r="G361" s="12" t="s">
        <v>5133</v>
      </c>
      <c r="H361" s="13">
        <v>1713700600</v>
      </c>
      <c r="I361" s="14"/>
      <c r="J361" s="13"/>
      <c r="K361" s="13"/>
      <c r="L361" s="13" t="s">
        <v>39</v>
      </c>
      <c r="M361" s="22">
        <v>1780111110</v>
      </c>
      <c r="N361" s="23"/>
      <c r="O361" s="24"/>
      <c r="P361" s="13" t="s">
        <v>1298</v>
      </c>
      <c r="Q361" s="13" t="s">
        <v>8</v>
      </c>
      <c r="R361" s="13"/>
      <c r="S361" s="13"/>
      <c r="T361" s="13"/>
    </row>
    <row r="362" spans="1:20">
      <c r="A362" s="8" t="s">
        <v>5135</v>
      </c>
      <c r="B362" s="26" t="s">
        <v>5136</v>
      </c>
      <c r="C362" s="12" t="s">
        <v>5138</v>
      </c>
      <c r="D362" s="9" t="s">
        <v>1097</v>
      </c>
      <c r="E362" s="7" t="str">
        <f>VLOOKUP(D362,'Time Frame'!$A$8:$D$22,4,0)</f>
        <v>Md. Jakiul Islam Haider</v>
      </c>
      <c r="F362" s="7" t="str">
        <f>VLOOKUP(D362,'Time Frame'!$A$8:$E$22,5,0)</f>
        <v>Md. Abdullah Hel Kafi</v>
      </c>
      <c r="G362" s="12" t="s">
        <v>5137</v>
      </c>
      <c r="H362" s="13">
        <v>1767158354</v>
      </c>
      <c r="I362" s="14"/>
      <c r="J362" s="13"/>
      <c r="K362" s="13"/>
      <c r="L362" s="13" t="s">
        <v>39</v>
      </c>
      <c r="M362" s="22">
        <v>1767158354</v>
      </c>
      <c r="N362" s="23"/>
      <c r="O362" s="24"/>
      <c r="P362" s="13" t="s">
        <v>1264</v>
      </c>
      <c r="Q362" s="13" t="s">
        <v>8</v>
      </c>
      <c r="R362" s="13"/>
      <c r="S362" s="13"/>
      <c r="T362" s="13"/>
    </row>
    <row r="363" spans="1:20">
      <c r="A363" s="8" t="s">
        <v>5139</v>
      </c>
      <c r="B363" s="26" t="s">
        <v>5140</v>
      </c>
      <c r="C363" s="12" t="s">
        <v>5142</v>
      </c>
      <c r="D363" s="9" t="s">
        <v>1097</v>
      </c>
      <c r="E363" s="7" t="str">
        <f>VLOOKUP(D363,'Time Frame'!$A$8:$D$22,4,0)</f>
        <v>Md. Jakiul Islam Haider</v>
      </c>
      <c r="F363" s="7" t="str">
        <f>VLOOKUP(D363,'Time Frame'!$A$8:$E$22,5,0)</f>
        <v>Md. Abdullah Hel Kafi</v>
      </c>
      <c r="G363" s="12" t="s">
        <v>5141</v>
      </c>
      <c r="H363" s="13">
        <v>1767458210</v>
      </c>
      <c r="I363" s="14"/>
      <c r="J363" s="13"/>
      <c r="K363" s="13"/>
      <c r="L363" s="13" t="s">
        <v>39</v>
      </c>
      <c r="M363" s="22">
        <v>1915203057</v>
      </c>
      <c r="N363" s="23"/>
      <c r="O363" s="24"/>
      <c r="P363" s="13" t="s">
        <v>1363</v>
      </c>
      <c r="Q363" s="13" t="s">
        <v>15</v>
      </c>
      <c r="R363" s="13"/>
      <c r="S363" s="13"/>
      <c r="T363" s="13"/>
    </row>
    <row r="364" spans="1:20">
      <c r="A364" s="8" t="s">
        <v>5143</v>
      </c>
      <c r="B364" s="26" t="s">
        <v>5144</v>
      </c>
      <c r="C364" s="12" t="s">
        <v>5146</v>
      </c>
      <c r="D364" s="9" t="s">
        <v>1097</v>
      </c>
      <c r="E364" s="7" t="str">
        <f>VLOOKUP(D364,'Time Frame'!$A$8:$D$22,4,0)</f>
        <v>Md. Jakiul Islam Haider</v>
      </c>
      <c r="F364" s="7" t="str">
        <f>VLOOKUP(D364,'Time Frame'!$A$8:$E$22,5,0)</f>
        <v>Md. Abdullah Hel Kafi</v>
      </c>
      <c r="G364" s="12" t="s">
        <v>5145</v>
      </c>
      <c r="H364" s="13">
        <v>1740508624</v>
      </c>
      <c r="I364" s="14"/>
      <c r="J364" s="13"/>
      <c r="K364" s="13"/>
      <c r="L364" s="13" t="s">
        <v>39</v>
      </c>
      <c r="M364" s="22">
        <v>1740508624</v>
      </c>
      <c r="N364" s="23"/>
      <c r="O364" s="24"/>
      <c r="P364" s="13" t="s">
        <v>23</v>
      </c>
      <c r="Q364" s="13" t="s">
        <v>8</v>
      </c>
      <c r="R364" s="13"/>
      <c r="S364" s="13"/>
      <c r="T364" s="13"/>
    </row>
    <row r="365" spans="1:20">
      <c r="A365" s="8" t="s">
        <v>5147</v>
      </c>
      <c r="B365" s="26" t="s">
        <v>5148</v>
      </c>
      <c r="C365" s="12" t="s">
        <v>5150</v>
      </c>
      <c r="D365" s="9" t="s">
        <v>1097</v>
      </c>
      <c r="E365" s="7" t="str">
        <f>VLOOKUP(D365,'Time Frame'!$A$8:$D$22,4,0)</f>
        <v>Md. Jakiul Islam Haider</v>
      </c>
      <c r="F365" s="7" t="str">
        <f>VLOOKUP(D365,'Time Frame'!$A$8:$E$22,5,0)</f>
        <v>Md. Abdullah Hel Kafi</v>
      </c>
      <c r="G365" s="12" t="s">
        <v>5149</v>
      </c>
      <c r="H365" s="13">
        <v>1721544451</v>
      </c>
      <c r="I365" s="14"/>
      <c r="J365" s="13"/>
      <c r="K365" s="13"/>
      <c r="L365" s="13" t="s">
        <v>39</v>
      </c>
      <c r="M365" s="22">
        <v>1724424967</v>
      </c>
      <c r="N365" s="23"/>
      <c r="O365" s="24"/>
      <c r="P365" s="13" t="s">
        <v>1348</v>
      </c>
      <c r="Q365" s="13" t="s">
        <v>21</v>
      </c>
      <c r="R365" s="13"/>
      <c r="S365" s="13"/>
      <c r="T365" s="13"/>
    </row>
    <row r="366" spans="1:20">
      <c r="A366" s="8" t="s">
        <v>5316</v>
      </c>
      <c r="B366" s="26" t="s">
        <v>3301</v>
      </c>
      <c r="C366" s="12" t="s">
        <v>5318</v>
      </c>
      <c r="D366" s="9" t="s">
        <v>1097</v>
      </c>
      <c r="E366" s="7" t="str">
        <f>VLOOKUP(D366,'Time Frame'!$A$8:$D$22,4,0)</f>
        <v>Md. Jakiul Islam Haider</v>
      </c>
      <c r="F366" s="7" t="str">
        <f>VLOOKUP(D366,'Time Frame'!$A$8:$E$22,5,0)</f>
        <v>Md. Abdullah Hel Kafi</v>
      </c>
      <c r="G366" s="12" t="s">
        <v>5317</v>
      </c>
      <c r="H366" s="13">
        <v>1725017963</v>
      </c>
      <c r="I366" s="14"/>
      <c r="J366" s="13"/>
      <c r="K366" s="13"/>
      <c r="L366" s="13" t="s">
        <v>39</v>
      </c>
      <c r="M366" s="22">
        <v>1725017963</v>
      </c>
      <c r="N366" s="23"/>
      <c r="O366" s="24"/>
      <c r="P366" s="13" t="s">
        <v>1243</v>
      </c>
      <c r="Q366" s="13" t="s">
        <v>8</v>
      </c>
      <c r="R366" s="13"/>
      <c r="S366" s="13"/>
      <c r="T366" s="13"/>
    </row>
    <row r="367" spans="1:20">
      <c r="A367" s="8" t="s">
        <v>5319</v>
      </c>
      <c r="B367" s="26" t="s">
        <v>110</v>
      </c>
      <c r="C367" s="12" t="s">
        <v>5320</v>
      </c>
      <c r="D367" s="9" t="s">
        <v>1097</v>
      </c>
      <c r="E367" s="7" t="str">
        <f>VLOOKUP(D367,'Time Frame'!$A$8:$D$22,4,0)</f>
        <v>Md. Jakiul Islam Haider</v>
      </c>
      <c r="F367" s="7" t="str">
        <f>VLOOKUP(D367,'Time Frame'!$A$8:$E$22,5,0)</f>
        <v>Md. Abdullah Hel Kafi</v>
      </c>
      <c r="G367" s="12" t="s">
        <v>391</v>
      </c>
      <c r="H367" s="13">
        <v>1789515125</v>
      </c>
      <c r="I367" s="14"/>
      <c r="J367" s="13"/>
      <c r="K367" s="13"/>
      <c r="L367" s="13" t="s">
        <v>1</v>
      </c>
      <c r="M367" s="22" t="s">
        <v>2</v>
      </c>
      <c r="N367" s="23"/>
      <c r="O367" s="24"/>
      <c r="P367" s="13" t="s">
        <v>1149</v>
      </c>
      <c r="Q367" s="13" t="s">
        <v>8</v>
      </c>
      <c r="R367" s="13"/>
      <c r="S367" s="13"/>
      <c r="T367" s="13"/>
    </row>
    <row r="368" spans="1:20">
      <c r="A368" s="8" t="s">
        <v>5321</v>
      </c>
      <c r="B368" s="26" t="s">
        <v>5322</v>
      </c>
      <c r="C368" s="12" t="s">
        <v>5324</v>
      </c>
      <c r="D368" s="9" t="s">
        <v>1097</v>
      </c>
      <c r="E368" s="7" t="str">
        <f>VLOOKUP(D368,'Time Frame'!$A$8:$D$22,4,0)</f>
        <v>Md. Jakiul Islam Haider</v>
      </c>
      <c r="F368" s="7" t="str">
        <f>VLOOKUP(D368,'Time Frame'!$A$8:$E$22,5,0)</f>
        <v>Md. Abdullah Hel Kafi</v>
      </c>
      <c r="G368" s="12" t="s">
        <v>5323</v>
      </c>
      <c r="H368" s="13">
        <v>1725873102</v>
      </c>
      <c r="I368" s="14"/>
      <c r="J368" s="13"/>
      <c r="K368" s="13"/>
      <c r="L368" s="13" t="s">
        <v>39</v>
      </c>
      <c r="M368" s="22">
        <v>1825873102</v>
      </c>
      <c r="N368" s="23"/>
      <c r="O368" s="24"/>
      <c r="P368" s="13" t="s">
        <v>1149</v>
      </c>
      <c r="Q368" s="13" t="s">
        <v>8</v>
      </c>
      <c r="R368" s="13"/>
      <c r="S368" s="13"/>
      <c r="T368" s="13"/>
    </row>
    <row r="369" spans="1:20">
      <c r="A369" s="8" t="s">
        <v>5337</v>
      </c>
      <c r="B369" s="26" t="s">
        <v>5338</v>
      </c>
      <c r="C369" s="12" t="s">
        <v>5340</v>
      </c>
      <c r="D369" s="9" t="s">
        <v>1097</v>
      </c>
      <c r="E369" s="7" t="str">
        <f>VLOOKUP(D369,'Time Frame'!$A$8:$D$22,4,0)</f>
        <v>Md. Jakiul Islam Haider</v>
      </c>
      <c r="F369" s="7" t="str">
        <f>VLOOKUP(D369,'Time Frame'!$A$8:$E$22,5,0)</f>
        <v>Md. Abdullah Hel Kafi</v>
      </c>
      <c r="G369" s="12" t="s">
        <v>5339</v>
      </c>
      <c r="H369" s="13">
        <v>1774569206</v>
      </c>
      <c r="I369" s="14"/>
      <c r="J369" s="13"/>
      <c r="K369" s="13"/>
      <c r="L369" s="13" t="s">
        <v>39</v>
      </c>
      <c r="M369" s="22">
        <v>1774569206</v>
      </c>
      <c r="N369" s="23"/>
      <c r="O369" s="24"/>
      <c r="P369" s="13" t="s">
        <v>1179</v>
      </c>
      <c r="Q369" s="13" t="s">
        <v>8</v>
      </c>
      <c r="R369" s="13"/>
      <c r="S369" s="13"/>
      <c r="T369" s="13"/>
    </row>
    <row r="370" spans="1:20">
      <c r="A370" s="8" t="s">
        <v>5359</v>
      </c>
      <c r="B370" s="26" t="s">
        <v>5360</v>
      </c>
      <c r="C370" s="12" t="s">
        <v>5362</v>
      </c>
      <c r="D370" s="9" t="s">
        <v>1097</v>
      </c>
      <c r="E370" s="7" t="str">
        <f>VLOOKUP(D370,'Time Frame'!$A$8:$D$22,4,0)</f>
        <v>Md. Jakiul Islam Haider</v>
      </c>
      <c r="F370" s="7" t="str">
        <f>VLOOKUP(D370,'Time Frame'!$A$8:$E$22,5,0)</f>
        <v>Md. Abdullah Hel Kafi</v>
      </c>
      <c r="G370" s="12" t="s">
        <v>5361</v>
      </c>
      <c r="H370" s="13">
        <v>1740876568</v>
      </c>
      <c r="I370" s="14"/>
      <c r="J370" s="13"/>
      <c r="K370" s="13"/>
      <c r="L370" s="13" t="s">
        <v>39</v>
      </c>
      <c r="M370" s="22">
        <v>1740876568</v>
      </c>
      <c r="N370" s="23"/>
      <c r="O370" s="24"/>
      <c r="P370" s="13" t="s">
        <v>1331</v>
      </c>
      <c r="Q370" s="13" t="s">
        <v>8</v>
      </c>
      <c r="R370" s="13"/>
      <c r="S370" s="13"/>
      <c r="T370" s="13"/>
    </row>
    <row r="371" spans="1:20">
      <c r="A371" s="8" t="s">
        <v>5363</v>
      </c>
      <c r="B371" s="26" t="s">
        <v>5364</v>
      </c>
      <c r="C371" s="12" t="s">
        <v>5362</v>
      </c>
      <c r="D371" s="9" t="s">
        <v>1097</v>
      </c>
      <c r="E371" s="7" t="str">
        <f>VLOOKUP(D371,'Time Frame'!$A$8:$D$22,4,0)</f>
        <v>Md. Jakiul Islam Haider</v>
      </c>
      <c r="F371" s="7" t="str">
        <f>VLOOKUP(D371,'Time Frame'!$A$8:$E$22,5,0)</f>
        <v>Md. Abdullah Hel Kafi</v>
      </c>
      <c r="G371" s="12" t="s">
        <v>5365</v>
      </c>
      <c r="H371" s="13">
        <v>1725949494</v>
      </c>
      <c r="I371" s="14"/>
      <c r="J371" s="13"/>
      <c r="K371" s="13"/>
      <c r="L371" s="13" t="s">
        <v>39</v>
      </c>
      <c r="M371" s="22">
        <v>1725949494</v>
      </c>
      <c r="N371" s="23"/>
      <c r="O371" s="24"/>
      <c r="P371" s="13" t="s">
        <v>1331</v>
      </c>
      <c r="Q371" s="13" t="s">
        <v>8</v>
      </c>
      <c r="R371" s="13"/>
      <c r="S371" s="13"/>
      <c r="T371" s="13"/>
    </row>
    <row r="372" spans="1:20">
      <c r="A372" s="8" t="s">
        <v>5392</v>
      </c>
      <c r="B372" s="26" t="s">
        <v>3407</v>
      </c>
      <c r="C372" s="12" t="s">
        <v>5394</v>
      </c>
      <c r="D372" s="9" t="s">
        <v>1097</v>
      </c>
      <c r="E372" s="7" t="str">
        <f>VLOOKUP(D372,'Time Frame'!$A$8:$D$22,4,0)</f>
        <v>Md. Jakiul Islam Haider</v>
      </c>
      <c r="F372" s="7" t="str">
        <f>VLOOKUP(D372,'Time Frame'!$A$8:$E$22,5,0)</f>
        <v>Md. Abdullah Hel Kafi</v>
      </c>
      <c r="G372" s="12" t="s">
        <v>5393</v>
      </c>
      <c r="H372" s="13">
        <v>1708702222</v>
      </c>
      <c r="I372" s="14"/>
      <c r="J372" s="13"/>
      <c r="K372" s="13"/>
      <c r="L372" s="13" t="s">
        <v>39</v>
      </c>
      <c r="M372" s="22">
        <v>1795117760</v>
      </c>
      <c r="N372" s="23"/>
      <c r="O372" s="24"/>
      <c r="P372" s="13" t="s">
        <v>1306</v>
      </c>
      <c r="Q372" s="13" t="s">
        <v>8</v>
      </c>
      <c r="R372" s="13"/>
      <c r="S372" s="13"/>
      <c r="T372" s="13"/>
    </row>
    <row r="373" spans="1:20">
      <c r="A373" s="8" t="s">
        <v>5395</v>
      </c>
      <c r="B373" s="26" t="s">
        <v>5396</v>
      </c>
      <c r="C373" s="12" t="s">
        <v>5397</v>
      </c>
      <c r="D373" s="9" t="s">
        <v>1097</v>
      </c>
      <c r="E373" s="7" t="str">
        <f>VLOOKUP(D373,'Time Frame'!$A$8:$D$22,4,0)</f>
        <v>Md. Jakiul Islam Haider</v>
      </c>
      <c r="F373" s="7" t="str">
        <f>VLOOKUP(D373,'Time Frame'!$A$8:$E$22,5,0)</f>
        <v>Md. Abdullah Hel Kafi</v>
      </c>
      <c r="G373" s="12" t="s">
        <v>239</v>
      </c>
      <c r="H373" s="13">
        <v>1743872347</v>
      </c>
      <c r="I373" s="14"/>
      <c r="J373" s="13"/>
      <c r="K373" s="13"/>
      <c r="L373" s="13" t="s">
        <v>39</v>
      </c>
      <c r="M373" s="22">
        <v>1710614143</v>
      </c>
      <c r="N373" s="23"/>
      <c r="O373" s="24"/>
      <c r="P373" s="13" t="s">
        <v>1306</v>
      </c>
      <c r="Q373" s="13" t="s">
        <v>8</v>
      </c>
      <c r="R373" s="13"/>
      <c r="S373" s="13"/>
      <c r="T373" s="13"/>
    </row>
    <row r="374" spans="1:20">
      <c r="A374" s="8" t="s">
        <v>5590</v>
      </c>
      <c r="B374" s="26" t="s">
        <v>5591</v>
      </c>
      <c r="C374" s="12" t="s">
        <v>5593</v>
      </c>
      <c r="D374" s="9" t="s">
        <v>1097</v>
      </c>
      <c r="E374" s="7" t="str">
        <f>VLOOKUP(D374,'Time Frame'!$A$8:$D$22,4,0)</f>
        <v>Md. Jakiul Islam Haider</v>
      </c>
      <c r="F374" s="7" t="str">
        <f>VLOOKUP(D374,'Time Frame'!$A$8:$E$22,5,0)</f>
        <v>Md. Abdullah Hel Kafi</v>
      </c>
      <c r="G374" s="12" t="s">
        <v>5592</v>
      </c>
      <c r="H374" s="13">
        <v>1732990555</v>
      </c>
      <c r="I374" s="14"/>
      <c r="J374" s="13"/>
      <c r="K374" s="13"/>
      <c r="L374" s="13" t="s">
        <v>39</v>
      </c>
      <c r="M374" s="22">
        <v>1732990555</v>
      </c>
      <c r="N374" s="23"/>
      <c r="O374" s="24"/>
      <c r="P374" s="13" t="s">
        <v>23</v>
      </c>
      <c r="Q374" s="13" t="s">
        <v>8</v>
      </c>
      <c r="R374" s="13"/>
      <c r="S374" s="13"/>
      <c r="T374" s="13"/>
    </row>
    <row r="375" spans="1:20">
      <c r="A375" s="8" t="s">
        <v>5777</v>
      </c>
      <c r="B375" s="26" t="s">
        <v>338</v>
      </c>
      <c r="C375" s="12" t="s">
        <v>5146</v>
      </c>
      <c r="D375" s="9" t="s">
        <v>1097</v>
      </c>
      <c r="E375" s="7" t="str">
        <f>VLOOKUP(D375,'Time Frame'!$A$8:$D$22,4,0)</f>
        <v>Md. Jakiul Islam Haider</v>
      </c>
      <c r="F375" s="7" t="str">
        <f>VLOOKUP(D375,'Time Frame'!$A$8:$E$22,5,0)</f>
        <v>Md. Abdullah Hel Kafi</v>
      </c>
      <c r="G375" s="12" t="s">
        <v>5778</v>
      </c>
      <c r="H375" s="13">
        <v>1720595271</v>
      </c>
      <c r="I375" s="14"/>
      <c r="J375" s="13"/>
      <c r="K375" s="13"/>
      <c r="L375" s="13" t="s">
        <v>39</v>
      </c>
      <c r="M375" s="22">
        <v>1720595271</v>
      </c>
      <c r="N375" s="23"/>
      <c r="O375" s="24"/>
      <c r="P375" s="13" t="s">
        <v>23</v>
      </c>
      <c r="Q375" s="13" t="s">
        <v>8</v>
      </c>
      <c r="R375" s="13"/>
      <c r="S375" s="13"/>
      <c r="T375" s="13"/>
    </row>
    <row r="376" spans="1:20">
      <c r="A376" s="8" t="s">
        <v>5779</v>
      </c>
      <c r="B376" s="26" t="s">
        <v>427</v>
      </c>
      <c r="C376" s="12" t="s">
        <v>5781</v>
      </c>
      <c r="D376" s="9" t="s">
        <v>1097</v>
      </c>
      <c r="E376" s="7" t="str">
        <f>VLOOKUP(D376,'Time Frame'!$A$8:$D$22,4,0)</f>
        <v>Md. Jakiul Islam Haider</v>
      </c>
      <c r="F376" s="7" t="str">
        <f>VLOOKUP(D376,'Time Frame'!$A$8:$E$22,5,0)</f>
        <v>Md. Abdullah Hel Kafi</v>
      </c>
      <c r="G376" s="12" t="s">
        <v>5780</v>
      </c>
      <c r="H376" s="13">
        <v>1724071443</v>
      </c>
      <c r="I376" s="14"/>
      <c r="J376" s="13"/>
      <c r="K376" s="13"/>
      <c r="L376" s="13" t="s">
        <v>39</v>
      </c>
      <c r="M376" s="22">
        <v>1724071443</v>
      </c>
      <c r="N376" s="23"/>
      <c r="O376" s="24"/>
      <c r="P376" s="13" t="s">
        <v>1264</v>
      </c>
      <c r="Q376" s="13" t="s">
        <v>8</v>
      </c>
      <c r="R376" s="13"/>
      <c r="S376" s="13"/>
      <c r="T376" s="13"/>
    </row>
    <row r="377" spans="1:20">
      <c r="A377" s="8" t="s">
        <v>5888</v>
      </c>
      <c r="B377" s="26" t="s">
        <v>5889</v>
      </c>
      <c r="C377" s="12" t="s">
        <v>5891</v>
      </c>
      <c r="D377" s="9" t="s">
        <v>1097</v>
      </c>
      <c r="E377" s="7" t="str">
        <f>VLOOKUP(D377,'Time Frame'!$A$8:$D$22,4,0)</f>
        <v>Md. Jakiul Islam Haider</v>
      </c>
      <c r="F377" s="7" t="str">
        <f>VLOOKUP(D377,'Time Frame'!$A$8:$E$22,5,0)</f>
        <v>Md. Abdullah Hel Kafi</v>
      </c>
      <c r="G377" s="12" t="s">
        <v>5890</v>
      </c>
      <c r="H377" s="13">
        <v>1740915896</v>
      </c>
      <c r="I377" s="14"/>
      <c r="J377" s="13"/>
      <c r="K377" s="13"/>
      <c r="L377" s="13" t="s">
        <v>39</v>
      </c>
      <c r="M377" s="22">
        <v>1740915896</v>
      </c>
      <c r="N377" s="23"/>
      <c r="O377" s="24"/>
      <c r="P377" s="13" t="s">
        <v>1179</v>
      </c>
      <c r="Q377" s="13" t="s">
        <v>8</v>
      </c>
      <c r="R377" s="13"/>
      <c r="S377" s="13"/>
      <c r="T377" s="13"/>
    </row>
    <row r="378" spans="1:20">
      <c r="A378" s="8" t="s">
        <v>5892</v>
      </c>
      <c r="B378" s="26" t="s">
        <v>5893</v>
      </c>
      <c r="C378" s="12" t="s">
        <v>5894</v>
      </c>
      <c r="D378" s="9" t="s">
        <v>1097</v>
      </c>
      <c r="E378" s="7" t="str">
        <f>VLOOKUP(D378,'Time Frame'!$A$8:$D$22,4,0)</f>
        <v>Md. Jakiul Islam Haider</v>
      </c>
      <c r="F378" s="7" t="str">
        <f>VLOOKUP(D378,'Time Frame'!$A$8:$E$22,5,0)</f>
        <v>Md. Abdullah Hel Kafi</v>
      </c>
      <c r="G378" s="12" t="s">
        <v>391</v>
      </c>
      <c r="H378" s="13">
        <v>1740995150</v>
      </c>
      <c r="I378" s="14"/>
      <c r="J378" s="13"/>
      <c r="K378" s="13"/>
      <c r="L378" s="13" t="s">
        <v>39</v>
      </c>
      <c r="M378" s="22">
        <v>1740995150</v>
      </c>
      <c r="N378" s="23"/>
      <c r="O378" s="24"/>
      <c r="P378" s="13" t="s">
        <v>1179</v>
      </c>
      <c r="Q378" s="13" t="s">
        <v>8</v>
      </c>
      <c r="R378" s="13"/>
      <c r="S378" s="13"/>
      <c r="T378" s="13"/>
    </row>
    <row r="379" spans="1:20">
      <c r="A379" s="8" t="s">
        <v>5895</v>
      </c>
      <c r="B379" s="26" t="s">
        <v>5896</v>
      </c>
      <c r="C379" s="12" t="s">
        <v>5898</v>
      </c>
      <c r="D379" s="9" t="s">
        <v>1097</v>
      </c>
      <c r="E379" s="7" t="str">
        <f>VLOOKUP(D379,'Time Frame'!$A$8:$D$22,4,0)</f>
        <v>Md. Jakiul Islam Haider</v>
      </c>
      <c r="F379" s="7" t="str">
        <f>VLOOKUP(D379,'Time Frame'!$A$8:$E$22,5,0)</f>
        <v>Md. Abdullah Hel Kafi</v>
      </c>
      <c r="G379" s="12" t="s">
        <v>5897</v>
      </c>
      <c r="H379" s="13">
        <v>1711417955</v>
      </c>
      <c r="I379" s="14"/>
      <c r="J379" s="13"/>
      <c r="K379" s="13"/>
      <c r="L379" s="13" t="s">
        <v>39</v>
      </c>
      <c r="M379" s="22">
        <v>1711417955</v>
      </c>
      <c r="N379" s="23"/>
      <c r="O379" s="24"/>
      <c r="P379" s="13" t="s">
        <v>1386</v>
      </c>
      <c r="Q379" s="13" t="s">
        <v>8</v>
      </c>
      <c r="R379" s="13"/>
      <c r="S379" s="13"/>
      <c r="T379" s="13"/>
    </row>
    <row r="380" spans="1:20">
      <c r="A380" s="8" t="s">
        <v>5899</v>
      </c>
      <c r="B380" s="26" t="s">
        <v>5900</v>
      </c>
      <c r="C380" s="12" t="s">
        <v>5901</v>
      </c>
      <c r="D380" s="9" t="s">
        <v>1097</v>
      </c>
      <c r="E380" s="7" t="str">
        <f>VLOOKUP(D380,'Time Frame'!$A$8:$D$22,4,0)</f>
        <v>Md. Jakiul Islam Haider</v>
      </c>
      <c r="F380" s="7" t="str">
        <f>VLOOKUP(D380,'Time Frame'!$A$8:$E$22,5,0)</f>
        <v>Md. Abdullah Hel Kafi</v>
      </c>
      <c r="G380" s="12" t="s">
        <v>4101</v>
      </c>
      <c r="H380" s="13">
        <v>1736900270</v>
      </c>
      <c r="I380" s="14"/>
      <c r="J380" s="13"/>
      <c r="K380" s="13"/>
      <c r="L380" s="13" t="s">
        <v>39</v>
      </c>
      <c r="M380" s="22">
        <v>1736900270</v>
      </c>
      <c r="N380" s="23"/>
      <c r="O380" s="24"/>
      <c r="P380" s="13" t="s">
        <v>1149</v>
      </c>
      <c r="Q380" s="13" t="s">
        <v>8</v>
      </c>
      <c r="R380" s="13"/>
      <c r="S380" s="13"/>
      <c r="T380" s="13"/>
    </row>
    <row r="381" spans="1:20">
      <c r="A381" s="8" t="s">
        <v>5942</v>
      </c>
      <c r="B381" s="26" t="s">
        <v>540</v>
      </c>
      <c r="C381" s="12" t="s">
        <v>5944</v>
      </c>
      <c r="D381" s="9" t="s">
        <v>1097</v>
      </c>
      <c r="E381" s="7" t="str">
        <f>VLOOKUP(D381,'Time Frame'!$A$8:$D$22,4,0)</f>
        <v>Md. Jakiul Islam Haider</v>
      </c>
      <c r="F381" s="7" t="str">
        <f>VLOOKUP(D381,'Time Frame'!$A$8:$E$22,5,0)</f>
        <v>Md. Abdullah Hel Kafi</v>
      </c>
      <c r="G381" s="12" t="s">
        <v>5943</v>
      </c>
      <c r="H381" s="13">
        <v>1758216054</v>
      </c>
      <c r="I381" s="14"/>
      <c r="J381" s="13"/>
      <c r="K381" s="13"/>
      <c r="L381" s="13" t="s">
        <v>39</v>
      </c>
      <c r="M381" s="22">
        <v>1758216054</v>
      </c>
      <c r="N381" s="23"/>
      <c r="O381" s="24"/>
      <c r="P381" s="13" t="s">
        <v>1298</v>
      </c>
      <c r="Q381" s="13" t="s">
        <v>8</v>
      </c>
      <c r="R381" s="13"/>
      <c r="S381" s="13"/>
      <c r="T381" s="13"/>
    </row>
    <row r="382" spans="1:20">
      <c r="A382" s="8" t="s">
        <v>5945</v>
      </c>
      <c r="B382" s="26" t="s">
        <v>5946</v>
      </c>
      <c r="C382" s="12" t="s">
        <v>5944</v>
      </c>
      <c r="D382" s="9" t="s">
        <v>1097</v>
      </c>
      <c r="E382" s="7" t="str">
        <f>VLOOKUP(D382,'Time Frame'!$A$8:$D$22,4,0)</f>
        <v>Md. Jakiul Islam Haider</v>
      </c>
      <c r="F382" s="7" t="str">
        <f>VLOOKUP(D382,'Time Frame'!$A$8:$E$22,5,0)</f>
        <v>Md. Abdullah Hel Kafi</v>
      </c>
      <c r="G382" s="12" t="s">
        <v>5947</v>
      </c>
      <c r="H382" s="13">
        <v>1727011455</v>
      </c>
      <c r="I382" s="14"/>
      <c r="J382" s="13"/>
      <c r="K382" s="13"/>
      <c r="L382" s="13" t="s">
        <v>139</v>
      </c>
      <c r="M382" s="22">
        <v>18270114555</v>
      </c>
      <c r="N382" s="23"/>
      <c r="O382" s="24"/>
      <c r="P382" s="13" t="s">
        <v>1298</v>
      </c>
      <c r="Q382" s="13" t="s">
        <v>8</v>
      </c>
      <c r="R382" s="13"/>
      <c r="S382" s="13"/>
      <c r="T382" s="13"/>
    </row>
    <row r="383" spans="1:20">
      <c r="A383" s="8" t="s">
        <v>5948</v>
      </c>
      <c r="B383" s="26" t="s">
        <v>5949</v>
      </c>
      <c r="C383" s="12" t="s">
        <v>5951</v>
      </c>
      <c r="D383" s="9" t="s">
        <v>1097</v>
      </c>
      <c r="E383" s="7" t="str">
        <f>VLOOKUP(D383,'Time Frame'!$A$8:$D$22,4,0)</f>
        <v>Md. Jakiul Islam Haider</v>
      </c>
      <c r="F383" s="7" t="str">
        <f>VLOOKUP(D383,'Time Frame'!$A$8:$E$22,5,0)</f>
        <v>Md. Abdullah Hel Kafi</v>
      </c>
      <c r="G383" s="12" t="s">
        <v>5950</v>
      </c>
      <c r="H383" s="13">
        <v>1770638281</v>
      </c>
      <c r="I383" s="14"/>
      <c r="J383" s="13"/>
      <c r="K383" s="13"/>
      <c r="L383" s="13" t="s">
        <v>39</v>
      </c>
      <c r="M383" s="22">
        <v>1770638281</v>
      </c>
      <c r="N383" s="23"/>
      <c r="O383" s="24"/>
      <c r="P383" s="13" t="s">
        <v>1213</v>
      </c>
      <c r="Q383" s="13" t="s">
        <v>8</v>
      </c>
      <c r="R383" s="13"/>
      <c r="S383" s="13"/>
      <c r="T383" s="13"/>
    </row>
    <row r="384" spans="1:20">
      <c r="A384" s="8" t="s">
        <v>6009</v>
      </c>
      <c r="B384" s="26" t="s">
        <v>2562</v>
      </c>
      <c r="C384" s="12" t="s">
        <v>6011</v>
      </c>
      <c r="D384" s="9" t="s">
        <v>1097</v>
      </c>
      <c r="E384" s="7" t="str">
        <f>VLOOKUP(D384,'Time Frame'!$A$8:$D$22,4,0)</f>
        <v>Md. Jakiul Islam Haider</v>
      </c>
      <c r="F384" s="7" t="str">
        <f>VLOOKUP(D384,'Time Frame'!$A$8:$E$22,5,0)</f>
        <v>Md. Abdullah Hel Kafi</v>
      </c>
      <c r="G384" s="12" t="s">
        <v>6010</v>
      </c>
      <c r="H384" s="13">
        <v>1712414473</v>
      </c>
      <c r="I384" s="14"/>
      <c r="J384" s="13"/>
      <c r="K384" s="13"/>
      <c r="L384" s="13" t="s">
        <v>39</v>
      </c>
      <c r="M384" s="22">
        <v>1712234454</v>
      </c>
      <c r="N384" s="23"/>
      <c r="O384" s="24"/>
      <c r="P384" s="13" t="s">
        <v>1306</v>
      </c>
      <c r="Q384" s="13" t="s">
        <v>8</v>
      </c>
      <c r="R384" s="13"/>
      <c r="S384" s="13"/>
      <c r="T384" s="13"/>
    </row>
    <row r="385" spans="1:20">
      <c r="A385" s="8" t="s">
        <v>6012</v>
      </c>
      <c r="B385" s="26" t="s">
        <v>6013</v>
      </c>
      <c r="C385" s="12" t="s">
        <v>6015</v>
      </c>
      <c r="D385" s="9" t="s">
        <v>1097</v>
      </c>
      <c r="E385" s="7" t="str">
        <f>VLOOKUP(D385,'Time Frame'!$A$8:$D$22,4,0)</f>
        <v>Md. Jakiul Islam Haider</v>
      </c>
      <c r="F385" s="7" t="str">
        <f>VLOOKUP(D385,'Time Frame'!$A$8:$E$22,5,0)</f>
        <v>Md. Abdullah Hel Kafi</v>
      </c>
      <c r="G385" s="12" t="s">
        <v>6014</v>
      </c>
      <c r="H385" s="13">
        <v>1734384305</v>
      </c>
      <c r="I385" s="14"/>
      <c r="J385" s="13"/>
      <c r="K385" s="13"/>
      <c r="L385" s="13" t="s">
        <v>39</v>
      </c>
      <c r="M385" s="22">
        <v>1734384305</v>
      </c>
      <c r="N385" s="23"/>
      <c r="O385" s="24"/>
      <c r="P385" s="13" t="s">
        <v>1179</v>
      </c>
      <c r="Q385" s="13" t="s">
        <v>8</v>
      </c>
      <c r="R385" s="13"/>
      <c r="S385" s="13"/>
      <c r="T385" s="13"/>
    </row>
    <row r="386" spans="1:20">
      <c r="A386" s="8" t="s">
        <v>6119</v>
      </c>
      <c r="B386" s="26" t="s">
        <v>6120</v>
      </c>
      <c r="C386" s="12" t="s">
        <v>6122</v>
      </c>
      <c r="D386" s="9" t="s">
        <v>1097</v>
      </c>
      <c r="E386" s="7" t="str">
        <f>VLOOKUP(D386,'Time Frame'!$A$8:$D$22,4,0)</f>
        <v>Md. Jakiul Islam Haider</v>
      </c>
      <c r="F386" s="7" t="str">
        <f>VLOOKUP(D386,'Time Frame'!$A$8:$E$22,5,0)</f>
        <v>Md. Abdullah Hel Kafi</v>
      </c>
      <c r="G386" s="12" t="s">
        <v>6121</v>
      </c>
      <c r="H386" s="13">
        <v>1720466478</v>
      </c>
      <c r="I386" s="14"/>
      <c r="J386" s="13"/>
      <c r="K386" s="13"/>
      <c r="L386" s="13" t="s">
        <v>39</v>
      </c>
      <c r="M386" s="22">
        <v>1720466478</v>
      </c>
      <c r="N386" s="23"/>
      <c r="O386" s="24"/>
      <c r="P386" s="13" t="s">
        <v>1306</v>
      </c>
      <c r="Q386" s="13" t="s">
        <v>8</v>
      </c>
      <c r="R386" s="13"/>
      <c r="S386" s="13"/>
      <c r="T386" s="13"/>
    </row>
    <row r="387" spans="1:20">
      <c r="A387" s="8" t="s">
        <v>6123</v>
      </c>
      <c r="B387" s="26" t="s">
        <v>6124</v>
      </c>
      <c r="C387" s="12" t="s">
        <v>6125</v>
      </c>
      <c r="D387" s="9" t="s">
        <v>1097</v>
      </c>
      <c r="E387" s="7" t="str">
        <f>VLOOKUP(D387,'Time Frame'!$A$8:$D$22,4,0)</f>
        <v>Md. Jakiul Islam Haider</v>
      </c>
      <c r="F387" s="7" t="str">
        <f>VLOOKUP(D387,'Time Frame'!$A$8:$E$22,5,0)</f>
        <v>Md. Abdullah Hel Kafi</v>
      </c>
      <c r="G387" s="12" t="s">
        <v>4596</v>
      </c>
      <c r="H387" s="13">
        <v>1780138634</v>
      </c>
      <c r="I387" s="14"/>
      <c r="J387" s="13"/>
      <c r="K387" s="13"/>
      <c r="L387" s="13" t="s">
        <v>39</v>
      </c>
      <c r="M387" s="22">
        <v>1833160992</v>
      </c>
      <c r="N387" s="23"/>
      <c r="O387" s="24"/>
      <c r="P387" s="13" t="s">
        <v>1213</v>
      </c>
      <c r="Q387" s="13" t="s">
        <v>8</v>
      </c>
      <c r="R387" s="13"/>
      <c r="S387" s="13"/>
      <c r="T387" s="13"/>
    </row>
    <row r="388" spans="1:20">
      <c r="A388" s="8" t="s">
        <v>6126</v>
      </c>
      <c r="B388" s="26" t="s">
        <v>2436</v>
      </c>
      <c r="C388" s="12" t="s">
        <v>6128</v>
      </c>
      <c r="D388" s="9" t="s">
        <v>1097</v>
      </c>
      <c r="E388" s="7" t="str">
        <f>VLOOKUP(D388,'Time Frame'!$A$8:$D$22,4,0)</f>
        <v>Md. Jakiul Islam Haider</v>
      </c>
      <c r="F388" s="7" t="str">
        <f>VLOOKUP(D388,'Time Frame'!$A$8:$E$22,5,0)</f>
        <v>Md. Abdullah Hel Kafi</v>
      </c>
      <c r="G388" s="12" t="s">
        <v>6127</v>
      </c>
      <c r="H388" s="13">
        <v>1703394563</v>
      </c>
      <c r="I388" s="14"/>
      <c r="J388" s="13"/>
      <c r="K388" s="13"/>
      <c r="L388" s="13" t="s">
        <v>39</v>
      </c>
      <c r="M388" s="22">
        <v>1780782407</v>
      </c>
      <c r="N388" s="23"/>
      <c r="O388" s="24"/>
      <c r="P388" s="13" t="s">
        <v>1264</v>
      </c>
      <c r="Q388" s="13" t="s">
        <v>8</v>
      </c>
      <c r="R388" s="13"/>
      <c r="S388" s="13"/>
      <c r="T388" s="13"/>
    </row>
    <row r="389" spans="1:20">
      <c r="A389" s="8" t="s">
        <v>6129</v>
      </c>
      <c r="B389" s="26" t="s">
        <v>6130</v>
      </c>
      <c r="C389" s="12" t="s">
        <v>6131</v>
      </c>
      <c r="D389" s="9" t="s">
        <v>1097</v>
      </c>
      <c r="E389" s="7" t="str">
        <f>VLOOKUP(D389,'Time Frame'!$A$8:$D$22,4,0)</f>
        <v>Md. Jakiul Islam Haider</v>
      </c>
      <c r="F389" s="7" t="str">
        <f>VLOOKUP(D389,'Time Frame'!$A$8:$E$22,5,0)</f>
        <v>Md. Abdullah Hel Kafi</v>
      </c>
      <c r="G389" s="12" t="s">
        <v>6117</v>
      </c>
      <c r="H389" s="13">
        <v>1738514282</v>
      </c>
      <c r="I389" s="14"/>
      <c r="J389" s="13"/>
      <c r="K389" s="13"/>
      <c r="L389" s="13" t="s">
        <v>39</v>
      </c>
      <c r="M389" s="22">
        <v>1738514282</v>
      </c>
      <c r="N389" s="23"/>
      <c r="O389" s="24"/>
      <c r="P389" s="13" t="s">
        <v>1386</v>
      </c>
      <c r="Q389" s="13" t="s">
        <v>8</v>
      </c>
      <c r="R389" s="13"/>
      <c r="S389" s="13"/>
      <c r="T389" s="13"/>
    </row>
    <row r="390" spans="1:20">
      <c r="A390" s="8" t="s">
        <v>6186</v>
      </c>
      <c r="B390" s="26" t="s">
        <v>6187</v>
      </c>
      <c r="C390" s="12" t="s">
        <v>5593</v>
      </c>
      <c r="D390" s="9" t="s">
        <v>1097</v>
      </c>
      <c r="E390" s="7" t="str">
        <f>VLOOKUP(D390,'Time Frame'!$A$8:$D$22,4,0)</f>
        <v>Md. Jakiul Islam Haider</v>
      </c>
      <c r="F390" s="7" t="str">
        <f>VLOOKUP(D390,'Time Frame'!$A$8:$E$22,5,0)</f>
        <v>Md. Abdullah Hel Kafi</v>
      </c>
      <c r="G390" s="12" t="s">
        <v>6188</v>
      </c>
      <c r="H390" s="13">
        <v>1718050207</v>
      </c>
      <c r="I390" s="14"/>
      <c r="J390" s="13"/>
      <c r="K390" s="13"/>
      <c r="L390" s="13" t="s">
        <v>39</v>
      </c>
      <c r="M390" s="22">
        <v>1718050207</v>
      </c>
      <c r="N390" s="23"/>
      <c r="O390" s="24"/>
      <c r="P390" s="13" t="s">
        <v>23</v>
      </c>
      <c r="Q390" s="13" t="s">
        <v>8</v>
      </c>
      <c r="R390" s="13"/>
      <c r="S390" s="13"/>
      <c r="T390" s="13"/>
    </row>
    <row r="391" spans="1:20">
      <c r="A391" s="8" t="s">
        <v>6189</v>
      </c>
      <c r="B391" s="26" t="s">
        <v>2017</v>
      </c>
      <c r="C391" s="12" t="s">
        <v>4616</v>
      </c>
      <c r="D391" s="9" t="s">
        <v>1097</v>
      </c>
      <c r="E391" s="7" t="str">
        <f>VLOOKUP(D391,'Time Frame'!$A$8:$D$22,4,0)</f>
        <v>Md. Jakiul Islam Haider</v>
      </c>
      <c r="F391" s="7" t="str">
        <f>VLOOKUP(D391,'Time Frame'!$A$8:$E$22,5,0)</f>
        <v>Md. Abdullah Hel Kafi</v>
      </c>
      <c r="G391" s="12" t="s">
        <v>6190</v>
      </c>
      <c r="H391" s="13">
        <v>1710873164</v>
      </c>
      <c r="I391" s="14"/>
      <c r="J391" s="13"/>
      <c r="K391" s="13"/>
      <c r="L391" s="13" t="s">
        <v>39</v>
      </c>
      <c r="M391" s="22">
        <v>1710873164</v>
      </c>
      <c r="N391" s="23"/>
      <c r="O391" s="24"/>
      <c r="P391" s="13" t="s">
        <v>1243</v>
      </c>
      <c r="Q391" s="13" t="s">
        <v>8</v>
      </c>
      <c r="R391" s="13"/>
      <c r="S391" s="13"/>
      <c r="T391" s="13"/>
    </row>
    <row r="392" spans="1:20">
      <c r="A392" s="8" t="s">
        <v>6191</v>
      </c>
      <c r="B392" s="26" t="s">
        <v>181</v>
      </c>
      <c r="C392" s="12" t="s">
        <v>6193</v>
      </c>
      <c r="D392" s="9" t="s">
        <v>1097</v>
      </c>
      <c r="E392" s="7" t="str">
        <f>VLOOKUP(D392,'Time Frame'!$A$8:$D$22,4,0)</f>
        <v>Md. Jakiul Islam Haider</v>
      </c>
      <c r="F392" s="7" t="str">
        <f>VLOOKUP(D392,'Time Frame'!$A$8:$E$22,5,0)</f>
        <v>Md. Abdullah Hel Kafi</v>
      </c>
      <c r="G392" s="12" t="s">
        <v>6192</v>
      </c>
      <c r="H392" s="13">
        <v>1761705290</v>
      </c>
      <c r="I392" s="14"/>
      <c r="J392" s="13"/>
      <c r="K392" s="13"/>
      <c r="L392" s="13" t="s">
        <v>39</v>
      </c>
      <c r="M392" s="22">
        <v>1761705290</v>
      </c>
      <c r="N392" s="23"/>
      <c r="O392" s="24"/>
      <c r="P392" s="13" t="s">
        <v>1213</v>
      </c>
      <c r="Q392" s="13" t="s">
        <v>8</v>
      </c>
      <c r="R392" s="13"/>
      <c r="S392" s="13"/>
      <c r="T392" s="13"/>
    </row>
    <row r="393" spans="1:20">
      <c r="A393" s="8" t="s">
        <v>6194</v>
      </c>
      <c r="B393" s="26" t="s">
        <v>6195</v>
      </c>
      <c r="C393" s="12" t="s">
        <v>6193</v>
      </c>
      <c r="D393" s="9" t="s">
        <v>1097</v>
      </c>
      <c r="E393" s="7" t="str">
        <f>VLOOKUP(D393,'Time Frame'!$A$8:$D$22,4,0)</f>
        <v>Md. Jakiul Islam Haider</v>
      </c>
      <c r="F393" s="7" t="str">
        <f>VLOOKUP(D393,'Time Frame'!$A$8:$E$22,5,0)</f>
        <v>Md. Abdullah Hel Kafi</v>
      </c>
      <c r="G393" s="12" t="s">
        <v>157</v>
      </c>
      <c r="H393" s="13">
        <v>1712111228</v>
      </c>
      <c r="I393" s="14"/>
      <c r="J393" s="13"/>
      <c r="K393" s="13"/>
      <c r="L393" s="13" t="s">
        <v>39</v>
      </c>
      <c r="M393" s="22">
        <v>1712111228</v>
      </c>
      <c r="N393" s="23"/>
      <c r="O393" s="24"/>
      <c r="P393" s="13" t="s">
        <v>1213</v>
      </c>
      <c r="Q393" s="13" t="s">
        <v>8</v>
      </c>
      <c r="R393" s="13"/>
      <c r="S393" s="13"/>
      <c r="T393" s="13"/>
    </row>
    <row r="394" spans="1:20">
      <c r="A394" s="8" t="s">
        <v>6196</v>
      </c>
      <c r="B394" s="26" t="s">
        <v>6197</v>
      </c>
      <c r="C394" s="12" t="s">
        <v>6199</v>
      </c>
      <c r="D394" s="9" t="s">
        <v>1097</v>
      </c>
      <c r="E394" s="7" t="str">
        <f>VLOOKUP(D394,'Time Frame'!$A$8:$D$22,4,0)</f>
        <v>Md. Jakiul Islam Haider</v>
      </c>
      <c r="F394" s="7" t="str">
        <f>VLOOKUP(D394,'Time Frame'!$A$8:$E$22,5,0)</f>
        <v>Md. Abdullah Hel Kafi</v>
      </c>
      <c r="G394" s="12" t="s">
        <v>6198</v>
      </c>
      <c r="H394" s="13">
        <v>1710188413</v>
      </c>
      <c r="I394" s="14"/>
      <c r="J394" s="13"/>
      <c r="K394" s="13"/>
      <c r="L394" s="13" t="s">
        <v>39</v>
      </c>
      <c r="M394" s="22">
        <v>1710188413</v>
      </c>
      <c r="N394" s="23"/>
      <c r="O394" s="24"/>
      <c r="P394" s="13" t="s">
        <v>1243</v>
      </c>
      <c r="Q394" s="13" t="s">
        <v>8</v>
      </c>
      <c r="R394" s="13"/>
      <c r="S394" s="13"/>
      <c r="T394" s="13"/>
    </row>
    <row r="395" spans="1:20">
      <c r="A395" s="8" t="s">
        <v>6318</v>
      </c>
      <c r="B395" s="26" t="s">
        <v>119</v>
      </c>
      <c r="C395" s="12" t="s">
        <v>5593</v>
      </c>
      <c r="D395" s="9" t="s">
        <v>1097</v>
      </c>
      <c r="E395" s="7" t="str">
        <f>VLOOKUP(D395,'Time Frame'!$A$8:$D$22,4,0)</f>
        <v>Md. Jakiul Islam Haider</v>
      </c>
      <c r="F395" s="7" t="str">
        <f>VLOOKUP(D395,'Time Frame'!$A$8:$E$22,5,0)</f>
        <v>Md. Abdullah Hel Kafi</v>
      </c>
      <c r="G395" s="12" t="s">
        <v>6094</v>
      </c>
      <c r="H395" s="13">
        <v>1712480585</v>
      </c>
      <c r="I395" s="14"/>
      <c r="J395" s="13"/>
      <c r="K395" s="13"/>
      <c r="L395" s="13" t="s">
        <v>39</v>
      </c>
      <c r="M395" s="22">
        <v>1712480585</v>
      </c>
      <c r="N395" s="23"/>
      <c r="O395" s="24"/>
      <c r="P395" s="13" t="s">
        <v>23</v>
      </c>
      <c r="Q395" s="13" t="s">
        <v>8</v>
      </c>
      <c r="R395" s="13"/>
      <c r="S395" s="13"/>
      <c r="T395" s="13"/>
    </row>
    <row r="396" spans="1:20">
      <c r="A396" s="8" t="s">
        <v>6319</v>
      </c>
      <c r="B396" s="26" t="s">
        <v>3571</v>
      </c>
      <c r="C396" s="12" t="s">
        <v>6321</v>
      </c>
      <c r="D396" s="9" t="s">
        <v>1097</v>
      </c>
      <c r="E396" s="7" t="str">
        <f>VLOOKUP(D396,'Time Frame'!$A$8:$D$22,4,0)</f>
        <v>Md. Jakiul Islam Haider</v>
      </c>
      <c r="F396" s="7" t="str">
        <f>VLOOKUP(D396,'Time Frame'!$A$8:$E$22,5,0)</f>
        <v>Md. Abdullah Hel Kafi</v>
      </c>
      <c r="G396" s="12" t="s">
        <v>6320</v>
      </c>
      <c r="H396" s="13">
        <v>1713761335</v>
      </c>
      <c r="I396" s="14"/>
      <c r="J396" s="13"/>
      <c r="K396" s="13"/>
      <c r="L396" s="13" t="s">
        <v>39</v>
      </c>
      <c r="M396" s="22">
        <v>1713761335</v>
      </c>
      <c r="N396" s="23"/>
      <c r="O396" s="24"/>
      <c r="P396" s="13" t="s">
        <v>1243</v>
      </c>
      <c r="Q396" s="13" t="s">
        <v>8</v>
      </c>
      <c r="R396" s="13"/>
      <c r="S396" s="13"/>
      <c r="T396" s="13"/>
    </row>
    <row r="397" spans="1:20">
      <c r="A397" s="8" t="s">
        <v>6322</v>
      </c>
      <c r="B397" s="26" t="s">
        <v>6323</v>
      </c>
      <c r="C397" s="12" t="s">
        <v>6325</v>
      </c>
      <c r="D397" s="9" t="s">
        <v>1097</v>
      </c>
      <c r="E397" s="7" t="str">
        <f>VLOOKUP(D397,'Time Frame'!$A$8:$D$22,4,0)</f>
        <v>Md. Jakiul Islam Haider</v>
      </c>
      <c r="F397" s="7" t="str">
        <f>VLOOKUP(D397,'Time Frame'!$A$8:$E$22,5,0)</f>
        <v>Md. Abdullah Hel Kafi</v>
      </c>
      <c r="G397" s="12" t="s">
        <v>6324</v>
      </c>
      <c r="H397" s="13">
        <v>1729935522</v>
      </c>
      <c r="I397" s="14"/>
      <c r="J397" s="13"/>
      <c r="K397" s="13"/>
      <c r="L397" s="13" t="s">
        <v>39</v>
      </c>
      <c r="M397" s="22">
        <v>1729935522</v>
      </c>
      <c r="N397" s="23"/>
      <c r="O397" s="24"/>
      <c r="P397" s="13" t="s">
        <v>1213</v>
      </c>
      <c r="Q397" s="13" t="s">
        <v>8</v>
      </c>
      <c r="R397" s="13"/>
      <c r="S397" s="13"/>
      <c r="T397" s="13"/>
    </row>
    <row r="398" spans="1:20">
      <c r="A398" s="8" t="s">
        <v>6326</v>
      </c>
      <c r="B398" s="26" t="s">
        <v>420</v>
      </c>
      <c r="C398" s="12" t="s">
        <v>6328</v>
      </c>
      <c r="D398" s="9" t="s">
        <v>1097</v>
      </c>
      <c r="E398" s="7" t="str">
        <f>VLOOKUP(D398,'Time Frame'!$A$8:$D$22,4,0)</f>
        <v>Md. Jakiul Islam Haider</v>
      </c>
      <c r="F398" s="7" t="str">
        <f>VLOOKUP(D398,'Time Frame'!$A$8:$E$22,5,0)</f>
        <v>Md. Abdullah Hel Kafi</v>
      </c>
      <c r="G398" s="12" t="s">
        <v>6327</v>
      </c>
      <c r="H398" s="13">
        <v>1745535323</v>
      </c>
      <c r="I398" s="14"/>
      <c r="J398" s="13"/>
      <c r="K398" s="13"/>
      <c r="L398" s="13" t="s">
        <v>39</v>
      </c>
      <c r="M398" s="22">
        <v>1745535323</v>
      </c>
      <c r="N398" s="23"/>
      <c r="O398" s="24"/>
      <c r="P398" s="13" t="s">
        <v>1264</v>
      </c>
      <c r="Q398" s="13" t="s">
        <v>8</v>
      </c>
      <c r="R398" s="13"/>
      <c r="S398" s="13"/>
      <c r="T398" s="13"/>
    </row>
    <row r="399" spans="1:20">
      <c r="A399" s="8" t="s">
        <v>6329</v>
      </c>
      <c r="B399" s="26" t="s">
        <v>6330</v>
      </c>
      <c r="C399" s="12" t="s">
        <v>6328</v>
      </c>
      <c r="D399" s="9" t="s">
        <v>1097</v>
      </c>
      <c r="E399" s="7" t="str">
        <f>VLOOKUP(D399,'Time Frame'!$A$8:$D$22,4,0)</f>
        <v>Md. Jakiul Islam Haider</v>
      </c>
      <c r="F399" s="7" t="str">
        <f>VLOOKUP(D399,'Time Frame'!$A$8:$E$22,5,0)</f>
        <v>Md. Abdullah Hel Kafi</v>
      </c>
      <c r="G399" s="12" t="s">
        <v>6331</v>
      </c>
      <c r="H399" s="13">
        <v>1718195090</v>
      </c>
      <c r="I399" s="14"/>
      <c r="J399" s="13"/>
      <c r="K399" s="13"/>
      <c r="L399" s="13" t="s">
        <v>39</v>
      </c>
      <c r="M399" s="22">
        <v>1919578470</v>
      </c>
      <c r="N399" s="23"/>
      <c r="O399" s="24"/>
      <c r="P399" s="13" t="s">
        <v>1264</v>
      </c>
      <c r="Q399" s="13" t="s">
        <v>8</v>
      </c>
      <c r="R399" s="13"/>
      <c r="S399" s="13"/>
      <c r="T399" s="13"/>
    </row>
    <row r="400" spans="1:20">
      <c r="A400" s="8" t="s">
        <v>6332</v>
      </c>
      <c r="B400" s="26" t="s">
        <v>531</v>
      </c>
      <c r="C400" s="12" t="s">
        <v>6333</v>
      </c>
      <c r="D400" s="9" t="s">
        <v>1097</v>
      </c>
      <c r="E400" s="7" t="str">
        <f>VLOOKUP(D400,'Time Frame'!$A$8:$D$22,4,0)</f>
        <v>Md. Jakiul Islam Haider</v>
      </c>
      <c r="F400" s="7" t="str">
        <f>VLOOKUP(D400,'Time Frame'!$A$8:$E$22,5,0)</f>
        <v>Md. Abdullah Hel Kafi</v>
      </c>
      <c r="G400" s="12" t="s">
        <v>2551</v>
      </c>
      <c r="H400" s="13">
        <v>1730188598</v>
      </c>
      <c r="I400" s="14"/>
      <c r="J400" s="13"/>
      <c r="K400" s="13"/>
      <c r="L400" s="13" t="s">
        <v>39</v>
      </c>
      <c r="M400" s="22">
        <v>1719183544</v>
      </c>
      <c r="N400" s="23"/>
      <c r="O400" s="24"/>
      <c r="P400" s="13" t="s">
        <v>1331</v>
      </c>
      <c r="Q400" s="13" t="s">
        <v>8</v>
      </c>
      <c r="R400" s="13"/>
      <c r="S400" s="13"/>
      <c r="T400" s="13"/>
    </row>
    <row r="401" spans="1:20">
      <c r="A401" s="8" t="s">
        <v>6410</v>
      </c>
      <c r="B401" s="26" t="s">
        <v>361</v>
      </c>
      <c r="C401" s="12" t="s">
        <v>6412</v>
      </c>
      <c r="D401" s="9" t="s">
        <v>1097</v>
      </c>
      <c r="E401" s="7" t="str">
        <f>VLOOKUP(D401,'Time Frame'!$A$8:$D$22,4,0)</f>
        <v>Md. Jakiul Islam Haider</v>
      </c>
      <c r="F401" s="7" t="str">
        <f>VLOOKUP(D401,'Time Frame'!$A$8:$E$22,5,0)</f>
        <v>Md. Abdullah Hel Kafi</v>
      </c>
      <c r="G401" s="12" t="s">
        <v>6411</v>
      </c>
      <c r="H401" s="13">
        <v>1750193281</v>
      </c>
      <c r="I401" s="14"/>
      <c r="J401" s="13"/>
      <c r="K401" s="13"/>
      <c r="L401" s="13" t="s">
        <v>39</v>
      </c>
      <c r="M401" s="22">
        <v>1750193281</v>
      </c>
      <c r="N401" s="23"/>
      <c r="O401" s="24"/>
      <c r="P401" s="13" t="s">
        <v>1149</v>
      </c>
      <c r="Q401" s="13" t="s">
        <v>8</v>
      </c>
      <c r="R401" s="13"/>
      <c r="S401" s="13"/>
      <c r="T401" s="13"/>
    </row>
    <row r="402" spans="1:20">
      <c r="A402" s="8" t="s">
        <v>6413</v>
      </c>
      <c r="B402" s="26" t="s">
        <v>6414</v>
      </c>
      <c r="C402" s="12" t="s">
        <v>6415</v>
      </c>
      <c r="D402" s="9" t="s">
        <v>1097</v>
      </c>
      <c r="E402" s="7" t="str">
        <f>VLOOKUP(D402,'Time Frame'!$A$8:$D$22,4,0)</f>
        <v>Md. Jakiul Islam Haider</v>
      </c>
      <c r="F402" s="7" t="str">
        <f>VLOOKUP(D402,'Time Frame'!$A$8:$E$22,5,0)</f>
        <v>Md. Abdullah Hel Kafi</v>
      </c>
      <c r="G402" s="12" t="s">
        <v>2028</v>
      </c>
      <c r="H402" s="13">
        <v>1712809048</v>
      </c>
      <c r="I402" s="14"/>
      <c r="J402" s="13"/>
      <c r="K402" s="13"/>
      <c r="L402" s="13" t="s">
        <v>39</v>
      </c>
      <c r="M402" s="22">
        <v>1712809048</v>
      </c>
      <c r="N402" s="23"/>
      <c r="O402" s="24"/>
      <c r="P402" s="13" t="s">
        <v>1386</v>
      </c>
      <c r="Q402" s="13" t="s">
        <v>8</v>
      </c>
      <c r="R402" s="13"/>
      <c r="S402" s="13"/>
      <c r="T402" s="13"/>
    </row>
    <row r="403" spans="1:20">
      <c r="A403" s="8" t="s">
        <v>6416</v>
      </c>
      <c r="B403" s="26" t="s">
        <v>6417</v>
      </c>
      <c r="C403" s="12" t="s">
        <v>6419</v>
      </c>
      <c r="D403" s="9" t="s">
        <v>1097</v>
      </c>
      <c r="E403" s="7" t="str">
        <f>VLOOKUP(D403,'Time Frame'!$A$8:$D$22,4,0)</f>
        <v>Md. Jakiul Islam Haider</v>
      </c>
      <c r="F403" s="7" t="str">
        <f>VLOOKUP(D403,'Time Frame'!$A$8:$E$22,5,0)</f>
        <v>Md. Abdullah Hel Kafi</v>
      </c>
      <c r="G403" s="12" t="s">
        <v>6418</v>
      </c>
      <c r="H403" s="13">
        <v>1711178317</v>
      </c>
      <c r="I403" s="14"/>
      <c r="J403" s="13"/>
      <c r="K403" s="13"/>
      <c r="L403" s="13" t="s">
        <v>39</v>
      </c>
      <c r="M403" s="22">
        <v>1711178317</v>
      </c>
      <c r="N403" s="23"/>
      <c r="O403" s="24"/>
      <c r="P403" s="13" t="s">
        <v>1386</v>
      </c>
      <c r="Q403" s="13" t="s">
        <v>8</v>
      </c>
      <c r="R403" s="13"/>
      <c r="S403" s="13"/>
      <c r="T403" s="13"/>
    </row>
    <row r="404" spans="1:20">
      <c r="A404" s="8" t="s">
        <v>6420</v>
      </c>
      <c r="B404" s="26" t="s">
        <v>6421</v>
      </c>
      <c r="C404" s="12" t="s">
        <v>6422</v>
      </c>
      <c r="D404" s="9" t="s">
        <v>1097</v>
      </c>
      <c r="E404" s="7" t="str">
        <f>VLOOKUP(D404,'Time Frame'!$A$8:$D$22,4,0)</f>
        <v>Md. Jakiul Islam Haider</v>
      </c>
      <c r="F404" s="7" t="str">
        <f>VLOOKUP(D404,'Time Frame'!$A$8:$E$22,5,0)</f>
        <v>Md. Abdullah Hel Kafi</v>
      </c>
      <c r="G404" s="12" t="s">
        <v>277</v>
      </c>
      <c r="H404" s="13">
        <v>1745253251</v>
      </c>
      <c r="I404" s="14"/>
      <c r="J404" s="13"/>
      <c r="K404" s="13"/>
      <c r="L404" s="13" t="s">
        <v>39</v>
      </c>
      <c r="M404" s="22">
        <v>1745253251</v>
      </c>
      <c r="N404" s="23"/>
      <c r="O404" s="24"/>
      <c r="P404" s="13" t="s">
        <v>1243</v>
      </c>
      <c r="Q404" s="13" t="s">
        <v>8</v>
      </c>
      <c r="R404" s="13"/>
      <c r="S404" s="13"/>
      <c r="T404" s="13"/>
    </row>
    <row r="405" spans="1:20">
      <c r="A405" s="8" t="s">
        <v>6423</v>
      </c>
      <c r="B405" s="26" t="s">
        <v>3406</v>
      </c>
      <c r="C405" s="12" t="s">
        <v>6425</v>
      </c>
      <c r="D405" s="9" t="s">
        <v>1097</v>
      </c>
      <c r="E405" s="7" t="str">
        <f>VLOOKUP(D405,'Time Frame'!$A$8:$D$22,4,0)</f>
        <v>Md. Jakiul Islam Haider</v>
      </c>
      <c r="F405" s="7" t="str">
        <f>VLOOKUP(D405,'Time Frame'!$A$8:$E$22,5,0)</f>
        <v>Md. Abdullah Hel Kafi</v>
      </c>
      <c r="G405" s="12" t="s">
        <v>6424</v>
      </c>
      <c r="H405" s="13">
        <v>1740915882</v>
      </c>
      <c r="I405" s="14"/>
      <c r="J405" s="13"/>
      <c r="K405" s="13"/>
      <c r="L405" s="13" t="s">
        <v>39</v>
      </c>
      <c r="M405" s="22">
        <v>1740915882</v>
      </c>
      <c r="N405" s="23"/>
      <c r="O405" s="24"/>
      <c r="P405" s="13" t="s">
        <v>1331</v>
      </c>
      <c r="Q405" s="13" t="s">
        <v>8</v>
      </c>
      <c r="R405" s="13"/>
      <c r="S405" s="13"/>
      <c r="T405" s="13"/>
    </row>
    <row r="406" spans="1:20">
      <c r="A406" s="8" t="s">
        <v>6641</v>
      </c>
      <c r="B406" s="26" t="s">
        <v>6642</v>
      </c>
      <c r="C406" s="12" t="s">
        <v>6643</v>
      </c>
      <c r="D406" s="9" t="s">
        <v>1097</v>
      </c>
      <c r="E406" s="7" t="str">
        <f>VLOOKUP(D406,'Time Frame'!$A$8:$D$22,4,0)</f>
        <v>Md. Jakiul Islam Haider</v>
      </c>
      <c r="F406" s="7" t="str">
        <f>VLOOKUP(D406,'Time Frame'!$A$8:$E$22,5,0)</f>
        <v>Md. Abdullah Hel Kafi</v>
      </c>
      <c r="G406" s="12" t="s">
        <v>483</v>
      </c>
      <c r="H406" s="13">
        <v>1713776969</v>
      </c>
      <c r="I406" s="14"/>
      <c r="J406" s="13"/>
      <c r="K406" s="13"/>
      <c r="L406" s="13" t="s">
        <v>39</v>
      </c>
      <c r="M406" s="22">
        <v>1713776969</v>
      </c>
      <c r="N406" s="23"/>
      <c r="O406" s="24"/>
      <c r="P406" s="13" t="s">
        <v>1264</v>
      </c>
      <c r="Q406" s="13" t="s">
        <v>8</v>
      </c>
      <c r="R406" s="13"/>
      <c r="S406" s="13"/>
      <c r="T406" s="13"/>
    </row>
    <row r="407" spans="1:20">
      <c r="A407" s="8" t="s">
        <v>6799</v>
      </c>
      <c r="B407" s="26" t="s">
        <v>4385</v>
      </c>
      <c r="C407" s="12" t="s">
        <v>6801</v>
      </c>
      <c r="D407" s="9" t="s">
        <v>1097</v>
      </c>
      <c r="E407" s="7" t="str">
        <f>VLOOKUP(D407,'Time Frame'!$A$8:$D$22,4,0)</f>
        <v>Md. Jakiul Islam Haider</v>
      </c>
      <c r="F407" s="7" t="str">
        <f>VLOOKUP(D407,'Time Frame'!$A$8:$E$22,5,0)</f>
        <v>Md. Abdullah Hel Kafi</v>
      </c>
      <c r="G407" s="12" t="s">
        <v>6800</v>
      </c>
      <c r="H407" s="13">
        <v>1712193184</v>
      </c>
      <c r="I407" s="14"/>
      <c r="J407" s="13"/>
      <c r="K407" s="13"/>
      <c r="L407" s="13" t="s">
        <v>39</v>
      </c>
      <c r="M407" s="22">
        <v>1712193184</v>
      </c>
      <c r="N407" s="23"/>
      <c r="O407" s="24"/>
      <c r="P407" s="13" t="s">
        <v>1306</v>
      </c>
      <c r="Q407" s="13" t="s">
        <v>8</v>
      </c>
      <c r="R407" s="13"/>
      <c r="S407" s="13"/>
      <c r="T407" s="13"/>
    </row>
    <row r="408" spans="1:20">
      <c r="A408" s="8" t="s">
        <v>6802</v>
      </c>
      <c r="B408" s="26" t="s">
        <v>342</v>
      </c>
      <c r="C408" s="12" t="s">
        <v>6804</v>
      </c>
      <c r="D408" s="9" t="s">
        <v>1097</v>
      </c>
      <c r="E408" s="7" t="str">
        <f>VLOOKUP(D408,'Time Frame'!$A$8:$D$22,4,0)</f>
        <v>Md. Jakiul Islam Haider</v>
      </c>
      <c r="F408" s="7" t="str">
        <f>VLOOKUP(D408,'Time Frame'!$A$8:$E$22,5,0)</f>
        <v>Md. Abdullah Hel Kafi</v>
      </c>
      <c r="G408" s="12" t="s">
        <v>6803</v>
      </c>
      <c r="H408" s="13">
        <v>1740612611</v>
      </c>
      <c r="I408" s="14"/>
      <c r="J408" s="13"/>
      <c r="K408" s="13"/>
      <c r="L408" s="13" t="s">
        <v>39</v>
      </c>
      <c r="M408" s="22">
        <v>1740612611</v>
      </c>
      <c r="N408" s="23"/>
      <c r="O408" s="24"/>
      <c r="P408" s="13" t="s">
        <v>1377</v>
      </c>
      <c r="Q408" s="13" t="s">
        <v>8</v>
      </c>
      <c r="R408" s="13"/>
      <c r="S408" s="13"/>
      <c r="T408" s="13"/>
    </row>
    <row r="409" spans="1:20">
      <c r="A409" s="8" t="s">
        <v>6805</v>
      </c>
      <c r="B409" s="26" t="s">
        <v>6806</v>
      </c>
      <c r="C409" s="12" t="s">
        <v>6808</v>
      </c>
      <c r="D409" s="9" t="s">
        <v>1097</v>
      </c>
      <c r="E409" s="7" t="str">
        <f>VLOOKUP(D409,'Time Frame'!$A$8:$D$22,4,0)</f>
        <v>Md. Jakiul Islam Haider</v>
      </c>
      <c r="F409" s="7" t="str">
        <f>VLOOKUP(D409,'Time Frame'!$A$8:$E$22,5,0)</f>
        <v>Md. Abdullah Hel Kafi</v>
      </c>
      <c r="G409" s="12" t="s">
        <v>6807</v>
      </c>
      <c r="H409" s="13">
        <v>1723420007</v>
      </c>
      <c r="I409" s="14"/>
      <c r="J409" s="13"/>
      <c r="K409" s="13"/>
      <c r="L409" s="13" t="s">
        <v>39</v>
      </c>
      <c r="M409" s="22">
        <v>1723420007</v>
      </c>
      <c r="N409" s="23"/>
      <c r="O409" s="24"/>
      <c r="P409" s="13" t="s">
        <v>1306</v>
      </c>
      <c r="Q409" s="13" t="s">
        <v>8</v>
      </c>
      <c r="R409" s="13"/>
      <c r="S409" s="13"/>
      <c r="T409" s="13"/>
    </row>
    <row r="410" spans="1:20">
      <c r="A410" s="8" t="s">
        <v>6909</v>
      </c>
      <c r="B410" s="26" t="s">
        <v>6910</v>
      </c>
      <c r="C410" s="12" t="s">
        <v>6912</v>
      </c>
      <c r="D410" s="9" t="s">
        <v>1097</v>
      </c>
      <c r="E410" s="7" t="str">
        <f>VLOOKUP(D410,'Time Frame'!$A$8:$D$22,4,0)</f>
        <v>Md. Jakiul Islam Haider</v>
      </c>
      <c r="F410" s="7" t="str">
        <f>VLOOKUP(D410,'Time Frame'!$A$8:$E$22,5,0)</f>
        <v>Md. Abdullah Hel Kafi</v>
      </c>
      <c r="G410" s="12" t="s">
        <v>6911</v>
      </c>
      <c r="H410" s="13">
        <v>1756878284</v>
      </c>
      <c r="I410" s="14"/>
      <c r="J410" s="13"/>
      <c r="K410" s="13"/>
      <c r="L410" s="13" t="s">
        <v>39</v>
      </c>
      <c r="M410" s="22">
        <v>1756878284</v>
      </c>
      <c r="N410" s="23"/>
      <c r="O410" s="24"/>
      <c r="P410" s="13" t="s">
        <v>23</v>
      </c>
      <c r="Q410" s="13" t="s">
        <v>8</v>
      </c>
      <c r="R410" s="13"/>
      <c r="S410" s="13"/>
      <c r="T410" s="13"/>
    </row>
    <row r="411" spans="1:20">
      <c r="A411" s="8" t="s">
        <v>6913</v>
      </c>
      <c r="B411" s="26" t="s">
        <v>54</v>
      </c>
      <c r="C411" s="12" t="s">
        <v>6914</v>
      </c>
      <c r="D411" s="9" t="s">
        <v>1097</v>
      </c>
      <c r="E411" s="7" t="str">
        <f>VLOOKUP(D411,'Time Frame'!$A$8:$D$22,4,0)</f>
        <v>Md. Jakiul Islam Haider</v>
      </c>
      <c r="F411" s="7" t="str">
        <f>VLOOKUP(D411,'Time Frame'!$A$8:$E$22,5,0)</f>
        <v>Md. Abdullah Hel Kafi</v>
      </c>
      <c r="G411" s="12" t="s">
        <v>5251</v>
      </c>
      <c r="H411" s="13">
        <v>1954473080</v>
      </c>
      <c r="I411" s="14"/>
      <c r="J411" s="13"/>
      <c r="K411" s="13"/>
      <c r="L411" s="13" t="s">
        <v>39</v>
      </c>
      <c r="M411" s="22">
        <v>1954473080</v>
      </c>
      <c r="N411" s="23"/>
      <c r="O411" s="24"/>
      <c r="P411" s="13" t="s">
        <v>1306</v>
      </c>
      <c r="Q411" s="13" t="s">
        <v>8</v>
      </c>
      <c r="R411" s="13"/>
      <c r="S411" s="13"/>
      <c r="T411" s="13"/>
    </row>
    <row r="412" spans="1:20">
      <c r="A412" s="8" t="s">
        <v>6915</v>
      </c>
      <c r="B412" s="26" t="s">
        <v>4093</v>
      </c>
      <c r="C412" s="12" t="s">
        <v>6917</v>
      </c>
      <c r="D412" s="9" t="s">
        <v>1097</v>
      </c>
      <c r="E412" s="7" t="str">
        <f>VLOOKUP(D412,'Time Frame'!$A$8:$D$22,4,0)</f>
        <v>Md. Jakiul Islam Haider</v>
      </c>
      <c r="F412" s="7" t="str">
        <f>VLOOKUP(D412,'Time Frame'!$A$8:$E$22,5,0)</f>
        <v>Md. Abdullah Hel Kafi</v>
      </c>
      <c r="G412" s="12" t="s">
        <v>6916</v>
      </c>
      <c r="H412" s="13">
        <v>1713767876</v>
      </c>
      <c r="I412" s="14"/>
      <c r="J412" s="13"/>
      <c r="K412" s="13"/>
      <c r="L412" s="13" t="s">
        <v>39</v>
      </c>
      <c r="M412" s="22">
        <v>1713767876</v>
      </c>
      <c r="N412" s="23"/>
      <c r="O412" s="24"/>
      <c r="P412" s="13" t="s">
        <v>1264</v>
      </c>
      <c r="Q412" s="13" t="s">
        <v>8</v>
      </c>
      <c r="R412" s="13"/>
      <c r="S412" s="13"/>
      <c r="T412" s="13"/>
    </row>
    <row r="413" spans="1:20">
      <c r="A413" s="8" t="s">
        <v>6938</v>
      </c>
      <c r="B413" s="26" t="s">
        <v>6939</v>
      </c>
      <c r="C413" s="12" t="s">
        <v>6940</v>
      </c>
      <c r="D413" s="9" t="s">
        <v>1097</v>
      </c>
      <c r="E413" s="7" t="str">
        <f>VLOOKUP(D413,'Time Frame'!$A$8:$D$22,4,0)</f>
        <v>Md. Jakiul Islam Haider</v>
      </c>
      <c r="F413" s="7" t="str">
        <f>VLOOKUP(D413,'Time Frame'!$A$8:$E$22,5,0)</f>
        <v>Md. Abdullah Hel Kafi</v>
      </c>
      <c r="G413" s="12" t="s">
        <v>3314</v>
      </c>
      <c r="H413" s="13">
        <v>1766325265</v>
      </c>
      <c r="I413" s="14"/>
      <c r="J413" s="13"/>
      <c r="K413" s="13"/>
      <c r="L413" s="13" t="s">
        <v>39</v>
      </c>
      <c r="M413" s="22">
        <v>1766325265</v>
      </c>
      <c r="N413" s="23"/>
      <c r="O413" s="24"/>
      <c r="P413" s="13" t="s">
        <v>1363</v>
      </c>
      <c r="Q413" s="13" t="s">
        <v>15</v>
      </c>
      <c r="R413" s="13"/>
      <c r="S413" s="13"/>
      <c r="T413" s="13"/>
    </row>
    <row r="414" spans="1:20">
      <c r="A414" s="8" t="s">
        <v>7039</v>
      </c>
      <c r="B414" s="26" t="s">
        <v>7040</v>
      </c>
      <c r="C414" s="12" t="s">
        <v>7043</v>
      </c>
      <c r="D414" s="9" t="s">
        <v>1097</v>
      </c>
      <c r="E414" s="7" t="str">
        <f>VLOOKUP(D414,'Time Frame'!$A$8:$D$22,4,0)</f>
        <v>Md. Jakiul Islam Haider</v>
      </c>
      <c r="F414" s="7" t="str">
        <f>VLOOKUP(D414,'Time Frame'!$A$8:$E$22,5,0)</f>
        <v>Md. Abdullah Hel Kafi</v>
      </c>
      <c r="G414" s="12" t="s">
        <v>786</v>
      </c>
      <c r="H414" s="13">
        <v>1733190268</v>
      </c>
      <c r="I414" s="14"/>
      <c r="J414" s="13"/>
      <c r="K414" s="13"/>
      <c r="L414" s="13" t="s">
        <v>39</v>
      </c>
      <c r="M414" s="22">
        <v>1733190268</v>
      </c>
      <c r="N414" s="23"/>
      <c r="O414" s="24"/>
      <c r="P414" s="13" t="s">
        <v>7042</v>
      </c>
      <c r="Q414" s="13" t="s">
        <v>7041</v>
      </c>
      <c r="R414" s="13"/>
      <c r="S414" s="13"/>
      <c r="T414" s="13"/>
    </row>
    <row r="415" spans="1:20">
      <c r="A415" s="8" t="s">
        <v>7044</v>
      </c>
      <c r="B415" s="26" t="s">
        <v>7045</v>
      </c>
      <c r="C415" s="12" t="s">
        <v>7046</v>
      </c>
      <c r="D415" s="9" t="s">
        <v>1097</v>
      </c>
      <c r="E415" s="7" t="str">
        <f>VLOOKUP(D415,'Time Frame'!$A$8:$D$22,4,0)</f>
        <v>Md. Jakiul Islam Haider</v>
      </c>
      <c r="F415" s="7" t="str">
        <f>VLOOKUP(D415,'Time Frame'!$A$8:$E$22,5,0)</f>
        <v>Md. Abdullah Hel Kafi</v>
      </c>
      <c r="G415" s="12" t="s">
        <v>278</v>
      </c>
      <c r="H415" s="13">
        <v>1730236262</v>
      </c>
      <c r="I415" s="14"/>
      <c r="J415" s="13"/>
      <c r="K415" s="13"/>
      <c r="L415" s="13" t="s">
        <v>39</v>
      </c>
      <c r="M415" s="22">
        <v>1730236262</v>
      </c>
      <c r="N415" s="23"/>
      <c r="O415" s="24"/>
      <c r="P415" s="13" t="s">
        <v>1306</v>
      </c>
      <c r="Q415" s="13" t="s">
        <v>7041</v>
      </c>
      <c r="R415" s="13"/>
      <c r="S415" s="13"/>
      <c r="T415" s="13"/>
    </row>
    <row r="416" spans="1:20">
      <c r="A416" s="8" t="s">
        <v>7047</v>
      </c>
      <c r="B416" s="26" t="s">
        <v>7048</v>
      </c>
      <c r="C416" s="12" t="s">
        <v>7051</v>
      </c>
      <c r="D416" s="9" t="s">
        <v>1097</v>
      </c>
      <c r="E416" s="7" t="str">
        <f>VLOOKUP(D416,'Time Frame'!$A$8:$D$22,4,0)</f>
        <v>Md. Jakiul Islam Haider</v>
      </c>
      <c r="F416" s="7" t="str">
        <f>VLOOKUP(D416,'Time Frame'!$A$8:$E$22,5,0)</f>
        <v>Md. Abdullah Hel Kafi</v>
      </c>
      <c r="G416" s="12" t="s">
        <v>7049</v>
      </c>
      <c r="H416" s="13">
        <v>1716835018</v>
      </c>
      <c r="I416" s="14"/>
      <c r="J416" s="13"/>
      <c r="K416" s="13"/>
      <c r="L416" s="13" t="s">
        <v>39</v>
      </c>
      <c r="M416" s="22">
        <v>1716835018</v>
      </c>
      <c r="N416" s="23"/>
      <c r="O416" s="24"/>
      <c r="P416" s="13" t="s">
        <v>7050</v>
      </c>
      <c r="Q416" s="13" t="s">
        <v>7041</v>
      </c>
      <c r="R416" s="13"/>
      <c r="S416" s="13"/>
      <c r="T416" s="13"/>
    </row>
    <row r="417" spans="1:20">
      <c r="A417" s="8" t="s">
        <v>7052</v>
      </c>
      <c r="B417" s="26" t="s">
        <v>177</v>
      </c>
      <c r="C417" s="12" t="s">
        <v>7053</v>
      </c>
      <c r="D417" s="9" t="s">
        <v>1097</v>
      </c>
      <c r="E417" s="7" t="str">
        <f>VLOOKUP(D417,'Time Frame'!$A$8:$D$22,4,0)</f>
        <v>Md. Jakiul Islam Haider</v>
      </c>
      <c r="F417" s="7" t="str">
        <f>VLOOKUP(D417,'Time Frame'!$A$8:$E$22,5,0)</f>
        <v>Md. Abdullah Hel Kafi</v>
      </c>
      <c r="G417" s="12" t="s">
        <v>7054</v>
      </c>
      <c r="H417" s="13">
        <v>1731757840</v>
      </c>
      <c r="I417" s="14"/>
      <c r="J417" s="13"/>
      <c r="K417" s="13"/>
      <c r="L417" s="13" t="s">
        <v>39</v>
      </c>
      <c r="M417" s="22">
        <v>1731757840</v>
      </c>
      <c r="N417" s="23"/>
      <c r="O417" s="24"/>
      <c r="P417" s="13" t="s">
        <v>7055</v>
      </c>
      <c r="Q417" s="13" t="s">
        <v>7041</v>
      </c>
      <c r="R417" s="13"/>
      <c r="S417" s="13"/>
      <c r="T417" s="13"/>
    </row>
    <row r="418" spans="1:20">
      <c r="A418" s="8" t="s">
        <v>7056</v>
      </c>
      <c r="B418" s="26" t="s">
        <v>7057</v>
      </c>
      <c r="C418" s="12" t="s">
        <v>7058</v>
      </c>
      <c r="D418" s="9" t="s">
        <v>1097</v>
      </c>
      <c r="E418" s="7" t="str">
        <f>VLOOKUP(D418,'Time Frame'!$A$8:$D$22,4,0)</f>
        <v>Md. Jakiul Islam Haider</v>
      </c>
      <c r="F418" s="7" t="str">
        <f>VLOOKUP(D418,'Time Frame'!$A$8:$E$22,5,0)</f>
        <v>Md. Abdullah Hel Kafi</v>
      </c>
      <c r="G418" s="12" t="s">
        <v>3409</v>
      </c>
      <c r="H418" s="13">
        <v>1755298351</v>
      </c>
      <c r="I418" s="14"/>
      <c r="J418" s="13"/>
      <c r="K418" s="13"/>
      <c r="L418" s="13" t="s">
        <v>39</v>
      </c>
      <c r="M418" s="22">
        <v>1755298351</v>
      </c>
      <c r="N418" s="23"/>
      <c r="O418" s="24"/>
      <c r="P418" s="13" t="s">
        <v>1149</v>
      </c>
      <c r="Q418" s="13" t="s">
        <v>7041</v>
      </c>
      <c r="R418" s="13"/>
      <c r="S418" s="13"/>
      <c r="T418" s="13"/>
    </row>
    <row r="419" spans="1:20">
      <c r="A419" s="8" t="s">
        <v>7257</v>
      </c>
      <c r="B419" s="26" t="s">
        <v>7258</v>
      </c>
      <c r="C419" s="12" t="s">
        <v>7259</v>
      </c>
      <c r="D419" s="9" t="s">
        <v>1097</v>
      </c>
      <c r="E419" s="7" t="str">
        <f>VLOOKUP(D419,'Time Frame'!$A$8:$D$22,4,0)</f>
        <v>Md. Jakiul Islam Haider</v>
      </c>
      <c r="F419" s="7" t="str">
        <f>VLOOKUP(D419,'Time Frame'!$A$8:$E$22,5,0)</f>
        <v>Md. Abdullah Hel Kafi</v>
      </c>
      <c r="G419" s="12" t="s">
        <v>7260</v>
      </c>
      <c r="H419" s="13">
        <v>1735501801</v>
      </c>
      <c r="I419" s="14"/>
      <c r="J419" s="13"/>
      <c r="K419" s="13"/>
      <c r="L419" s="13" t="s">
        <v>39</v>
      </c>
      <c r="M419" s="22">
        <v>1735501801</v>
      </c>
      <c r="N419" s="23"/>
      <c r="O419" s="24"/>
      <c r="P419" s="13" t="s">
        <v>1348</v>
      </c>
      <c r="Q419" s="13" t="s">
        <v>21</v>
      </c>
      <c r="R419" s="13"/>
      <c r="S419" s="13"/>
      <c r="T419" s="13"/>
    </row>
    <row r="420" spans="1:20">
      <c r="A420" s="8" t="s">
        <v>7261</v>
      </c>
      <c r="B420" s="26" t="s">
        <v>54</v>
      </c>
      <c r="C420" s="12" t="s">
        <v>7263</v>
      </c>
      <c r="D420" s="9" t="s">
        <v>1097</v>
      </c>
      <c r="E420" s="7" t="str">
        <f>VLOOKUP(D420,'Time Frame'!$A$8:$D$22,4,0)</f>
        <v>Md. Jakiul Islam Haider</v>
      </c>
      <c r="F420" s="7" t="str">
        <f>VLOOKUP(D420,'Time Frame'!$A$8:$E$22,5,0)</f>
        <v>Md. Abdullah Hel Kafi</v>
      </c>
      <c r="G420" s="12" t="s">
        <v>7262</v>
      </c>
      <c r="H420" s="13">
        <v>1725002358</v>
      </c>
      <c r="I420" s="14"/>
      <c r="J420" s="13"/>
      <c r="K420" s="13"/>
      <c r="L420" s="13" t="s">
        <v>39</v>
      </c>
      <c r="M420" s="22">
        <v>1742486420</v>
      </c>
      <c r="N420" s="23"/>
      <c r="O420" s="24"/>
      <c r="P420" s="13" t="s">
        <v>1363</v>
      </c>
      <c r="Q420" s="13" t="s">
        <v>15</v>
      </c>
      <c r="R420" s="13"/>
      <c r="S420" s="13"/>
      <c r="T420" s="13"/>
    </row>
    <row r="421" spans="1:20">
      <c r="A421" s="8" t="s">
        <v>7264</v>
      </c>
      <c r="B421" s="26" t="s">
        <v>7265</v>
      </c>
      <c r="C421" s="12" t="s">
        <v>7267</v>
      </c>
      <c r="D421" s="9" t="s">
        <v>1097</v>
      </c>
      <c r="E421" s="7" t="str">
        <f>VLOOKUP(D421,'Time Frame'!$A$8:$D$22,4,0)</f>
        <v>Md. Jakiul Islam Haider</v>
      </c>
      <c r="F421" s="7" t="str">
        <f>VLOOKUP(D421,'Time Frame'!$A$8:$E$22,5,0)</f>
        <v>Md. Abdullah Hel Kafi</v>
      </c>
      <c r="G421" s="12" t="s">
        <v>7266</v>
      </c>
      <c r="H421" s="13">
        <v>1737509084</v>
      </c>
      <c r="I421" s="14"/>
      <c r="J421" s="13"/>
      <c r="K421" s="13"/>
      <c r="L421" s="13" t="s">
        <v>39</v>
      </c>
      <c r="M421" s="22">
        <v>1737509084</v>
      </c>
      <c r="N421" s="23"/>
      <c r="O421" s="24"/>
      <c r="P421" s="13" t="s">
        <v>1264</v>
      </c>
      <c r="Q421" s="13" t="s">
        <v>8</v>
      </c>
      <c r="R421" s="13"/>
      <c r="S421" s="13"/>
      <c r="T421" s="13"/>
    </row>
    <row r="422" spans="1:20">
      <c r="A422" s="8" t="s">
        <v>7268</v>
      </c>
      <c r="B422" s="26" t="s">
        <v>7269</v>
      </c>
      <c r="C422" s="12" t="s">
        <v>7271</v>
      </c>
      <c r="D422" s="9" t="s">
        <v>1097</v>
      </c>
      <c r="E422" s="7" t="str">
        <f>VLOOKUP(D422,'Time Frame'!$A$8:$D$22,4,0)</f>
        <v>Md. Jakiul Islam Haider</v>
      </c>
      <c r="F422" s="7" t="str">
        <f>VLOOKUP(D422,'Time Frame'!$A$8:$E$22,5,0)</f>
        <v>Md. Abdullah Hel Kafi</v>
      </c>
      <c r="G422" s="12" t="s">
        <v>7270</v>
      </c>
      <c r="H422" s="13">
        <v>1710873415</v>
      </c>
      <c r="I422" s="14"/>
      <c r="J422" s="13"/>
      <c r="K422" s="13"/>
      <c r="L422" s="13" t="s">
        <v>39</v>
      </c>
      <c r="M422" s="22">
        <v>1772290760</v>
      </c>
      <c r="N422" s="23"/>
      <c r="O422" s="24"/>
      <c r="P422" s="13" t="s">
        <v>1213</v>
      </c>
      <c r="Q422" s="13" t="s">
        <v>8</v>
      </c>
      <c r="R422" s="13"/>
      <c r="S422" s="13"/>
      <c r="T422" s="13"/>
    </row>
    <row r="423" spans="1:20">
      <c r="A423" s="8" t="s">
        <v>7469</v>
      </c>
      <c r="B423" s="26" t="s">
        <v>7470</v>
      </c>
      <c r="C423" s="12" t="s">
        <v>7471</v>
      </c>
      <c r="D423" s="9" t="s">
        <v>1097</v>
      </c>
      <c r="E423" s="7" t="str">
        <f>VLOOKUP(D423,'Time Frame'!$A$8:$D$22,4,0)</f>
        <v>Md. Jakiul Islam Haider</v>
      </c>
      <c r="F423" s="7" t="str">
        <f>VLOOKUP(D423,'Time Frame'!$A$8:$E$22,5,0)</f>
        <v>Md. Abdullah Hel Kafi</v>
      </c>
      <c r="G423" s="12" t="s">
        <v>4217</v>
      </c>
      <c r="H423" s="13">
        <v>1724963090</v>
      </c>
      <c r="I423" s="14"/>
      <c r="J423" s="13"/>
      <c r="K423" s="13"/>
      <c r="L423" s="13" t="s">
        <v>39</v>
      </c>
      <c r="M423" s="22">
        <v>1724963090</v>
      </c>
      <c r="N423" s="23"/>
      <c r="O423" s="24"/>
      <c r="P423" s="13" t="s">
        <v>1331</v>
      </c>
      <c r="Q423" s="13" t="s">
        <v>8</v>
      </c>
      <c r="R423" s="13"/>
      <c r="S423" s="13"/>
      <c r="T423" s="13"/>
    </row>
    <row r="424" spans="1:20">
      <c r="A424" s="8" t="s">
        <v>7472</v>
      </c>
      <c r="B424" s="26" t="s">
        <v>7473</v>
      </c>
      <c r="C424" s="12" t="s">
        <v>7475</v>
      </c>
      <c r="D424" s="9" t="s">
        <v>1097</v>
      </c>
      <c r="E424" s="7" t="str">
        <f>VLOOKUP(D424,'Time Frame'!$A$8:$D$22,4,0)</f>
        <v>Md. Jakiul Islam Haider</v>
      </c>
      <c r="F424" s="7" t="str">
        <f>VLOOKUP(D424,'Time Frame'!$A$8:$E$22,5,0)</f>
        <v>Md. Abdullah Hel Kafi</v>
      </c>
      <c r="G424" s="12" t="s">
        <v>7474</v>
      </c>
      <c r="H424" s="13">
        <v>1869536937</v>
      </c>
      <c r="I424" s="14"/>
      <c r="J424" s="13"/>
      <c r="K424" s="13"/>
      <c r="L424" s="13" t="s">
        <v>39</v>
      </c>
      <c r="M424" s="22">
        <v>1767843567</v>
      </c>
      <c r="N424" s="23"/>
      <c r="O424" s="24"/>
      <c r="P424" s="13" t="s">
        <v>23</v>
      </c>
      <c r="Q424" s="13" t="s">
        <v>8</v>
      </c>
      <c r="R424" s="13"/>
      <c r="S424" s="13"/>
      <c r="T424" s="13"/>
    </row>
    <row r="425" spans="1:20">
      <c r="A425" s="8" t="s">
        <v>7518</v>
      </c>
      <c r="B425" s="26" t="s">
        <v>7519</v>
      </c>
      <c r="C425" s="12" t="s">
        <v>7520</v>
      </c>
      <c r="D425" s="9" t="s">
        <v>1097</v>
      </c>
      <c r="E425" s="7" t="str">
        <f>VLOOKUP(D425,'Time Frame'!$A$8:$D$22,4,0)</f>
        <v>Md. Jakiul Islam Haider</v>
      </c>
      <c r="F425" s="7" t="str">
        <f>VLOOKUP(D425,'Time Frame'!$A$8:$E$22,5,0)</f>
        <v>Md. Abdullah Hel Kafi</v>
      </c>
      <c r="G425" s="12" t="s">
        <v>7521</v>
      </c>
      <c r="H425" s="13">
        <v>1710051248</v>
      </c>
      <c r="I425" s="14"/>
      <c r="J425" s="13"/>
      <c r="K425" s="13"/>
      <c r="L425" s="13" t="s">
        <v>39</v>
      </c>
      <c r="M425" s="22">
        <v>1710051248</v>
      </c>
      <c r="N425" s="23"/>
      <c r="O425" s="24"/>
      <c r="P425" s="13" t="s">
        <v>1179</v>
      </c>
      <c r="Q425" s="13" t="s">
        <v>8</v>
      </c>
      <c r="R425" s="13"/>
      <c r="S425" s="13"/>
      <c r="T425" s="13"/>
    </row>
    <row r="426" spans="1:20">
      <c r="A426" s="8" t="s">
        <v>7522</v>
      </c>
      <c r="B426" s="26" t="s">
        <v>7523</v>
      </c>
      <c r="C426" s="12" t="s">
        <v>7525</v>
      </c>
      <c r="D426" s="9" t="s">
        <v>1097</v>
      </c>
      <c r="E426" s="7" t="str">
        <f>VLOOKUP(D426,'Time Frame'!$A$8:$D$22,4,0)</f>
        <v>Md. Jakiul Islam Haider</v>
      </c>
      <c r="F426" s="7" t="str">
        <f>VLOOKUP(D426,'Time Frame'!$A$8:$E$22,5,0)</f>
        <v>Md. Abdullah Hel Kafi</v>
      </c>
      <c r="G426" s="12" t="s">
        <v>7524</v>
      </c>
      <c r="H426" s="13">
        <v>1712708905</v>
      </c>
      <c r="I426" s="14"/>
      <c r="J426" s="13"/>
      <c r="K426" s="13"/>
      <c r="L426" s="13" t="s">
        <v>39</v>
      </c>
      <c r="M426" s="22">
        <v>1712708905</v>
      </c>
      <c r="N426" s="23"/>
      <c r="O426" s="24"/>
      <c r="P426" s="13" t="s">
        <v>1348</v>
      </c>
      <c r="Q426" s="13" t="s">
        <v>21</v>
      </c>
      <c r="R426" s="13"/>
      <c r="S426" s="13"/>
      <c r="T426" s="13"/>
    </row>
    <row r="427" spans="1:20">
      <c r="A427" s="8" t="s">
        <v>7526</v>
      </c>
      <c r="B427" s="26" t="s">
        <v>7527</v>
      </c>
      <c r="C427" s="12" t="s">
        <v>7528</v>
      </c>
      <c r="D427" s="9" t="s">
        <v>1097</v>
      </c>
      <c r="E427" s="7" t="str">
        <f>VLOOKUP(D427,'Time Frame'!$A$8:$D$22,4,0)</f>
        <v>Md. Jakiul Islam Haider</v>
      </c>
      <c r="F427" s="7" t="str">
        <f>VLOOKUP(D427,'Time Frame'!$A$8:$E$22,5,0)</f>
        <v>Md. Abdullah Hel Kafi</v>
      </c>
      <c r="G427" s="12" t="s">
        <v>3063</v>
      </c>
      <c r="H427" s="13">
        <v>1718412041</v>
      </c>
      <c r="I427" s="14"/>
      <c r="J427" s="13"/>
      <c r="K427" s="13"/>
      <c r="L427" s="13" t="s">
        <v>39</v>
      </c>
      <c r="M427" s="22">
        <v>1718412041</v>
      </c>
      <c r="N427" s="23"/>
      <c r="O427" s="24"/>
      <c r="P427" s="13" t="s">
        <v>1377</v>
      </c>
      <c r="Q427" s="13" t="s">
        <v>8</v>
      </c>
      <c r="R427" s="13"/>
      <c r="S427" s="13"/>
      <c r="T427" s="13"/>
    </row>
    <row r="428" spans="1:20">
      <c r="A428" s="8" t="s">
        <v>7529</v>
      </c>
      <c r="B428" s="26" t="s">
        <v>7530</v>
      </c>
      <c r="C428" s="12" t="s">
        <v>1272</v>
      </c>
      <c r="D428" s="9" t="s">
        <v>1097</v>
      </c>
      <c r="E428" s="7" t="str">
        <f>VLOOKUP(D428,'Time Frame'!$A$8:$D$22,4,0)</f>
        <v>Md. Jakiul Islam Haider</v>
      </c>
      <c r="F428" s="7" t="str">
        <f>VLOOKUP(D428,'Time Frame'!$A$8:$E$22,5,0)</f>
        <v>Md. Abdullah Hel Kafi</v>
      </c>
      <c r="G428" s="12" t="s">
        <v>2549</v>
      </c>
      <c r="H428" s="13">
        <v>1720565433</v>
      </c>
      <c r="I428" s="14"/>
      <c r="J428" s="13"/>
      <c r="K428" s="13"/>
      <c r="L428" s="13" t="s">
        <v>39</v>
      </c>
      <c r="M428" s="22">
        <v>1720565433</v>
      </c>
      <c r="N428" s="23"/>
      <c r="O428" s="24"/>
      <c r="P428" s="13" t="s">
        <v>1264</v>
      </c>
      <c r="Q428" s="13" t="s">
        <v>8</v>
      </c>
      <c r="R428" s="13"/>
      <c r="S428" s="13"/>
      <c r="T428" s="13"/>
    </row>
    <row r="429" spans="1:20">
      <c r="A429" s="8" t="s">
        <v>7531</v>
      </c>
      <c r="B429" s="26" t="s">
        <v>46</v>
      </c>
      <c r="C429" s="12" t="s">
        <v>1272</v>
      </c>
      <c r="D429" s="9" t="s">
        <v>1097</v>
      </c>
      <c r="E429" s="7" t="str">
        <f>VLOOKUP(D429,'Time Frame'!$A$8:$D$22,4,0)</f>
        <v>Md. Jakiul Islam Haider</v>
      </c>
      <c r="F429" s="7" t="str">
        <f>VLOOKUP(D429,'Time Frame'!$A$8:$E$22,5,0)</f>
        <v>Md. Abdullah Hel Kafi</v>
      </c>
      <c r="G429" s="12" t="s">
        <v>7532</v>
      </c>
      <c r="H429" s="13">
        <v>1741785399</v>
      </c>
      <c r="I429" s="14"/>
      <c r="J429" s="13"/>
      <c r="K429" s="13"/>
      <c r="L429" s="13" t="s">
        <v>39</v>
      </c>
      <c r="M429" s="22">
        <v>1741785399</v>
      </c>
      <c r="N429" s="23"/>
      <c r="O429" s="24"/>
      <c r="P429" s="13" t="s">
        <v>1264</v>
      </c>
      <c r="Q429" s="13" t="s">
        <v>8</v>
      </c>
      <c r="R429" s="13"/>
      <c r="S429" s="13"/>
      <c r="T429" s="13"/>
    </row>
    <row r="430" spans="1:20">
      <c r="A430" s="8" t="s">
        <v>7665</v>
      </c>
      <c r="B430" s="26" t="s">
        <v>7666</v>
      </c>
      <c r="C430" s="12" t="s">
        <v>7667</v>
      </c>
      <c r="D430" s="9" t="s">
        <v>1097</v>
      </c>
      <c r="E430" s="7" t="str">
        <f>VLOOKUP(D430,'Time Frame'!$A$8:$D$22,4,0)</f>
        <v>Md. Jakiul Islam Haider</v>
      </c>
      <c r="F430" s="7" t="str">
        <f>VLOOKUP(D430,'Time Frame'!$A$8:$E$22,5,0)</f>
        <v>Md. Abdullah Hel Kafi</v>
      </c>
      <c r="G430" s="12" t="s">
        <v>2566</v>
      </c>
      <c r="H430" s="13">
        <v>1725117878</v>
      </c>
      <c r="I430" s="14"/>
      <c r="J430" s="13"/>
      <c r="K430" s="13"/>
      <c r="L430" s="13" t="s">
        <v>39</v>
      </c>
      <c r="M430" s="22">
        <v>1725117878</v>
      </c>
      <c r="N430" s="23"/>
      <c r="O430" s="24"/>
      <c r="P430" s="13" t="s">
        <v>1306</v>
      </c>
      <c r="Q430" s="13" t="s">
        <v>8</v>
      </c>
      <c r="R430" s="13"/>
      <c r="S430" s="13"/>
      <c r="T430" s="13"/>
    </row>
    <row r="431" spans="1:20">
      <c r="A431" s="8" t="s">
        <v>7668</v>
      </c>
      <c r="B431" s="26" t="s">
        <v>7669</v>
      </c>
      <c r="C431" s="12" t="s">
        <v>1293</v>
      </c>
      <c r="D431" s="9" t="s">
        <v>1097</v>
      </c>
      <c r="E431" s="7" t="str">
        <f>VLOOKUP(D431,'Time Frame'!$A$8:$D$22,4,0)</f>
        <v>Md. Jakiul Islam Haider</v>
      </c>
      <c r="F431" s="7" t="str">
        <f>VLOOKUP(D431,'Time Frame'!$A$8:$E$22,5,0)</f>
        <v>Md. Abdullah Hel Kafi</v>
      </c>
      <c r="G431" s="12" t="s">
        <v>4086</v>
      </c>
      <c r="H431" s="13">
        <v>1712003323</v>
      </c>
      <c r="I431" s="14"/>
      <c r="J431" s="13"/>
      <c r="K431" s="13"/>
      <c r="L431" s="13" t="s">
        <v>39</v>
      </c>
      <c r="M431" s="22">
        <v>1712003323</v>
      </c>
      <c r="N431" s="23"/>
      <c r="O431" s="24"/>
      <c r="P431" s="13" t="s">
        <v>1264</v>
      </c>
      <c r="Q431" s="13" t="s">
        <v>8</v>
      </c>
      <c r="R431" s="13"/>
      <c r="S431" s="13"/>
      <c r="T431" s="13"/>
    </row>
    <row r="432" spans="1:20">
      <c r="A432" s="8" t="s">
        <v>7785</v>
      </c>
      <c r="B432" s="26" t="s">
        <v>7666</v>
      </c>
      <c r="C432" s="12" t="s">
        <v>7667</v>
      </c>
      <c r="D432" s="9" t="s">
        <v>1097</v>
      </c>
      <c r="E432" s="7" t="str">
        <f>VLOOKUP(D432,'Time Frame'!$A$8:$D$22,4,0)</f>
        <v>Md. Jakiul Islam Haider</v>
      </c>
      <c r="F432" s="7" t="str">
        <f>VLOOKUP(D432,'Time Frame'!$A$8:$E$22,5,0)</f>
        <v>Md. Abdullah Hel Kafi</v>
      </c>
      <c r="G432" s="12" t="s">
        <v>2566</v>
      </c>
      <c r="H432" s="13">
        <v>1725117878</v>
      </c>
      <c r="I432" s="14"/>
      <c r="J432" s="13"/>
      <c r="K432" s="13"/>
      <c r="L432" s="13" t="s">
        <v>39</v>
      </c>
      <c r="M432" s="22">
        <v>1725117878</v>
      </c>
      <c r="N432" s="23"/>
      <c r="O432" s="24"/>
      <c r="P432" s="13" t="s">
        <v>1306</v>
      </c>
      <c r="Q432" s="13" t="s">
        <v>8</v>
      </c>
      <c r="R432" s="13"/>
      <c r="S432" s="13"/>
      <c r="T432" s="13"/>
    </row>
    <row r="433" spans="1:20">
      <c r="A433" s="8" t="s">
        <v>7786</v>
      </c>
      <c r="B433" s="26" t="s">
        <v>7669</v>
      </c>
      <c r="C433" s="12" t="s">
        <v>1293</v>
      </c>
      <c r="D433" s="9" t="s">
        <v>1097</v>
      </c>
      <c r="E433" s="7" t="str">
        <f>VLOOKUP(D433,'Time Frame'!$A$8:$D$22,4,0)</f>
        <v>Md. Jakiul Islam Haider</v>
      </c>
      <c r="F433" s="7" t="str">
        <f>VLOOKUP(D433,'Time Frame'!$A$8:$E$22,5,0)</f>
        <v>Md. Abdullah Hel Kafi</v>
      </c>
      <c r="G433" s="12" t="s">
        <v>4086</v>
      </c>
      <c r="H433" s="13">
        <v>1712003323</v>
      </c>
      <c r="I433" s="14"/>
      <c r="J433" s="13"/>
      <c r="K433" s="13"/>
      <c r="L433" s="13" t="s">
        <v>39</v>
      </c>
      <c r="M433" s="22">
        <v>1712003323</v>
      </c>
      <c r="N433" s="23"/>
      <c r="O433" s="24"/>
      <c r="P433" s="13" t="s">
        <v>1264</v>
      </c>
      <c r="Q433" s="13" t="s">
        <v>8</v>
      </c>
      <c r="R433" s="13"/>
      <c r="S433" s="13"/>
      <c r="T433" s="13"/>
    </row>
    <row r="434" spans="1:20">
      <c r="A434" s="8" t="s">
        <v>7806</v>
      </c>
      <c r="B434" s="26" t="s">
        <v>332</v>
      </c>
      <c r="C434" s="12" t="s">
        <v>7808</v>
      </c>
      <c r="D434" s="9" t="s">
        <v>1097</v>
      </c>
      <c r="E434" s="7" t="str">
        <f>VLOOKUP(D434,'Time Frame'!$A$8:$D$22,4,0)</f>
        <v>Md. Jakiul Islam Haider</v>
      </c>
      <c r="F434" s="7" t="str">
        <f>VLOOKUP(D434,'Time Frame'!$A$8:$E$22,5,0)</f>
        <v>Md. Abdullah Hel Kafi</v>
      </c>
      <c r="G434" s="12" t="s">
        <v>7807</v>
      </c>
      <c r="H434" s="13">
        <v>1712859490</v>
      </c>
      <c r="I434" s="14"/>
      <c r="J434" s="13"/>
      <c r="K434" s="13"/>
      <c r="L434" s="13" t="s">
        <v>39</v>
      </c>
      <c r="M434" s="22">
        <v>1712859490</v>
      </c>
      <c r="N434" s="23"/>
      <c r="O434" s="24"/>
      <c r="P434" s="13" t="s">
        <v>1363</v>
      </c>
      <c r="Q434" s="13" t="s">
        <v>8</v>
      </c>
      <c r="R434" s="13"/>
      <c r="S434" s="13"/>
      <c r="T434" s="13"/>
    </row>
    <row r="435" spans="1:20">
      <c r="A435" s="8" t="s">
        <v>8165</v>
      </c>
      <c r="B435" s="26" t="s">
        <v>2561</v>
      </c>
      <c r="C435" s="12" t="s">
        <v>8166</v>
      </c>
      <c r="D435" s="9" t="s">
        <v>1097</v>
      </c>
      <c r="E435" s="7" t="str">
        <f>VLOOKUP(D435,'Time Frame'!$A$8:$D$22,4,0)</f>
        <v>Md. Jakiul Islam Haider</v>
      </c>
      <c r="F435" s="7" t="str">
        <f>VLOOKUP(D435,'Time Frame'!$A$8:$E$22,5,0)</f>
        <v>Md. Abdullah Hel Kafi</v>
      </c>
      <c r="G435" s="12" t="s">
        <v>545</v>
      </c>
      <c r="H435" s="13">
        <v>1757004644</v>
      </c>
      <c r="I435" s="14"/>
      <c r="J435" s="13"/>
      <c r="K435" s="13"/>
      <c r="L435" s="13" t="s">
        <v>39</v>
      </c>
      <c r="M435" s="22">
        <v>1757004644</v>
      </c>
      <c r="N435" s="23"/>
      <c r="O435" s="24"/>
      <c r="P435" s="13" t="s">
        <v>23</v>
      </c>
      <c r="Q435" s="13" t="s">
        <v>8</v>
      </c>
      <c r="R435" s="13"/>
      <c r="S435" s="13"/>
      <c r="T435" s="13"/>
    </row>
    <row r="436" spans="1:20">
      <c r="A436" s="8" t="s">
        <v>8167</v>
      </c>
      <c r="B436" s="26" t="s">
        <v>494</v>
      </c>
      <c r="C436" s="12" t="s">
        <v>8168</v>
      </c>
      <c r="D436" s="9" t="s">
        <v>1097</v>
      </c>
      <c r="E436" s="7" t="str">
        <f>VLOOKUP(D436,'Time Frame'!$A$8:$D$22,4,0)</f>
        <v>Md. Jakiul Islam Haider</v>
      </c>
      <c r="F436" s="7" t="str">
        <f>VLOOKUP(D436,'Time Frame'!$A$8:$E$22,5,0)</f>
        <v>Md. Abdullah Hel Kafi</v>
      </c>
      <c r="G436" s="12" t="s">
        <v>7717</v>
      </c>
      <c r="H436" s="13">
        <v>1713727684</v>
      </c>
      <c r="I436" s="14"/>
      <c r="J436" s="13"/>
      <c r="K436" s="13"/>
      <c r="L436" s="13" t="s">
        <v>39</v>
      </c>
      <c r="M436" s="22">
        <v>1713727684</v>
      </c>
      <c r="N436" s="23"/>
      <c r="O436" s="24"/>
      <c r="P436" s="13" t="s">
        <v>1331</v>
      </c>
      <c r="Q436" s="13" t="s">
        <v>8</v>
      </c>
      <c r="R436" s="13"/>
      <c r="S436" s="13"/>
      <c r="T436" s="13"/>
    </row>
    <row r="437" spans="1:20">
      <c r="A437" s="8" t="s">
        <v>8169</v>
      </c>
      <c r="B437" s="26" t="s">
        <v>8170</v>
      </c>
      <c r="C437" s="12" t="s">
        <v>8171</v>
      </c>
      <c r="D437" s="9" t="s">
        <v>1097</v>
      </c>
      <c r="E437" s="7" t="str">
        <f>VLOOKUP(D437,'Time Frame'!$A$8:$D$22,4,0)</f>
        <v>Md. Jakiul Islam Haider</v>
      </c>
      <c r="F437" s="7" t="str">
        <f>VLOOKUP(D437,'Time Frame'!$A$8:$E$22,5,0)</f>
        <v>Md. Abdullah Hel Kafi</v>
      </c>
      <c r="G437" s="12" t="s">
        <v>4598</v>
      </c>
      <c r="H437" s="13">
        <v>1753223325</v>
      </c>
      <c r="I437" s="14"/>
      <c r="J437" s="13"/>
      <c r="K437" s="13"/>
      <c r="L437" s="13" t="s">
        <v>39</v>
      </c>
      <c r="M437" s="22">
        <v>1753223325</v>
      </c>
      <c r="N437" s="23"/>
      <c r="O437" s="24"/>
      <c r="P437" s="13" t="s">
        <v>1264</v>
      </c>
      <c r="Q437" s="13" t="s">
        <v>8</v>
      </c>
      <c r="R437" s="13"/>
      <c r="S437" s="13"/>
      <c r="T437" s="13"/>
    </row>
    <row r="438" spans="1:20">
      <c r="A438" s="8" t="s">
        <v>8172</v>
      </c>
      <c r="B438" s="26" t="s">
        <v>586</v>
      </c>
      <c r="C438" s="12" t="s">
        <v>8174</v>
      </c>
      <c r="D438" s="9" t="s">
        <v>1097</v>
      </c>
      <c r="E438" s="7" t="str">
        <f>VLOOKUP(D438,'Time Frame'!$A$8:$D$22,4,0)</f>
        <v>Md. Jakiul Islam Haider</v>
      </c>
      <c r="F438" s="7" t="str">
        <f>VLOOKUP(D438,'Time Frame'!$A$8:$E$22,5,0)</f>
        <v>Md. Abdullah Hel Kafi</v>
      </c>
      <c r="G438" s="12" t="s">
        <v>8173</v>
      </c>
      <c r="H438" s="13">
        <v>1758855550</v>
      </c>
      <c r="I438" s="14"/>
      <c r="J438" s="13"/>
      <c r="K438" s="13"/>
      <c r="L438" s="13" t="s">
        <v>39</v>
      </c>
      <c r="M438" s="22">
        <v>1758855550</v>
      </c>
      <c r="N438" s="23"/>
      <c r="O438" s="24"/>
      <c r="P438" s="13" t="s">
        <v>8</v>
      </c>
      <c r="Q438" s="13" t="s">
        <v>8</v>
      </c>
      <c r="R438" s="13"/>
      <c r="S438" s="13"/>
      <c r="T438" s="13"/>
    </row>
    <row r="439" spans="1:20">
      <c r="A439" s="8" t="s">
        <v>8175</v>
      </c>
      <c r="B439" s="26" t="s">
        <v>8176</v>
      </c>
      <c r="C439" s="12" t="s">
        <v>8179</v>
      </c>
      <c r="D439" s="9" t="s">
        <v>1097</v>
      </c>
      <c r="E439" s="7" t="str">
        <f>VLOOKUP(D439,'Time Frame'!$A$8:$D$22,4,0)</f>
        <v>Md. Jakiul Islam Haider</v>
      </c>
      <c r="F439" s="7" t="str">
        <f>VLOOKUP(D439,'Time Frame'!$A$8:$E$22,5,0)</f>
        <v>Md. Abdullah Hel Kafi</v>
      </c>
      <c r="G439" s="12" t="s">
        <v>8177</v>
      </c>
      <c r="H439" s="13">
        <v>1742405763</v>
      </c>
      <c r="I439" s="14"/>
      <c r="J439" s="13"/>
      <c r="K439" s="13"/>
      <c r="L439" s="13" t="s">
        <v>39</v>
      </c>
      <c r="M439" s="22">
        <v>1766799380</v>
      </c>
      <c r="N439" s="23"/>
      <c r="O439" s="24"/>
      <c r="P439" s="13" t="s">
        <v>8178</v>
      </c>
      <c r="Q439" s="13" t="s">
        <v>8</v>
      </c>
      <c r="R439" s="13"/>
      <c r="S439" s="13"/>
      <c r="T439" s="13"/>
    </row>
    <row r="440" spans="1:20">
      <c r="A440" s="8" t="s">
        <v>8180</v>
      </c>
      <c r="B440" s="26" t="s">
        <v>8181</v>
      </c>
      <c r="C440" s="12" t="s">
        <v>8182</v>
      </c>
      <c r="D440" s="9" t="s">
        <v>1097</v>
      </c>
      <c r="E440" s="7" t="str">
        <f>VLOOKUP(D440,'Time Frame'!$A$8:$D$22,4,0)</f>
        <v>Md. Jakiul Islam Haider</v>
      </c>
      <c r="F440" s="7" t="str">
        <f>VLOOKUP(D440,'Time Frame'!$A$8:$E$22,5,0)</f>
        <v>Md. Abdullah Hel Kafi</v>
      </c>
      <c r="G440" s="12" t="s">
        <v>114</v>
      </c>
      <c r="H440" s="13">
        <v>1743363763</v>
      </c>
      <c r="I440" s="14"/>
      <c r="J440" s="13"/>
      <c r="K440" s="13"/>
      <c r="L440" s="13" t="s">
        <v>39</v>
      </c>
      <c r="M440" s="22">
        <v>1743363763</v>
      </c>
      <c r="N440" s="23"/>
      <c r="O440" s="24"/>
      <c r="P440" s="13" t="s">
        <v>1149</v>
      </c>
      <c r="Q440" s="13" t="s">
        <v>8</v>
      </c>
      <c r="R440" s="13"/>
      <c r="S440" s="13"/>
      <c r="T440" s="13"/>
    </row>
    <row r="441" spans="1:20">
      <c r="A441" s="8" t="s">
        <v>8251</v>
      </c>
      <c r="B441" s="26" t="s">
        <v>220</v>
      </c>
      <c r="C441" s="12" t="s">
        <v>8253</v>
      </c>
      <c r="D441" s="9" t="s">
        <v>1097</v>
      </c>
      <c r="E441" s="7" t="str">
        <f>VLOOKUP(D441,'Time Frame'!$A$8:$D$22,4,0)</f>
        <v>Md. Jakiul Islam Haider</v>
      </c>
      <c r="F441" s="7" t="str">
        <f>VLOOKUP(D441,'Time Frame'!$A$8:$E$22,5,0)</f>
        <v>Md. Abdullah Hel Kafi</v>
      </c>
      <c r="G441" s="12" t="s">
        <v>8252</v>
      </c>
      <c r="H441" s="13">
        <v>1711184331</v>
      </c>
      <c r="I441" s="14"/>
      <c r="J441" s="13"/>
      <c r="K441" s="13"/>
      <c r="L441" s="13" t="s">
        <v>39</v>
      </c>
      <c r="M441" s="22">
        <v>1711184331</v>
      </c>
      <c r="N441" s="23"/>
      <c r="O441" s="24"/>
      <c r="P441" s="13" t="s">
        <v>23</v>
      </c>
      <c r="Q441" s="13" t="s">
        <v>8</v>
      </c>
      <c r="R441" s="13"/>
      <c r="S441" s="13"/>
      <c r="T441" s="13"/>
    </row>
    <row r="442" spans="1:20">
      <c r="A442" s="8" t="s">
        <v>8254</v>
      </c>
      <c r="B442" s="26" t="s">
        <v>8255</v>
      </c>
      <c r="C442" s="12" t="s">
        <v>8257</v>
      </c>
      <c r="D442" s="9" t="s">
        <v>1097</v>
      </c>
      <c r="E442" s="7" t="str">
        <f>VLOOKUP(D442,'Time Frame'!$A$8:$D$22,4,0)</f>
        <v>Md. Jakiul Islam Haider</v>
      </c>
      <c r="F442" s="7" t="str">
        <f>VLOOKUP(D442,'Time Frame'!$A$8:$E$22,5,0)</f>
        <v>Md. Abdullah Hel Kafi</v>
      </c>
      <c r="G442" s="12" t="s">
        <v>8256</v>
      </c>
      <c r="H442" s="13">
        <v>1816563345</v>
      </c>
      <c r="I442" s="14"/>
      <c r="J442" s="13"/>
      <c r="K442" s="13"/>
      <c r="L442" s="13" t="s">
        <v>39</v>
      </c>
      <c r="M442" s="22">
        <v>1816563345</v>
      </c>
      <c r="N442" s="23"/>
      <c r="O442" s="24"/>
      <c r="P442" s="13" t="s">
        <v>1149</v>
      </c>
      <c r="Q442" s="13" t="s">
        <v>8</v>
      </c>
      <c r="R442" s="13"/>
      <c r="S442" s="13"/>
      <c r="T442" s="13"/>
    </row>
    <row r="443" spans="1:20">
      <c r="A443" s="8" t="s">
        <v>1561</v>
      </c>
      <c r="B443" s="26" t="s">
        <v>1563</v>
      </c>
      <c r="C443" s="12" t="s">
        <v>1564</v>
      </c>
      <c r="D443" s="9" t="s">
        <v>1562</v>
      </c>
      <c r="E443" s="7" t="str">
        <f>VLOOKUP(D443,'Time Frame'!$A$8:$D$22,4,0)</f>
        <v>Md. Iman Ul Huq</v>
      </c>
      <c r="F443" s="7" t="str">
        <f>VLOOKUP(D443,'Time Frame'!$A$8:$E$22,5,0)</f>
        <v>Md. Abdullah Hel Kafi</v>
      </c>
      <c r="G443" s="12" t="s">
        <v>236</v>
      </c>
      <c r="H443" s="13">
        <v>1718071591</v>
      </c>
      <c r="I443" s="14"/>
      <c r="J443" s="13"/>
      <c r="K443" s="13"/>
      <c r="L443" s="13" t="s">
        <v>39</v>
      </c>
      <c r="M443" s="22">
        <v>1718071591</v>
      </c>
      <c r="N443" s="23"/>
      <c r="O443" s="24"/>
      <c r="P443" s="13" t="s">
        <v>5</v>
      </c>
      <c r="Q443" s="13" t="s">
        <v>4</v>
      </c>
      <c r="R443" s="13"/>
      <c r="S443" s="13"/>
      <c r="T443" s="13"/>
    </row>
    <row r="444" spans="1:20">
      <c r="A444" s="8" t="s">
        <v>1565</v>
      </c>
      <c r="B444" s="26" t="s">
        <v>1566</v>
      </c>
      <c r="C444" s="12" t="s">
        <v>1567</v>
      </c>
      <c r="D444" s="9" t="s">
        <v>1562</v>
      </c>
      <c r="E444" s="7" t="str">
        <f>VLOOKUP(D444,'Time Frame'!$A$8:$D$22,4,0)</f>
        <v>Md. Iman Ul Huq</v>
      </c>
      <c r="F444" s="7" t="str">
        <f>VLOOKUP(D444,'Time Frame'!$A$8:$E$22,5,0)</f>
        <v>Md. Abdullah Hel Kafi</v>
      </c>
      <c r="G444" s="12" t="s">
        <v>1568</v>
      </c>
      <c r="H444" s="13">
        <v>1711395545</v>
      </c>
      <c r="I444" s="14"/>
      <c r="J444" s="13"/>
      <c r="K444" s="13"/>
      <c r="L444" s="13" t="s">
        <v>39</v>
      </c>
      <c r="M444" s="22">
        <v>1711395545</v>
      </c>
      <c r="N444" s="23"/>
      <c r="O444" s="24"/>
      <c r="P444" s="13" t="s">
        <v>5</v>
      </c>
      <c r="Q444" s="13" t="s">
        <v>4</v>
      </c>
      <c r="R444" s="13"/>
      <c r="S444" s="13"/>
      <c r="T444" s="13"/>
    </row>
    <row r="445" spans="1:20">
      <c r="A445" s="8" t="s">
        <v>1569</v>
      </c>
      <c r="B445" s="26" t="s">
        <v>1570</v>
      </c>
      <c r="C445" s="12" t="s">
        <v>1572</v>
      </c>
      <c r="D445" s="9" t="s">
        <v>1562</v>
      </c>
      <c r="E445" s="7" t="str">
        <f>VLOOKUP(D445,'Time Frame'!$A$8:$D$22,4,0)</f>
        <v>Md. Iman Ul Huq</v>
      </c>
      <c r="F445" s="7" t="str">
        <f>VLOOKUP(D445,'Time Frame'!$A$8:$E$22,5,0)</f>
        <v>Md. Abdullah Hel Kafi</v>
      </c>
      <c r="G445" s="12" t="s">
        <v>1571</v>
      </c>
      <c r="H445" s="13">
        <v>1767096666</v>
      </c>
      <c r="I445" s="14"/>
      <c r="J445" s="13"/>
      <c r="K445" s="13"/>
      <c r="L445" s="13" t="s">
        <v>39</v>
      </c>
      <c r="M445" s="22">
        <v>1767096666</v>
      </c>
      <c r="N445" s="23"/>
      <c r="O445" s="24"/>
      <c r="P445" s="13" t="s">
        <v>5</v>
      </c>
      <c r="Q445" s="13" t="s">
        <v>4</v>
      </c>
      <c r="R445" s="13"/>
      <c r="S445" s="13"/>
      <c r="T445" s="13"/>
    </row>
    <row r="446" spans="1:20">
      <c r="A446" s="8" t="s">
        <v>1573</v>
      </c>
      <c r="B446" s="26" t="s">
        <v>1574</v>
      </c>
      <c r="C446" s="12" t="s">
        <v>1575</v>
      </c>
      <c r="D446" s="9" t="s">
        <v>1562</v>
      </c>
      <c r="E446" s="7" t="str">
        <f>VLOOKUP(D446,'Time Frame'!$A$8:$D$22,4,0)</f>
        <v>Md. Iman Ul Huq</v>
      </c>
      <c r="F446" s="7" t="str">
        <f>VLOOKUP(D446,'Time Frame'!$A$8:$E$22,5,0)</f>
        <v>Md. Abdullah Hel Kafi</v>
      </c>
      <c r="G446" s="12" t="s">
        <v>219</v>
      </c>
      <c r="H446" s="13">
        <v>1711231737</v>
      </c>
      <c r="I446" s="14"/>
      <c r="J446" s="13"/>
      <c r="K446" s="13"/>
      <c r="L446" s="13" t="s">
        <v>39</v>
      </c>
      <c r="M446" s="22">
        <v>1711231737</v>
      </c>
      <c r="N446" s="23"/>
      <c r="O446" s="24"/>
      <c r="P446" s="13" t="s">
        <v>5</v>
      </c>
      <c r="Q446" s="13" t="s">
        <v>4</v>
      </c>
      <c r="R446" s="13"/>
      <c r="S446" s="13"/>
      <c r="T446" s="13"/>
    </row>
    <row r="447" spans="1:20">
      <c r="A447" s="8" t="s">
        <v>1576</v>
      </c>
      <c r="B447" s="26" t="s">
        <v>1577</v>
      </c>
      <c r="C447" s="12" t="s">
        <v>9</v>
      </c>
      <c r="D447" s="9" t="s">
        <v>1562</v>
      </c>
      <c r="E447" s="7" t="str">
        <f>VLOOKUP(D447,'Time Frame'!$A$8:$D$22,4,0)</f>
        <v>Md. Iman Ul Huq</v>
      </c>
      <c r="F447" s="7" t="str">
        <f>VLOOKUP(D447,'Time Frame'!$A$8:$E$22,5,0)</f>
        <v>Md. Abdullah Hel Kafi</v>
      </c>
      <c r="G447" s="12" t="s">
        <v>1560</v>
      </c>
      <c r="H447" s="13">
        <v>1712035821</v>
      </c>
      <c r="I447" s="14"/>
      <c r="J447" s="13"/>
      <c r="K447" s="13"/>
      <c r="L447" s="13" t="s">
        <v>39</v>
      </c>
      <c r="M447" s="22">
        <v>1722547779</v>
      </c>
      <c r="N447" s="23"/>
      <c r="O447" s="24"/>
      <c r="P447" s="13" t="s">
        <v>5</v>
      </c>
      <c r="Q447" s="13" t="s">
        <v>4</v>
      </c>
      <c r="R447" s="13"/>
      <c r="S447" s="13"/>
      <c r="T447" s="13"/>
    </row>
    <row r="448" spans="1:20">
      <c r="A448" s="8" t="s">
        <v>1578</v>
      </c>
      <c r="B448" s="26" t="s">
        <v>1579</v>
      </c>
      <c r="C448" s="12" t="s">
        <v>1580</v>
      </c>
      <c r="D448" s="9" t="s">
        <v>1562</v>
      </c>
      <c r="E448" s="7" t="str">
        <f>VLOOKUP(D448,'Time Frame'!$A$8:$D$22,4,0)</f>
        <v>Md. Iman Ul Huq</v>
      </c>
      <c r="F448" s="7" t="str">
        <f>VLOOKUP(D448,'Time Frame'!$A$8:$E$22,5,0)</f>
        <v>Md. Abdullah Hel Kafi</v>
      </c>
      <c r="G448" s="12" t="s">
        <v>1581</v>
      </c>
      <c r="H448" s="13">
        <v>1717830477</v>
      </c>
      <c r="I448" s="14"/>
      <c r="J448" s="13"/>
      <c r="K448" s="13"/>
      <c r="L448" s="13" t="s">
        <v>39</v>
      </c>
      <c r="M448" s="22">
        <v>1717830477</v>
      </c>
      <c r="N448" s="23"/>
      <c r="O448" s="24"/>
      <c r="P448" s="13" t="s">
        <v>5</v>
      </c>
      <c r="Q448" s="13" t="s">
        <v>4</v>
      </c>
      <c r="R448" s="13"/>
      <c r="S448" s="13"/>
      <c r="T448" s="13"/>
    </row>
    <row r="449" spans="1:20">
      <c r="A449" s="8" t="s">
        <v>1582</v>
      </c>
      <c r="B449" s="26" t="s">
        <v>1583</v>
      </c>
      <c r="C449" s="12" t="s">
        <v>1584</v>
      </c>
      <c r="D449" s="9" t="s">
        <v>1562</v>
      </c>
      <c r="E449" s="7" t="str">
        <f>VLOOKUP(D449,'Time Frame'!$A$8:$D$22,4,0)</f>
        <v>Md. Iman Ul Huq</v>
      </c>
      <c r="F449" s="7" t="str">
        <f>VLOOKUP(D449,'Time Frame'!$A$8:$E$22,5,0)</f>
        <v>Md. Abdullah Hel Kafi</v>
      </c>
      <c r="G449" s="12" t="s">
        <v>1585</v>
      </c>
      <c r="H449" s="13">
        <v>1735362868</v>
      </c>
      <c r="I449" s="14"/>
      <c r="J449" s="13"/>
      <c r="K449" s="13"/>
      <c r="L449" s="13" t="s">
        <v>39</v>
      </c>
      <c r="M449" s="22">
        <v>1735362868</v>
      </c>
      <c r="N449" s="23"/>
      <c r="O449" s="24"/>
      <c r="P449" s="13" t="s">
        <v>1586</v>
      </c>
      <c r="Q449" s="13" t="s">
        <v>4</v>
      </c>
      <c r="R449" s="13"/>
      <c r="S449" s="13"/>
      <c r="T449" s="13"/>
    </row>
    <row r="450" spans="1:20">
      <c r="A450" s="8" t="s">
        <v>1603</v>
      </c>
      <c r="B450" s="26" t="s">
        <v>1604</v>
      </c>
      <c r="C450" s="12" t="s">
        <v>1607</v>
      </c>
      <c r="D450" s="9" t="s">
        <v>1562</v>
      </c>
      <c r="E450" s="7" t="str">
        <f>VLOOKUP(D450,'Time Frame'!$A$8:$D$22,4,0)</f>
        <v>Md. Iman Ul Huq</v>
      </c>
      <c r="F450" s="7" t="str">
        <f>VLOOKUP(D450,'Time Frame'!$A$8:$E$22,5,0)</f>
        <v>Md. Abdullah Hel Kafi</v>
      </c>
      <c r="G450" s="12" t="s">
        <v>1605</v>
      </c>
      <c r="H450" s="13">
        <v>1724243541</v>
      </c>
      <c r="I450" s="14"/>
      <c r="J450" s="13"/>
      <c r="K450" s="13"/>
      <c r="L450" s="13" t="s">
        <v>39</v>
      </c>
      <c r="M450" s="22">
        <v>1724243541</v>
      </c>
      <c r="N450" s="23"/>
      <c r="O450" s="24"/>
      <c r="P450" s="13" t="s">
        <v>1606</v>
      </c>
      <c r="Q450" s="13" t="s">
        <v>4</v>
      </c>
      <c r="R450" s="13"/>
      <c r="S450" s="13"/>
      <c r="T450" s="13"/>
    </row>
    <row r="451" spans="1:20">
      <c r="A451" s="8" t="s">
        <v>1609</v>
      </c>
      <c r="B451" s="26" t="s">
        <v>1610</v>
      </c>
      <c r="C451" s="12" t="s">
        <v>1611</v>
      </c>
      <c r="D451" s="9" t="s">
        <v>1562</v>
      </c>
      <c r="E451" s="7" t="str">
        <f>VLOOKUP(D451,'Time Frame'!$A$8:$D$22,4,0)</f>
        <v>Md. Iman Ul Huq</v>
      </c>
      <c r="F451" s="7" t="str">
        <f>VLOOKUP(D451,'Time Frame'!$A$8:$E$22,5,0)</f>
        <v>Md. Abdullah Hel Kafi</v>
      </c>
      <c r="G451" s="12" t="s">
        <v>339</v>
      </c>
      <c r="H451" s="13">
        <v>1919177172</v>
      </c>
      <c r="I451" s="14"/>
      <c r="J451" s="13"/>
      <c r="K451" s="13"/>
      <c r="L451" s="13" t="s">
        <v>39</v>
      </c>
      <c r="M451" s="22">
        <v>1919177172</v>
      </c>
      <c r="N451" s="23"/>
      <c r="O451" s="24"/>
      <c r="P451" s="13" t="s">
        <v>5</v>
      </c>
      <c r="Q451" s="13" t="s">
        <v>4</v>
      </c>
      <c r="R451" s="13"/>
      <c r="S451" s="13"/>
      <c r="T451" s="13"/>
    </row>
    <row r="452" spans="1:20">
      <c r="A452" s="8" t="s">
        <v>1612</v>
      </c>
      <c r="B452" s="26" t="s">
        <v>66</v>
      </c>
      <c r="C452" s="12" t="s">
        <v>1613</v>
      </c>
      <c r="D452" s="9" t="s">
        <v>1562</v>
      </c>
      <c r="E452" s="7" t="str">
        <f>VLOOKUP(D452,'Time Frame'!$A$8:$D$22,4,0)</f>
        <v>Md. Iman Ul Huq</v>
      </c>
      <c r="F452" s="7" t="str">
        <f>VLOOKUP(D452,'Time Frame'!$A$8:$E$22,5,0)</f>
        <v>Md. Abdullah Hel Kafi</v>
      </c>
      <c r="G452" s="12" t="s">
        <v>343</v>
      </c>
      <c r="H452" s="13">
        <v>1925392380</v>
      </c>
      <c r="I452" s="14"/>
      <c r="J452" s="13"/>
      <c r="K452" s="13"/>
      <c r="L452" s="13" t="s">
        <v>39</v>
      </c>
      <c r="M452" s="22">
        <v>1925392380</v>
      </c>
      <c r="N452" s="23"/>
      <c r="O452" s="24"/>
      <c r="P452" s="13" t="s">
        <v>1586</v>
      </c>
      <c r="Q452" s="13" t="s">
        <v>4</v>
      </c>
      <c r="R452" s="13"/>
      <c r="S452" s="13"/>
      <c r="T452" s="13"/>
    </row>
    <row r="453" spans="1:20">
      <c r="A453" s="8" t="s">
        <v>1614</v>
      </c>
      <c r="B453" s="26" t="s">
        <v>1615</v>
      </c>
      <c r="C453" s="12" t="s">
        <v>1618</v>
      </c>
      <c r="D453" s="9" t="s">
        <v>1562</v>
      </c>
      <c r="E453" s="7" t="str">
        <f>VLOOKUP(D453,'Time Frame'!$A$8:$D$22,4,0)</f>
        <v>Md. Iman Ul Huq</v>
      </c>
      <c r="F453" s="7" t="str">
        <f>VLOOKUP(D453,'Time Frame'!$A$8:$E$22,5,0)</f>
        <v>Md. Abdullah Hel Kafi</v>
      </c>
      <c r="G453" s="12" t="s">
        <v>1616</v>
      </c>
      <c r="H453" s="13">
        <v>1789484484</v>
      </c>
      <c r="I453" s="14"/>
      <c r="J453" s="13"/>
      <c r="K453" s="13"/>
      <c r="L453" s="13" t="s">
        <v>39</v>
      </c>
      <c r="M453" s="22">
        <v>1789484484</v>
      </c>
      <c r="N453" s="23"/>
      <c r="O453" s="24"/>
      <c r="P453" s="13" t="s">
        <v>1617</v>
      </c>
      <c r="Q453" s="13" t="s">
        <v>4</v>
      </c>
      <c r="R453" s="13"/>
      <c r="S453" s="13"/>
      <c r="T453" s="13"/>
    </row>
    <row r="454" spans="1:20">
      <c r="A454" s="8" t="s">
        <v>1619</v>
      </c>
      <c r="B454" s="26" t="s">
        <v>173</v>
      </c>
      <c r="C454" s="12" t="s">
        <v>1620</v>
      </c>
      <c r="D454" s="9" t="s">
        <v>1562</v>
      </c>
      <c r="E454" s="7" t="str">
        <f>VLOOKUP(D454,'Time Frame'!$A$8:$D$22,4,0)</f>
        <v>Md. Iman Ul Huq</v>
      </c>
      <c r="F454" s="7" t="str">
        <f>VLOOKUP(D454,'Time Frame'!$A$8:$E$22,5,0)</f>
        <v>Md. Abdullah Hel Kafi</v>
      </c>
      <c r="G454" s="12" t="s">
        <v>1621</v>
      </c>
      <c r="H454" s="13">
        <v>1714817624</v>
      </c>
      <c r="I454" s="14"/>
      <c r="J454" s="13"/>
      <c r="K454" s="13"/>
      <c r="L454" s="13" t="s">
        <v>39</v>
      </c>
      <c r="M454" s="22">
        <v>1714817624</v>
      </c>
      <c r="N454" s="23"/>
      <c r="O454" s="24"/>
      <c r="P454" s="13" t="s">
        <v>1620</v>
      </c>
      <c r="Q454" s="13" t="s">
        <v>4</v>
      </c>
      <c r="R454" s="13"/>
      <c r="S454" s="13"/>
      <c r="T454" s="13"/>
    </row>
    <row r="455" spans="1:20">
      <c r="A455" s="8" t="s">
        <v>1622</v>
      </c>
      <c r="B455" s="26" t="s">
        <v>1623</v>
      </c>
      <c r="C455" s="12" t="s">
        <v>1624</v>
      </c>
      <c r="D455" s="9" t="s">
        <v>1562</v>
      </c>
      <c r="E455" s="7" t="str">
        <f>VLOOKUP(D455,'Time Frame'!$A$8:$D$22,4,0)</f>
        <v>Md. Iman Ul Huq</v>
      </c>
      <c r="F455" s="7" t="str">
        <f>VLOOKUP(D455,'Time Frame'!$A$8:$E$22,5,0)</f>
        <v>Md. Abdullah Hel Kafi</v>
      </c>
      <c r="G455" s="12" t="s">
        <v>358</v>
      </c>
      <c r="H455" s="13">
        <v>1914204011</v>
      </c>
      <c r="I455" s="14"/>
      <c r="J455" s="13"/>
      <c r="K455" s="13"/>
      <c r="L455" s="13" t="s">
        <v>39</v>
      </c>
      <c r="M455" s="22">
        <v>1914204011</v>
      </c>
      <c r="N455" s="23"/>
      <c r="O455" s="24"/>
      <c r="P455" s="13" t="s">
        <v>1624</v>
      </c>
      <c r="Q455" s="13" t="s">
        <v>4</v>
      </c>
      <c r="R455" s="13"/>
      <c r="S455" s="13"/>
      <c r="T455" s="13"/>
    </row>
    <row r="456" spans="1:20">
      <c r="A456" s="8" t="s">
        <v>1625</v>
      </c>
      <c r="B456" s="26" t="s">
        <v>1626</v>
      </c>
      <c r="C456" s="12" t="s">
        <v>1624</v>
      </c>
      <c r="D456" s="9" t="s">
        <v>1562</v>
      </c>
      <c r="E456" s="7" t="str">
        <f>VLOOKUP(D456,'Time Frame'!$A$8:$D$22,4,0)</f>
        <v>Md. Iman Ul Huq</v>
      </c>
      <c r="F456" s="7" t="str">
        <f>VLOOKUP(D456,'Time Frame'!$A$8:$E$22,5,0)</f>
        <v>Md. Abdullah Hel Kafi</v>
      </c>
      <c r="G456" s="12" t="s">
        <v>172</v>
      </c>
      <c r="H456" s="13">
        <v>1712051864</v>
      </c>
      <c r="I456" s="14"/>
      <c r="J456" s="13"/>
      <c r="K456" s="13"/>
      <c r="L456" s="13" t="s">
        <v>39</v>
      </c>
      <c r="M456" s="22">
        <v>1712051864</v>
      </c>
      <c r="N456" s="23"/>
      <c r="O456" s="24"/>
      <c r="P456" s="13" t="s">
        <v>1624</v>
      </c>
      <c r="Q456" s="13" t="s">
        <v>4</v>
      </c>
      <c r="R456" s="13"/>
      <c r="S456" s="13"/>
      <c r="T456" s="13"/>
    </row>
    <row r="457" spans="1:20">
      <c r="A457" s="8" t="s">
        <v>1627</v>
      </c>
      <c r="B457" s="26" t="s">
        <v>1628</v>
      </c>
      <c r="C457" s="12" t="s">
        <v>1624</v>
      </c>
      <c r="D457" s="9" t="s">
        <v>1562</v>
      </c>
      <c r="E457" s="7" t="str">
        <f>VLOOKUP(D457,'Time Frame'!$A$8:$D$22,4,0)</f>
        <v>Md. Iman Ul Huq</v>
      </c>
      <c r="F457" s="7" t="str">
        <f>VLOOKUP(D457,'Time Frame'!$A$8:$E$22,5,0)</f>
        <v>Md. Abdullah Hel Kafi</v>
      </c>
      <c r="G457" s="12" t="s">
        <v>357</v>
      </c>
      <c r="H457" s="13">
        <v>1915394339</v>
      </c>
      <c r="I457" s="14"/>
      <c r="J457" s="13"/>
      <c r="K457" s="13"/>
      <c r="L457" s="13" t="s">
        <v>39</v>
      </c>
      <c r="M457" s="22">
        <v>1712186740</v>
      </c>
      <c r="N457" s="23"/>
      <c r="O457" s="24"/>
      <c r="P457" s="13" t="s">
        <v>1624</v>
      </c>
      <c r="Q457" s="13" t="s">
        <v>4</v>
      </c>
      <c r="R457" s="13"/>
      <c r="S457" s="13"/>
      <c r="T457" s="13"/>
    </row>
    <row r="458" spans="1:20">
      <c r="A458" s="8" t="s">
        <v>1665</v>
      </c>
      <c r="B458" s="26" t="s">
        <v>395</v>
      </c>
      <c r="C458" s="12" t="s">
        <v>1666</v>
      </c>
      <c r="D458" s="9" t="s">
        <v>1562</v>
      </c>
      <c r="E458" s="7" t="str">
        <f>VLOOKUP(D458,'Time Frame'!$A$8:$D$22,4,0)</f>
        <v>Md. Iman Ul Huq</v>
      </c>
      <c r="F458" s="7" t="str">
        <f>VLOOKUP(D458,'Time Frame'!$A$8:$E$22,5,0)</f>
        <v>Md. Abdullah Hel Kafi</v>
      </c>
      <c r="G458" s="12" t="s">
        <v>205</v>
      </c>
      <c r="H458" s="13">
        <v>1717622533</v>
      </c>
      <c r="I458" s="14"/>
      <c r="J458" s="13"/>
      <c r="K458" s="13"/>
      <c r="L458" s="13" t="s">
        <v>39</v>
      </c>
      <c r="M458" s="22">
        <v>1717622533</v>
      </c>
      <c r="N458" s="23"/>
      <c r="O458" s="24"/>
      <c r="P458" s="13" t="s">
        <v>1606</v>
      </c>
      <c r="Q458" s="13" t="s">
        <v>4</v>
      </c>
      <c r="R458" s="13"/>
      <c r="S458" s="13"/>
      <c r="T458" s="13"/>
    </row>
    <row r="459" spans="1:20">
      <c r="A459" s="8" t="s">
        <v>1667</v>
      </c>
      <c r="B459" s="26" t="s">
        <v>1668</v>
      </c>
      <c r="C459" s="12" t="s">
        <v>1607</v>
      </c>
      <c r="D459" s="9" t="s">
        <v>1562</v>
      </c>
      <c r="E459" s="7" t="str">
        <f>VLOOKUP(D459,'Time Frame'!$A$8:$D$22,4,0)</f>
        <v>Md. Iman Ul Huq</v>
      </c>
      <c r="F459" s="7" t="str">
        <f>VLOOKUP(D459,'Time Frame'!$A$8:$E$22,5,0)</f>
        <v>Md. Abdullah Hel Kafi</v>
      </c>
      <c r="G459" s="12" t="s">
        <v>1669</v>
      </c>
      <c r="H459" s="13">
        <v>1730160761</v>
      </c>
      <c r="I459" s="14"/>
      <c r="J459" s="13"/>
      <c r="K459" s="13"/>
      <c r="L459" s="13" t="s">
        <v>1</v>
      </c>
      <c r="M459" s="22" t="s">
        <v>2</v>
      </c>
      <c r="N459" s="23"/>
      <c r="O459" s="24"/>
      <c r="P459" s="13" t="s">
        <v>1606</v>
      </c>
      <c r="Q459" s="13" t="s">
        <v>4</v>
      </c>
      <c r="R459" s="13"/>
      <c r="S459" s="13"/>
      <c r="T459" s="13"/>
    </row>
    <row r="460" spans="1:20">
      <c r="A460" s="8" t="s">
        <v>1670</v>
      </c>
      <c r="B460" s="26" t="s">
        <v>1671</v>
      </c>
      <c r="C460" s="12" t="s">
        <v>1672</v>
      </c>
      <c r="D460" s="9" t="s">
        <v>1562</v>
      </c>
      <c r="E460" s="7" t="str">
        <f>VLOOKUP(D460,'Time Frame'!$A$8:$D$22,4,0)</f>
        <v>Md. Iman Ul Huq</v>
      </c>
      <c r="F460" s="7" t="str">
        <f>VLOOKUP(D460,'Time Frame'!$A$8:$E$22,5,0)</f>
        <v>Md. Abdullah Hel Kafi</v>
      </c>
      <c r="G460" s="12" t="s">
        <v>216</v>
      </c>
      <c r="H460" s="13">
        <v>1828126760</v>
      </c>
      <c r="I460" s="14"/>
      <c r="J460" s="13"/>
      <c r="K460" s="13"/>
      <c r="L460" s="13" t="s">
        <v>39</v>
      </c>
      <c r="M460" s="22">
        <v>1828126760</v>
      </c>
      <c r="N460" s="23"/>
      <c r="O460" s="24"/>
      <c r="P460" s="13" t="s">
        <v>1606</v>
      </c>
      <c r="Q460" s="13" t="s">
        <v>4</v>
      </c>
      <c r="R460" s="13"/>
      <c r="S460" s="13"/>
      <c r="T460" s="13"/>
    </row>
    <row r="461" spans="1:20">
      <c r="A461" s="8" t="s">
        <v>1673</v>
      </c>
      <c r="B461" s="26" t="s">
        <v>1674</v>
      </c>
      <c r="C461" s="12" t="s">
        <v>1666</v>
      </c>
      <c r="D461" s="9" t="s">
        <v>1562</v>
      </c>
      <c r="E461" s="7" t="str">
        <f>VLOOKUP(D461,'Time Frame'!$A$8:$D$22,4,0)</f>
        <v>Md. Iman Ul Huq</v>
      </c>
      <c r="F461" s="7" t="str">
        <f>VLOOKUP(D461,'Time Frame'!$A$8:$E$22,5,0)</f>
        <v>Md. Abdullah Hel Kafi</v>
      </c>
      <c r="G461" s="12" t="s">
        <v>1675</v>
      </c>
      <c r="H461" s="13">
        <v>1716560654</v>
      </c>
      <c r="I461" s="14"/>
      <c r="J461" s="13"/>
      <c r="K461" s="13"/>
      <c r="L461" s="13" t="s">
        <v>39</v>
      </c>
      <c r="M461" s="22">
        <v>1716560654</v>
      </c>
      <c r="N461" s="23"/>
      <c r="O461" s="24"/>
      <c r="P461" s="13" t="s">
        <v>1606</v>
      </c>
      <c r="Q461" s="13" t="s">
        <v>4</v>
      </c>
      <c r="R461" s="13"/>
      <c r="S461" s="13"/>
      <c r="T461" s="13"/>
    </row>
    <row r="462" spans="1:20">
      <c r="A462" s="8" t="s">
        <v>1676</v>
      </c>
      <c r="B462" s="26" t="s">
        <v>295</v>
      </c>
      <c r="C462" s="12" t="s">
        <v>1618</v>
      </c>
      <c r="D462" s="9" t="s">
        <v>1562</v>
      </c>
      <c r="E462" s="7" t="str">
        <f>VLOOKUP(D462,'Time Frame'!$A$8:$D$22,4,0)</f>
        <v>Md. Iman Ul Huq</v>
      </c>
      <c r="F462" s="7" t="str">
        <f>VLOOKUP(D462,'Time Frame'!$A$8:$E$22,5,0)</f>
        <v>Md. Abdullah Hel Kafi</v>
      </c>
      <c r="G462" s="12" t="s">
        <v>499</v>
      </c>
      <c r="H462" s="13">
        <v>1719543505</v>
      </c>
      <c r="I462" s="14"/>
      <c r="J462" s="13"/>
      <c r="K462" s="13"/>
      <c r="L462" s="13" t="s">
        <v>39</v>
      </c>
      <c r="M462" s="22">
        <v>1740986498</v>
      </c>
      <c r="N462" s="23"/>
      <c r="O462" s="24"/>
      <c r="P462" s="13" t="s">
        <v>1617</v>
      </c>
      <c r="Q462" s="13" t="s">
        <v>4</v>
      </c>
      <c r="R462" s="13"/>
      <c r="S462" s="13"/>
      <c r="T462" s="13"/>
    </row>
    <row r="463" spans="1:20">
      <c r="A463" s="8" t="s">
        <v>1677</v>
      </c>
      <c r="B463" s="26" t="s">
        <v>1678</v>
      </c>
      <c r="C463" s="12" t="s">
        <v>1666</v>
      </c>
      <c r="D463" s="9" t="s">
        <v>1562</v>
      </c>
      <c r="E463" s="7" t="str">
        <f>VLOOKUP(D463,'Time Frame'!$A$8:$D$22,4,0)</f>
        <v>Md. Iman Ul Huq</v>
      </c>
      <c r="F463" s="7" t="str">
        <f>VLOOKUP(D463,'Time Frame'!$A$8:$E$22,5,0)</f>
        <v>Md. Abdullah Hel Kafi</v>
      </c>
      <c r="G463" s="12" t="s">
        <v>1679</v>
      </c>
      <c r="H463" s="13">
        <v>1711410914</v>
      </c>
      <c r="I463" s="14"/>
      <c r="J463" s="13"/>
      <c r="K463" s="13"/>
      <c r="L463" s="13" t="s">
        <v>39</v>
      </c>
      <c r="M463" s="22">
        <v>1711410914</v>
      </c>
      <c r="N463" s="23"/>
      <c r="O463" s="24"/>
      <c r="P463" s="13" t="s">
        <v>1606</v>
      </c>
      <c r="Q463" s="13" t="s">
        <v>4</v>
      </c>
      <c r="R463" s="13"/>
      <c r="S463" s="13"/>
      <c r="T463" s="13"/>
    </row>
    <row r="464" spans="1:20">
      <c r="A464" s="8" t="s">
        <v>1685</v>
      </c>
      <c r="B464" s="26" t="s">
        <v>192</v>
      </c>
      <c r="C464" s="12" t="s">
        <v>1688</v>
      </c>
      <c r="D464" s="9" t="s">
        <v>1562</v>
      </c>
      <c r="E464" s="7" t="str">
        <f>VLOOKUP(D464,'Time Frame'!$A$8:$D$22,4,0)</f>
        <v>Md. Iman Ul Huq</v>
      </c>
      <c r="F464" s="7" t="str">
        <f>VLOOKUP(D464,'Time Frame'!$A$8:$E$22,5,0)</f>
        <v>Md. Abdullah Hel Kafi</v>
      </c>
      <c r="G464" s="12" t="s">
        <v>1552</v>
      </c>
      <c r="H464" s="13">
        <v>1719452505</v>
      </c>
      <c r="I464" s="14"/>
      <c r="J464" s="13"/>
      <c r="K464" s="13"/>
      <c r="L464" s="13" t="s">
        <v>39</v>
      </c>
      <c r="M464" s="22">
        <v>1719452505</v>
      </c>
      <c r="N464" s="23"/>
      <c r="O464" s="24"/>
      <c r="P464" s="13" t="s">
        <v>1687</v>
      </c>
      <c r="Q464" s="13" t="s">
        <v>4</v>
      </c>
      <c r="R464" s="13"/>
      <c r="S464" s="13"/>
      <c r="T464" s="13"/>
    </row>
    <row r="465" spans="1:20">
      <c r="A465" s="8" t="s">
        <v>1689</v>
      </c>
      <c r="B465" s="26" t="s">
        <v>1562</v>
      </c>
      <c r="C465" s="12" t="s">
        <v>1690</v>
      </c>
      <c r="D465" s="9" t="s">
        <v>1562</v>
      </c>
      <c r="E465" s="7" t="str">
        <f>VLOOKUP(D465,'Time Frame'!$A$8:$D$22,4,0)</f>
        <v>Md. Iman Ul Huq</v>
      </c>
      <c r="F465" s="7" t="str">
        <f>VLOOKUP(D465,'Time Frame'!$A$8:$E$22,5,0)</f>
        <v>Md. Abdullah Hel Kafi</v>
      </c>
      <c r="G465" s="12" t="s">
        <v>234</v>
      </c>
      <c r="H465" s="13">
        <v>1714081082</v>
      </c>
      <c r="I465" s="14"/>
      <c r="J465" s="13"/>
      <c r="K465" s="13"/>
      <c r="L465" s="13" t="s">
        <v>39</v>
      </c>
      <c r="M465" s="22">
        <v>1714081082</v>
      </c>
      <c r="N465" s="23"/>
      <c r="O465" s="24"/>
      <c r="P465" s="13" t="s">
        <v>5</v>
      </c>
      <c r="Q465" s="13" t="s">
        <v>4</v>
      </c>
      <c r="R465" s="13"/>
      <c r="S465" s="13"/>
      <c r="T465" s="13"/>
    </row>
    <row r="466" spans="1:20">
      <c r="A466" s="8" t="s">
        <v>1691</v>
      </c>
      <c r="B466" s="26" t="s">
        <v>244</v>
      </c>
      <c r="C466" s="12" t="s">
        <v>1567</v>
      </c>
      <c r="D466" s="9" t="s">
        <v>1562</v>
      </c>
      <c r="E466" s="7" t="str">
        <f>VLOOKUP(D466,'Time Frame'!$A$8:$D$22,4,0)</f>
        <v>Md. Iman Ul Huq</v>
      </c>
      <c r="F466" s="7" t="str">
        <f>VLOOKUP(D466,'Time Frame'!$A$8:$E$22,5,0)</f>
        <v>Md. Abdullah Hel Kafi</v>
      </c>
      <c r="G466" s="12" t="s">
        <v>1692</v>
      </c>
      <c r="H466" s="13">
        <v>1712337633</v>
      </c>
      <c r="I466" s="14"/>
      <c r="J466" s="13"/>
      <c r="K466" s="13"/>
      <c r="L466" s="13" t="s">
        <v>39</v>
      </c>
      <c r="M466" s="22">
        <v>1712337633</v>
      </c>
      <c r="N466" s="23"/>
      <c r="O466" s="24"/>
      <c r="P466" s="13" t="s">
        <v>5</v>
      </c>
      <c r="Q466" s="13" t="s">
        <v>4</v>
      </c>
      <c r="R466" s="13"/>
      <c r="S466" s="13"/>
      <c r="T466" s="13"/>
    </row>
    <row r="467" spans="1:20">
      <c r="A467" s="8" t="s">
        <v>1693</v>
      </c>
      <c r="B467" s="26" t="s">
        <v>1694</v>
      </c>
      <c r="C467" s="12" t="s">
        <v>1567</v>
      </c>
      <c r="D467" s="9" t="s">
        <v>1562</v>
      </c>
      <c r="E467" s="7" t="str">
        <f>VLOOKUP(D467,'Time Frame'!$A$8:$D$22,4,0)</f>
        <v>Md. Iman Ul Huq</v>
      </c>
      <c r="F467" s="7" t="str">
        <f>VLOOKUP(D467,'Time Frame'!$A$8:$E$22,5,0)</f>
        <v>Md. Abdullah Hel Kafi</v>
      </c>
      <c r="G467" s="12" t="s">
        <v>1695</v>
      </c>
      <c r="H467" s="13">
        <v>1715603823</v>
      </c>
      <c r="I467" s="14"/>
      <c r="J467" s="13"/>
      <c r="K467" s="13"/>
      <c r="L467" s="13" t="s">
        <v>39</v>
      </c>
      <c r="M467" s="22">
        <v>1711192650</v>
      </c>
      <c r="N467" s="23"/>
      <c r="O467" s="24"/>
      <c r="P467" s="13" t="s">
        <v>5</v>
      </c>
      <c r="Q467" s="13" t="s">
        <v>4</v>
      </c>
      <c r="R467" s="13"/>
      <c r="S467" s="13"/>
      <c r="T467" s="13"/>
    </row>
    <row r="468" spans="1:20">
      <c r="A468" s="8" t="s">
        <v>1696</v>
      </c>
      <c r="B468" s="26" t="s">
        <v>1697</v>
      </c>
      <c r="C468" s="12" t="s">
        <v>1567</v>
      </c>
      <c r="D468" s="9" t="s">
        <v>1562</v>
      </c>
      <c r="E468" s="7" t="str">
        <f>VLOOKUP(D468,'Time Frame'!$A$8:$D$22,4,0)</f>
        <v>Md. Iman Ul Huq</v>
      </c>
      <c r="F468" s="7" t="str">
        <f>VLOOKUP(D468,'Time Frame'!$A$8:$E$22,5,0)</f>
        <v>Md. Abdullah Hel Kafi</v>
      </c>
      <c r="G468" s="12" t="s">
        <v>270</v>
      </c>
      <c r="H468" s="13">
        <v>1756908080</v>
      </c>
      <c r="I468" s="14"/>
      <c r="J468" s="13"/>
      <c r="K468" s="13"/>
      <c r="L468" s="13" t="s">
        <v>39</v>
      </c>
      <c r="M468" s="22">
        <v>1716133234</v>
      </c>
      <c r="N468" s="23"/>
      <c r="O468" s="24"/>
      <c r="P468" s="13" t="s">
        <v>5</v>
      </c>
      <c r="Q468" s="13" t="s">
        <v>4</v>
      </c>
      <c r="R468" s="13"/>
      <c r="S468" s="13"/>
      <c r="T468" s="13"/>
    </row>
    <row r="469" spans="1:20">
      <c r="A469" s="8" t="s">
        <v>1698</v>
      </c>
      <c r="B469" s="26" t="s">
        <v>1699</v>
      </c>
      <c r="C469" s="12" t="s">
        <v>1564</v>
      </c>
      <c r="D469" s="9" t="s">
        <v>1562</v>
      </c>
      <c r="E469" s="7" t="str">
        <f>VLOOKUP(D469,'Time Frame'!$A$8:$D$22,4,0)</f>
        <v>Md. Iman Ul Huq</v>
      </c>
      <c r="F469" s="7" t="str">
        <f>VLOOKUP(D469,'Time Frame'!$A$8:$E$22,5,0)</f>
        <v>Md. Abdullah Hel Kafi</v>
      </c>
      <c r="G469" s="12" t="s">
        <v>367</v>
      </c>
      <c r="H469" s="13">
        <v>1711436555</v>
      </c>
      <c r="I469" s="14"/>
      <c r="J469" s="13"/>
      <c r="K469" s="13"/>
      <c r="L469" s="13" t="s">
        <v>39</v>
      </c>
      <c r="M469" s="22">
        <v>1711436555</v>
      </c>
      <c r="N469" s="23"/>
      <c r="O469" s="24"/>
      <c r="P469" s="13" t="s">
        <v>5</v>
      </c>
      <c r="Q469" s="13" t="s">
        <v>4</v>
      </c>
      <c r="R469" s="13"/>
      <c r="S469" s="13"/>
      <c r="T469" s="13"/>
    </row>
    <row r="470" spans="1:20">
      <c r="A470" s="8" t="s">
        <v>1700</v>
      </c>
      <c r="B470" s="26" t="s">
        <v>1701</v>
      </c>
      <c r="C470" s="12" t="s">
        <v>1564</v>
      </c>
      <c r="D470" s="9" t="s">
        <v>1562</v>
      </c>
      <c r="E470" s="7" t="str">
        <f>VLOOKUP(D470,'Time Frame'!$A$8:$D$22,4,0)</f>
        <v>Md. Iman Ul Huq</v>
      </c>
      <c r="F470" s="7" t="str">
        <f>VLOOKUP(D470,'Time Frame'!$A$8:$E$22,5,0)</f>
        <v>Md. Abdullah Hel Kafi</v>
      </c>
      <c r="G470" s="12" t="s">
        <v>1702</v>
      </c>
      <c r="H470" s="13">
        <v>1767442299</v>
      </c>
      <c r="I470" s="14"/>
      <c r="J470" s="13"/>
      <c r="K470" s="13"/>
      <c r="L470" s="13" t="s">
        <v>39</v>
      </c>
      <c r="M470" s="22">
        <v>1767442299</v>
      </c>
      <c r="N470" s="23"/>
      <c r="O470" s="24"/>
      <c r="P470" s="13" t="s">
        <v>5</v>
      </c>
      <c r="Q470" s="13" t="s">
        <v>4</v>
      </c>
      <c r="R470" s="13"/>
      <c r="S470" s="13"/>
      <c r="T470" s="13"/>
    </row>
    <row r="471" spans="1:20">
      <c r="A471" s="8" t="s">
        <v>1703</v>
      </c>
      <c r="B471" s="26" t="s">
        <v>1704</v>
      </c>
      <c r="C471" s="12" t="s">
        <v>1580</v>
      </c>
      <c r="D471" s="9" t="s">
        <v>1562</v>
      </c>
      <c r="E471" s="7" t="str">
        <f>VLOOKUP(D471,'Time Frame'!$A$8:$D$22,4,0)</f>
        <v>Md. Iman Ul Huq</v>
      </c>
      <c r="F471" s="7" t="str">
        <f>VLOOKUP(D471,'Time Frame'!$A$8:$E$22,5,0)</f>
        <v>Md. Abdullah Hel Kafi</v>
      </c>
      <c r="G471" s="12" t="s">
        <v>487</v>
      </c>
      <c r="H471" s="13">
        <v>1978125128</v>
      </c>
      <c r="I471" s="14"/>
      <c r="J471" s="13"/>
      <c r="K471" s="13"/>
      <c r="L471" s="13" t="s">
        <v>39</v>
      </c>
      <c r="M471" s="22">
        <v>1978125128</v>
      </c>
      <c r="N471" s="23"/>
      <c r="O471" s="24"/>
      <c r="P471" s="13" t="s">
        <v>5</v>
      </c>
      <c r="Q471" s="13" t="s">
        <v>4</v>
      </c>
      <c r="R471" s="13"/>
      <c r="S471" s="13"/>
      <c r="T471" s="13"/>
    </row>
    <row r="472" spans="1:20">
      <c r="A472" s="8" t="s">
        <v>1705</v>
      </c>
      <c r="B472" s="26" t="s">
        <v>142</v>
      </c>
      <c r="C472" s="12" t="s">
        <v>1580</v>
      </c>
      <c r="D472" s="9" t="s">
        <v>1562</v>
      </c>
      <c r="E472" s="7" t="str">
        <f>VLOOKUP(D472,'Time Frame'!$A$8:$D$22,4,0)</f>
        <v>Md. Iman Ul Huq</v>
      </c>
      <c r="F472" s="7" t="str">
        <f>VLOOKUP(D472,'Time Frame'!$A$8:$E$22,5,0)</f>
        <v>Md. Abdullah Hel Kafi</v>
      </c>
      <c r="G472" s="12" t="s">
        <v>221</v>
      </c>
      <c r="H472" s="13">
        <v>1917237676</v>
      </c>
      <c r="I472" s="14"/>
      <c r="J472" s="13"/>
      <c r="K472" s="13"/>
      <c r="L472" s="13" t="s">
        <v>39</v>
      </c>
      <c r="M472" s="22">
        <v>1787554166</v>
      </c>
      <c r="N472" s="23"/>
      <c r="O472" s="24"/>
      <c r="P472" s="13" t="s">
        <v>5</v>
      </c>
      <c r="Q472" s="13" t="s">
        <v>4</v>
      </c>
      <c r="R472" s="13"/>
      <c r="S472" s="13"/>
      <c r="T472" s="13"/>
    </row>
    <row r="473" spans="1:20">
      <c r="A473" s="8" t="s">
        <v>1706</v>
      </c>
      <c r="B473" s="26" t="s">
        <v>558</v>
      </c>
      <c r="C473" s="12" t="s">
        <v>1580</v>
      </c>
      <c r="D473" s="9" t="s">
        <v>1562</v>
      </c>
      <c r="E473" s="7" t="str">
        <f>VLOOKUP(D473,'Time Frame'!$A$8:$D$22,4,0)</f>
        <v>Md. Iman Ul Huq</v>
      </c>
      <c r="F473" s="7" t="str">
        <f>VLOOKUP(D473,'Time Frame'!$A$8:$E$22,5,0)</f>
        <v>Md. Abdullah Hel Kafi</v>
      </c>
      <c r="G473" s="12" t="s">
        <v>1707</v>
      </c>
      <c r="H473" s="13">
        <v>1717015932</v>
      </c>
      <c r="I473" s="14"/>
      <c r="J473" s="13"/>
      <c r="K473" s="13"/>
      <c r="L473" s="13" t="s">
        <v>39</v>
      </c>
      <c r="M473" s="22">
        <v>1717015932</v>
      </c>
      <c r="N473" s="23"/>
      <c r="O473" s="24"/>
      <c r="P473" s="13" t="s">
        <v>5</v>
      </c>
      <c r="Q473" s="13" t="s">
        <v>4</v>
      </c>
      <c r="R473" s="13"/>
      <c r="S473" s="13"/>
      <c r="T473" s="13"/>
    </row>
    <row r="474" spans="1:20">
      <c r="A474" s="8" t="s">
        <v>1712</v>
      </c>
      <c r="B474" s="26" t="s">
        <v>1583</v>
      </c>
      <c r="C474" s="12" t="s">
        <v>1584</v>
      </c>
      <c r="D474" s="9" t="s">
        <v>1562</v>
      </c>
      <c r="E474" s="7" t="str">
        <f>VLOOKUP(D474,'Time Frame'!$A$8:$D$22,4,0)</f>
        <v>Md. Iman Ul Huq</v>
      </c>
      <c r="F474" s="7" t="str">
        <f>VLOOKUP(D474,'Time Frame'!$A$8:$E$22,5,0)</f>
        <v>Md. Abdullah Hel Kafi</v>
      </c>
      <c r="G474" s="12" t="s">
        <v>1714</v>
      </c>
      <c r="H474" s="13">
        <v>1748963848</v>
      </c>
      <c r="I474" s="14"/>
      <c r="J474" s="13"/>
      <c r="K474" s="13"/>
      <c r="L474" s="13" t="s">
        <v>39</v>
      </c>
      <c r="M474" s="22">
        <v>1748963848</v>
      </c>
      <c r="N474" s="23"/>
      <c r="O474" s="24"/>
      <c r="P474" s="13" t="s">
        <v>1586</v>
      </c>
      <c r="Q474" s="13" t="s">
        <v>4</v>
      </c>
      <c r="R474" s="13"/>
      <c r="S474" s="13"/>
      <c r="T474" s="13"/>
    </row>
    <row r="475" spans="1:20">
      <c r="A475" s="8" t="s">
        <v>1715</v>
      </c>
      <c r="B475" s="26" t="s">
        <v>71</v>
      </c>
      <c r="C475" s="12" t="s">
        <v>1717</v>
      </c>
      <c r="D475" s="9" t="s">
        <v>1562</v>
      </c>
      <c r="E475" s="7" t="str">
        <f>VLOOKUP(D475,'Time Frame'!$A$8:$D$22,4,0)</f>
        <v>Md. Iman Ul Huq</v>
      </c>
      <c r="F475" s="7" t="str">
        <f>VLOOKUP(D475,'Time Frame'!$A$8:$E$22,5,0)</f>
        <v>Md. Abdullah Hel Kafi</v>
      </c>
      <c r="G475" s="12" t="s">
        <v>1716</v>
      </c>
      <c r="H475" s="13">
        <v>1740946858</v>
      </c>
      <c r="I475" s="14"/>
      <c r="J475" s="13"/>
      <c r="K475" s="13"/>
      <c r="L475" s="13" t="s">
        <v>39</v>
      </c>
      <c r="M475" s="22">
        <v>1740946858</v>
      </c>
      <c r="N475" s="23"/>
      <c r="O475" s="24"/>
      <c r="P475" s="13" t="s">
        <v>1620</v>
      </c>
      <c r="Q475" s="13" t="s">
        <v>4</v>
      </c>
      <c r="R475" s="13"/>
      <c r="S475" s="13"/>
      <c r="T475" s="13"/>
    </row>
    <row r="476" spans="1:20">
      <c r="A476" s="8" t="s">
        <v>1718</v>
      </c>
      <c r="B476" s="26" t="s">
        <v>1311</v>
      </c>
      <c r="C476" s="12" t="s">
        <v>1620</v>
      </c>
      <c r="D476" s="9" t="s">
        <v>1562</v>
      </c>
      <c r="E476" s="7" t="str">
        <f>VLOOKUP(D476,'Time Frame'!$A$8:$D$22,4,0)</f>
        <v>Md. Iman Ul Huq</v>
      </c>
      <c r="F476" s="7" t="str">
        <f>VLOOKUP(D476,'Time Frame'!$A$8:$E$22,5,0)</f>
        <v>Md. Abdullah Hel Kafi</v>
      </c>
      <c r="G476" s="12" t="s">
        <v>1719</v>
      </c>
      <c r="H476" s="13">
        <v>1717721910</v>
      </c>
      <c r="I476" s="14"/>
      <c r="J476" s="13"/>
      <c r="K476" s="13"/>
      <c r="L476" s="13" t="s">
        <v>39</v>
      </c>
      <c r="M476" s="22">
        <v>1752729999</v>
      </c>
      <c r="N476" s="23"/>
      <c r="O476" s="24"/>
      <c r="P476" s="13" t="s">
        <v>1620</v>
      </c>
      <c r="Q476" s="13" t="s">
        <v>4</v>
      </c>
      <c r="R476" s="13"/>
      <c r="S476" s="13"/>
      <c r="T476" s="13"/>
    </row>
    <row r="477" spans="1:20">
      <c r="A477" s="8" t="s">
        <v>1720</v>
      </c>
      <c r="B477" s="26" t="s">
        <v>1721</v>
      </c>
      <c r="C477" s="12" t="s">
        <v>1620</v>
      </c>
      <c r="D477" s="9" t="s">
        <v>1562</v>
      </c>
      <c r="E477" s="7" t="str">
        <f>VLOOKUP(D477,'Time Frame'!$A$8:$D$22,4,0)</f>
        <v>Md. Iman Ul Huq</v>
      </c>
      <c r="F477" s="7" t="str">
        <f>VLOOKUP(D477,'Time Frame'!$A$8:$E$22,5,0)</f>
        <v>Md. Abdullah Hel Kafi</v>
      </c>
      <c r="G477" s="12" t="s">
        <v>1722</v>
      </c>
      <c r="H477" s="13">
        <v>1733135181</v>
      </c>
      <c r="I477" s="14"/>
      <c r="J477" s="13"/>
      <c r="K477" s="13"/>
      <c r="L477" s="13" t="s">
        <v>39</v>
      </c>
      <c r="M477" s="22">
        <v>1733135181</v>
      </c>
      <c r="N477" s="23"/>
      <c r="O477" s="24"/>
      <c r="P477" s="13" t="s">
        <v>1620</v>
      </c>
      <c r="Q477" s="13" t="s">
        <v>4</v>
      </c>
      <c r="R477" s="13"/>
      <c r="S477" s="13"/>
      <c r="T477" s="13"/>
    </row>
    <row r="478" spans="1:20">
      <c r="A478" s="8" t="s">
        <v>1723</v>
      </c>
      <c r="B478" s="26" t="s">
        <v>1724</v>
      </c>
      <c r="C478" s="12" t="s">
        <v>1726</v>
      </c>
      <c r="D478" s="9" t="s">
        <v>1562</v>
      </c>
      <c r="E478" s="7" t="str">
        <f>VLOOKUP(D478,'Time Frame'!$A$8:$D$22,4,0)</f>
        <v>Md. Iman Ul Huq</v>
      </c>
      <c r="F478" s="7" t="str">
        <f>VLOOKUP(D478,'Time Frame'!$A$8:$E$22,5,0)</f>
        <v>Md. Abdullah Hel Kafi</v>
      </c>
      <c r="G478" s="12" t="s">
        <v>1725</v>
      </c>
      <c r="H478" s="13">
        <v>1823203203</v>
      </c>
      <c r="I478" s="14"/>
      <c r="J478" s="13"/>
      <c r="K478" s="13"/>
      <c r="L478" s="13" t="s">
        <v>39</v>
      </c>
      <c r="M478" s="22">
        <v>1823203203</v>
      </c>
      <c r="N478" s="23"/>
      <c r="O478" s="24"/>
      <c r="P478" s="13" t="s">
        <v>1620</v>
      </c>
      <c r="Q478" s="13" t="s">
        <v>4</v>
      </c>
      <c r="R478" s="13"/>
      <c r="S478" s="13"/>
      <c r="T478" s="13"/>
    </row>
    <row r="479" spans="1:20">
      <c r="A479" s="8" t="s">
        <v>1727</v>
      </c>
      <c r="B479" s="26" t="s">
        <v>412</v>
      </c>
      <c r="C479" s="12" t="s">
        <v>1726</v>
      </c>
      <c r="D479" s="9" t="s">
        <v>1562</v>
      </c>
      <c r="E479" s="7" t="str">
        <f>VLOOKUP(D479,'Time Frame'!$A$8:$D$22,4,0)</f>
        <v>Md. Iman Ul Huq</v>
      </c>
      <c r="F479" s="7" t="str">
        <f>VLOOKUP(D479,'Time Frame'!$A$8:$E$22,5,0)</f>
        <v>Md. Abdullah Hel Kafi</v>
      </c>
      <c r="G479" s="12" t="s">
        <v>1728</v>
      </c>
      <c r="H479" s="13">
        <v>1767581600</v>
      </c>
      <c r="I479" s="14"/>
      <c r="J479" s="13"/>
      <c r="K479" s="13"/>
      <c r="L479" s="13" t="s">
        <v>39</v>
      </c>
      <c r="M479" s="22">
        <v>1921424079</v>
      </c>
      <c r="N479" s="23"/>
      <c r="O479" s="24"/>
      <c r="P479" s="13" t="s">
        <v>1620</v>
      </c>
      <c r="Q479" s="13" t="s">
        <v>4</v>
      </c>
      <c r="R479" s="13"/>
      <c r="S479" s="13"/>
      <c r="T479" s="13"/>
    </row>
    <row r="480" spans="1:20">
      <c r="A480" s="8" t="s">
        <v>1729</v>
      </c>
      <c r="B480" s="26" t="s">
        <v>168</v>
      </c>
      <c r="C480" s="12" t="s">
        <v>1731</v>
      </c>
      <c r="D480" s="9" t="s">
        <v>1562</v>
      </c>
      <c r="E480" s="7" t="str">
        <f>VLOOKUP(D480,'Time Frame'!$A$8:$D$22,4,0)</f>
        <v>Md. Iman Ul Huq</v>
      </c>
      <c r="F480" s="7" t="str">
        <f>VLOOKUP(D480,'Time Frame'!$A$8:$E$22,5,0)</f>
        <v>Md. Abdullah Hel Kafi</v>
      </c>
      <c r="G480" s="12" t="s">
        <v>1730</v>
      </c>
      <c r="H480" s="13">
        <v>1724113992</v>
      </c>
      <c r="I480" s="14"/>
      <c r="J480" s="13"/>
      <c r="K480" s="13"/>
      <c r="L480" s="13" t="s">
        <v>39</v>
      </c>
      <c r="M480" s="22">
        <v>1724113992</v>
      </c>
      <c r="N480" s="23"/>
      <c r="O480" s="24"/>
      <c r="P480" s="13" t="s">
        <v>1617</v>
      </c>
      <c r="Q480" s="13" t="s">
        <v>4</v>
      </c>
      <c r="R480" s="13"/>
      <c r="S480" s="13"/>
      <c r="T480" s="13"/>
    </row>
    <row r="481" spans="1:20">
      <c r="A481" s="8" t="s">
        <v>1732</v>
      </c>
      <c r="B481" s="26" t="s">
        <v>546</v>
      </c>
      <c r="C481" s="12" t="s">
        <v>1731</v>
      </c>
      <c r="D481" s="9" t="s">
        <v>1562</v>
      </c>
      <c r="E481" s="7" t="str">
        <f>VLOOKUP(D481,'Time Frame'!$A$8:$D$22,4,0)</f>
        <v>Md. Iman Ul Huq</v>
      </c>
      <c r="F481" s="7" t="str">
        <f>VLOOKUP(D481,'Time Frame'!$A$8:$E$22,5,0)</f>
        <v>Md. Abdullah Hel Kafi</v>
      </c>
      <c r="G481" s="12" t="s">
        <v>373</v>
      </c>
      <c r="H481" s="13">
        <v>1767103369</v>
      </c>
      <c r="I481" s="14"/>
      <c r="J481" s="13"/>
      <c r="K481" s="13"/>
      <c r="L481" s="13" t="s">
        <v>39</v>
      </c>
      <c r="M481" s="22">
        <v>1767103369</v>
      </c>
      <c r="N481" s="23"/>
      <c r="O481" s="24"/>
      <c r="P481" s="13" t="s">
        <v>1617</v>
      </c>
      <c r="Q481" s="13" t="s">
        <v>4</v>
      </c>
      <c r="R481" s="13"/>
      <c r="S481" s="13"/>
      <c r="T481" s="13"/>
    </row>
    <row r="482" spans="1:20">
      <c r="A482" s="8" t="s">
        <v>1733</v>
      </c>
      <c r="B482" s="26" t="s">
        <v>1734</v>
      </c>
      <c r="C482" s="12" t="s">
        <v>1735</v>
      </c>
      <c r="D482" s="9" t="s">
        <v>1562</v>
      </c>
      <c r="E482" s="7" t="str">
        <f>VLOOKUP(D482,'Time Frame'!$A$8:$D$22,4,0)</f>
        <v>Md. Iman Ul Huq</v>
      </c>
      <c r="F482" s="7" t="str">
        <f>VLOOKUP(D482,'Time Frame'!$A$8:$E$22,5,0)</f>
        <v>Md. Abdullah Hel Kafi</v>
      </c>
      <c r="G482" s="12" t="s">
        <v>1736</v>
      </c>
      <c r="H482" s="13">
        <v>1788292979</v>
      </c>
      <c r="I482" s="14"/>
      <c r="J482" s="13"/>
      <c r="K482" s="13"/>
      <c r="L482" s="13" t="s">
        <v>39</v>
      </c>
      <c r="M482" s="22">
        <v>1788292979</v>
      </c>
      <c r="N482" s="23"/>
      <c r="O482" s="24"/>
      <c r="P482" s="13" t="s">
        <v>1617</v>
      </c>
      <c r="Q482" s="13" t="s">
        <v>4</v>
      </c>
      <c r="R482" s="13"/>
      <c r="S482" s="13"/>
      <c r="T482" s="13"/>
    </row>
    <row r="483" spans="1:20">
      <c r="A483" s="8" t="s">
        <v>1737</v>
      </c>
      <c r="B483" s="26" t="s">
        <v>1738</v>
      </c>
      <c r="C483" s="12" t="s">
        <v>1731</v>
      </c>
      <c r="D483" s="9" t="s">
        <v>1562</v>
      </c>
      <c r="E483" s="7" t="str">
        <f>VLOOKUP(D483,'Time Frame'!$A$8:$D$22,4,0)</f>
        <v>Md. Iman Ul Huq</v>
      </c>
      <c r="F483" s="7" t="str">
        <f>VLOOKUP(D483,'Time Frame'!$A$8:$E$22,5,0)</f>
        <v>Md. Abdullah Hel Kafi</v>
      </c>
      <c r="G483" s="12" t="s">
        <v>1739</v>
      </c>
      <c r="H483" s="13">
        <v>1725318577</v>
      </c>
      <c r="I483" s="14"/>
      <c r="J483" s="13"/>
      <c r="K483" s="13"/>
      <c r="L483" s="13" t="s">
        <v>39</v>
      </c>
      <c r="M483" s="22">
        <v>1725318577</v>
      </c>
      <c r="N483" s="23"/>
      <c r="O483" s="24"/>
      <c r="P483" s="13" t="s">
        <v>1617</v>
      </c>
      <c r="Q483" s="13" t="s">
        <v>4</v>
      </c>
      <c r="R483" s="13"/>
      <c r="S483" s="13"/>
      <c r="T483" s="13"/>
    </row>
    <row r="484" spans="1:20">
      <c r="A484" s="8" t="s">
        <v>1740</v>
      </c>
      <c r="B484" s="26" t="s">
        <v>165</v>
      </c>
      <c r="C484" s="12" t="s">
        <v>1741</v>
      </c>
      <c r="D484" s="9" t="s">
        <v>1562</v>
      </c>
      <c r="E484" s="7" t="str">
        <f>VLOOKUP(D484,'Time Frame'!$A$8:$D$22,4,0)</f>
        <v>Md. Iman Ul Huq</v>
      </c>
      <c r="F484" s="7" t="str">
        <f>VLOOKUP(D484,'Time Frame'!$A$8:$E$22,5,0)</f>
        <v>Md. Abdullah Hel Kafi</v>
      </c>
      <c r="G484" s="12" t="s">
        <v>352</v>
      </c>
      <c r="H484" s="13">
        <v>1774918656</v>
      </c>
      <c r="I484" s="14"/>
      <c r="J484" s="13"/>
      <c r="K484" s="13"/>
      <c r="L484" s="13" t="s">
        <v>39</v>
      </c>
      <c r="M484" s="22">
        <v>1774918656</v>
      </c>
      <c r="N484" s="23"/>
      <c r="O484" s="24"/>
      <c r="P484" s="13" t="s">
        <v>1586</v>
      </c>
      <c r="Q484" s="13" t="s">
        <v>4</v>
      </c>
      <c r="R484" s="13"/>
      <c r="S484" s="13"/>
      <c r="T484" s="13"/>
    </row>
    <row r="485" spans="1:20">
      <c r="A485" s="8" t="s">
        <v>1742</v>
      </c>
      <c r="B485" s="26" t="s">
        <v>1743</v>
      </c>
      <c r="C485" s="12" t="s">
        <v>1744</v>
      </c>
      <c r="D485" s="9" t="s">
        <v>1562</v>
      </c>
      <c r="E485" s="7" t="str">
        <f>VLOOKUP(D485,'Time Frame'!$A$8:$D$22,4,0)</f>
        <v>Md. Iman Ul Huq</v>
      </c>
      <c r="F485" s="7" t="str">
        <f>VLOOKUP(D485,'Time Frame'!$A$8:$E$22,5,0)</f>
        <v>Md. Abdullah Hel Kafi</v>
      </c>
      <c r="G485" s="12" t="s">
        <v>1581</v>
      </c>
      <c r="H485" s="13">
        <v>1732760124</v>
      </c>
      <c r="I485" s="14"/>
      <c r="J485" s="13"/>
      <c r="K485" s="13"/>
      <c r="L485" s="13" t="s">
        <v>1</v>
      </c>
      <c r="M485" s="22" t="s">
        <v>2</v>
      </c>
      <c r="N485" s="23"/>
      <c r="O485" s="24"/>
      <c r="P485" s="13" t="s">
        <v>1617</v>
      </c>
      <c r="Q485" s="13" t="s">
        <v>4</v>
      </c>
      <c r="R485" s="13"/>
      <c r="S485" s="13"/>
      <c r="T485" s="13"/>
    </row>
    <row r="486" spans="1:20">
      <c r="A486" s="8" t="s">
        <v>1745</v>
      </c>
      <c r="B486" s="26" t="s">
        <v>1746</v>
      </c>
      <c r="C486" s="12" t="s">
        <v>1744</v>
      </c>
      <c r="D486" s="9" t="s">
        <v>1562</v>
      </c>
      <c r="E486" s="7" t="str">
        <f>VLOOKUP(D486,'Time Frame'!$A$8:$D$22,4,0)</f>
        <v>Md. Iman Ul Huq</v>
      </c>
      <c r="F486" s="7" t="str">
        <f>VLOOKUP(D486,'Time Frame'!$A$8:$E$22,5,0)</f>
        <v>Md. Abdullah Hel Kafi</v>
      </c>
      <c r="G486" s="12" t="s">
        <v>1747</v>
      </c>
      <c r="H486" s="13">
        <v>1738305982</v>
      </c>
      <c r="I486" s="14"/>
      <c r="J486" s="13"/>
      <c r="K486" s="13"/>
      <c r="L486" s="13" t="s">
        <v>39</v>
      </c>
      <c r="M486" s="22">
        <v>1717167482</v>
      </c>
      <c r="N486" s="23"/>
      <c r="O486" s="24"/>
      <c r="P486" s="13" t="s">
        <v>1617</v>
      </c>
      <c r="Q486" s="13" t="s">
        <v>4</v>
      </c>
      <c r="R486" s="13"/>
      <c r="S486" s="13"/>
      <c r="T486" s="13"/>
    </row>
    <row r="487" spans="1:20">
      <c r="A487" s="8" t="s">
        <v>1748</v>
      </c>
      <c r="B487" s="26" t="s">
        <v>1749</v>
      </c>
      <c r="C487" s="12" t="s">
        <v>1750</v>
      </c>
      <c r="D487" s="9" t="s">
        <v>1562</v>
      </c>
      <c r="E487" s="7" t="str">
        <f>VLOOKUP(D487,'Time Frame'!$A$8:$D$22,4,0)</f>
        <v>Md. Iman Ul Huq</v>
      </c>
      <c r="F487" s="7" t="str">
        <f>VLOOKUP(D487,'Time Frame'!$A$8:$E$22,5,0)</f>
        <v>Md. Abdullah Hel Kafi</v>
      </c>
      <c r="G487" s="12" t="s">
        <v>1751</v>
      </c>
      <c r="H487" s="13">
        <v>1924345446</v>
      </c>
      <c r="I487" s="14"/>
      <c r="J487" s="13"/>
      <c r="K487" s="13"/>
      <c r="L487" s="13" t="s">
        <v>39</v>
      </c>
      <c r="M487" s="22">
        <v>1924345446</v>
      </c>
      <c r="N487" s="23"/>
      <c r="O487" s="24"/>
      <c r="P487" s="13" t="s">
        <v>1617</v>
      </c>
      <c r="Q487" s="13" t="s">
        <v>4</v>
      </c>
      <c r="R487" s="13"/>
      <c r="S487" s="13"/>
      <c r="T487" s="13"/>
    </row>
    <row r="488" spans="1:20">
      <c r="A488" s="8" t="s">
        <v>1756</v>
      </c>
      <c r="B488" s="26" t="s">
        <v>243</v>
      </c>
      <c r="C488" s="12" t="s">
        <v>1567</v>
      </c>
      <c r="D488" s="9" t="s">
        <v>1562</v>
      </c>
      <c r="E488" s="7" t="str">
        <f>VLOOKUP(D488,'Time Frame'!$A$8:$D$22,4,0)</f>
        <v>Md. Iman Ul Huq</v>
      </c>
      <c r="F488" s="7" t="str">
        <f>VLOOKUP(D488,'Time Frame'!$A$8:$E$22,5,0)</f>
        <v>Md. Abdullah Hel Kafi</v>
      </c>
      <c r="G488" s="12" t="s">
        <v>1757</v>
      </c>
      <c r="H488" s="13">
        <v>1711302279</v>
      </c>
      <c r="I488" s="14"/>
      <c r="J488" s="13"/>
      <c r="K488" s="13"/>
      <c r="L488" s="13" t="s">
        <v>39</v>
      </c>
      <c r="M488" s="22">
        <v>1711302279</v>
      </c>
      <c r="N488" s="23"/>
      <c r="O488" s="24"/>
      <c r="P488" s="13" t="s">
        <v>5</v>
      </c>
      <c r="Q488" s="13" t="s">
        <v>4</v>
      </c>
      <c r="R488" s="13"/>
      <c r="S488" s="13"/>
      <c r="T488" s="13"/>
    </row>
    <row r="489" spans="1:20">
      <c r="A489" s="8" t="s">
        <v>1758</v>
      </c>
      <c r="B489" s="26" t="s">
        <v>447</v>
      </c>
      <c r="C489" s="12" t="s">
        <v>1618</v>
      </c>
      <c r="D489" s="9" t="s">
        <v>1562</v>
      </c>
      <c r="E489" s="7" t="str">
        <f>VLOOKUP(D489,'Time Frame'!$A$8:$D$22,4,0)</f>
        <v>Md. Iman Ul Huq</v>
      </c>
      <c r="F489" s="7" t="str">
        <f>VLOOKUP(D489,'Time Frame'!$A$8:$E$22,5,0)</f>
        <v>Md. Abdullah Hel Kafi</v>
      </c>
      <c r="G489" s="12" t="s">
        <v>189</v>
      </c>
      <c r="H489" s="13">
        <v>1713311711</v>
      </c>
      <c r="I489" s="14"/>
      <c r="J489" s="13"/>
      <c r="K489" s="13"/>
      <c r="L489" s="13" t="s">
        <v>39</v>
      </c>
      <c r="M489" s="22">
        <v>1771222199</v>
      </c>
      <c r="N489" s="23"/>
      <c r="O489" s="24"/>
      <c r="P489" s="13" t="s">
        <v>1617</v>
      </c>
      <c r="Q489" s="13" t="s">
        <v>4</v>
      </c>
      <c r="R489" s="13"/>
      <c r="S489" s="13"/>
      <c r="T489" s="13"/>
    </row>
    <row r="490" spans="1:20">
      <c r="A490" s="8" t="s">
        <v>1759</v>
      </c>
      <c r="B490" s="26" t="s">
        <v>585</v>
      </c>
      <c r="C490" s="12" t="s">
        <v>1618</v>
      </c>
      <c r="D490" s="9" t="s">
        <v>1562</v>
      </c>
      <c r="E490" s="7" t="str">
        <f>VLOOKUP(D490,'Time Frame'!$A$8:$D$22,4,0)</f>
        <v>Md. Iman Ul Huq</v>
      </c>
      <c r="F490" s="7" t="str">
        <f>VLOOKUP(D490,'Time Frame'!$A$8:$E$22,5,0)</f>
        <v>Md. Abdullah Hel Kafi</v>
      </c>
      <c r="G490" s="12" t="s">
        <v>455</v>
      </c>
      <c r="H490" s="13">
        <v>1713704631</v>
      </c>
      <c r="I490" s="14"/>
      <c r="J490" s="13"/>
      <c r="K490" s="13"/>
      <c r="L490" s="13" t="s">
        <v>39</v>
      </c>
      <c r="M490" s="22">
        <v>1713704631</v>
      </c>
      <c r="N490" s="23"/>
      <c r="O490" s="24"/>
      <c r="P490" s="13" t="s">
        <v>1617</v>
      </c>
      <c r="Q490" s="13" t="s">
        <v>4</v>
      </c>
      <c r="R490" s="13"/>
      <c r="S490" s="13"/>
      <c r="T490" s="13"/>
    </row>
    <row r="491" spans="1:20">
      <c r="A491" s="8" t="s">
        <v>1760</v>
      </c>
      <c r="B491" s="26" t="s">
        <v>1557</v>
      </c>
      <c r="C491" s="12" t="s">
        <v>1761</v>
      </c>
      <c r="D491" s="9" t="s">
        <v>1562</v>
      </c>
      <c r="E491" s="7" t="str">
        <f>VLOOKUP(D491,'Time Frame'!$A$8:$D$22,4,0)</f>
        <v>Md. Iman Ul Huq</v>
      </c>
      <c r="F491" s="7" t="str">
        <f>VLOOKUP(D491,'Time Frame'!$A$8:$E$22,5,0)</f>
        <v>Md. Abdullah Hel Kafi</v>
      </c>
      <c r="G491" s="12" t="s">
        <v>474</v>
      </c>
      <c r="H491" s="13">
        <v>1740565485</v>
      </c>
      <c r="I491" s="14"/>
      <c r="J491" s="13"/>
      <c r="K491" s="13"/>
      <c r="L491" s="13" t="s">
        <v>39</v>
      </c>
      <c r="M491" s="22">
        <v>1740565485</v>
      </c>
      <c r="N491" s="23"/>
      <c r="O491" s="24"/>
      <c r="P491" s="13" t="s">
        <v>1617</v>
      </c>
      <c r="Q491" s="13" t="s">
        <v>4</v>
      </c>
      <c r="R491" s="13"/>
      <c r="S491" s="13"/>
      <c r="T491" s="13"/>
    </row>
    <row r="492" spans="1:20">
      <c r="A492" s="8" t="s">
        <v>1762</v>
      </c>
      <c r="B492" s="26" t="s">
        <v>283</v>
      </c>
      <c r="C492" s="12" t="s">
        <v>1761</v>
      </c>
      <c r="D492" s="9" t="s">
        <v>1562</v>
      </c>
      <c r="E492" s="7" t="str">
        <f>VLOOKUP(D492,'Time Frame'!$A$8:$D$22,4,0)</f>
        <v>Md. Iman Ul Huq</v>
      </c>
      <c r="F492" s="7" t="str">
        <f>VLOOKUP(D492,'Time Frame'!$A$8:$E$22,5,0)</f>
        <v>Md. Abdullah Hel Kafi</v>
      </c>
      <c r="G492" s="12" t="s">
        <v>487</v>
      </c>
      <c r="H492" s="13">
        <v>1711952508</v>
      </c>
      <c r="I492" s="14"/>
      <c r="J492" s="13"/>
      <c r="K492" s="13"/>
      <c r="L492" s="13" t="s">
        <v>39</v>
      </c>
      <c r="M492" s="22">
        <v>1711952508</v>
      </c>
      <c r="N492" s="23"/>
      <c r="O492" s="24"/>
      <c r="P492" s="13" t="s">
        <v>1617</v>
      </c>
      <c r="Q492" s="13" t="s">
        <v>4</v>
      </c>
      <c r="R492" s="13"/>
      <c r="S492" s="13"/>
      <c r="T492" s="13"/>
    </row>
    <row r="493" spans="1:20">
      <c r="A493" s="8" t="s">
        <v>1763</v>
      </c>
      <c r="B493" s="26" t="s">
        <v>1764</v>
      </c>
      <c r="C493" s="12" t="s">
        <v>1761</v>
      </c>
      <c r="D493" s="9" t="s">
        <v>1562</v>
      </c>
      <c r="E493" s="7" t="str">
        <f>VLOOKUP(D493,'Time Frame'!$A$8:$D$22,4,0)</f>
        <v>Md. Iman Ul Huq</v>
      </c>
      <c r="F493" s="7" t="str">
        <f>VLOOKUP(D493,'Time Frame'!$A$8:$E$22,5,0)</f>
        <v>Md. Abdullah Hel Kafi</v>
      </c>
      <c r="G493" s="12" t="s">
        <v>1765</v>
      </c>
      <c r="H493" s="13">
        <v>1740003003</v>
      </c>
      <c r="I493" s="14"/>
      <c r="J493" s="13"/>
      <c r="K493" s="13"/>
      <c r="L493" s="13" t="s">
        <v>39</v>
      </c>
      <c r="M493" s="22">
        <v>1740003003</v>
      </c>
      <c r="N493" s="23"/>
      <c r="O493" s="24"/>
      <c r="P493" s="13" t="s">
        <v>1617</v>
      </c>
      <c r="Q493" s="13" t="s">
        <v>4</v>
      </c>
      <c r="R493" s="13"/>
      <c r="S493" s="13"/>
      <c r="T493" s="13"/>
    </row>
    <row r="494" spans="1:20">
      <c r="A494" s="8" t="s">
        <v>2767</v>
      </c>
      <c r="B494" s="26" t="s">
        <v>538</v>
      </c>
      <c r="C494" s="12" t="s">
        <v>1717</v>
      </c>
      <c r="D494" s="9" t="s">
        <v>1562</v>
      </c>
      <c r="E494" s="7" t="str">
        <f>VLOOKUP(D494,'Time Frame'!$A$8:$D$22,4,0)</f>
        <v>Md. Iman Ul Huq</v>
      </c>
      <c r="F494" s="7" t="str">
        <f>VLOOKUP(D494,'Time Frame'!$A$8:$E$22,5,0)</f>
        <v>Md. Abdullah Hel Kafi</v>
      </c>
      <c r="G494" s="12" t="s">
        <v>2768</v>
      </c>
      <c r="H494" s="13">
        <v>1795009779</v>
      </c>
      <c r="I494" s="14"/>
      <c r="J494" s="13"/>
      <c r="K494" s="13"/>
      <c r="L494" s="13" t="s">
        <v>39</v>
      </c>
      <c r="M494" s="22">
        <v>1795009779</v>
      </c>
      <c r="N494" s="23"/>
      <c r="O494" s="24"/>
      <c r="P494" s="13" t="s">
        <v>1620</v>
      </c>
      <c r="Q494" s="13" t="s">
        <v>4</v>
      </c>
      <c r="R494" s="13"/>
      <c r="S494" s="13"/>
      <c r="T494" s="13"/>
    </row>
    <row r="495" spans="1:20">
      <c r="A495" s="8" t="s">
        <v>2779</v>
      </c>
      <c r="B495" s="26" t="s">
        <v>2780</v>
      </c>
      <c r="C495" s="12" t="s">
        <v>2781</v>
      </c>
      <c r="D495" s="9" t="s">
        <v>1562</v>
      </c>
      <c r="E495" s="7" t="str">
        <f>VLOOKUP(D495,'Time Frame'!$A$8:$D$22,4,0)</f>
        <v>Md. Iman Ul Huq</v>
      </c>
      <c r="F495" s="7" t="str">
        <f>VLOOKUP(D495,'Time Frame'!$A$8:$E$22,5,0)</f>
        <v>Md. Abdullah Hel Kafi</v>
      </c>
      <c r="G495" s="12" t="s">
        <v>486</v>
      </c>
      <c r="H495" s="13">
        <v>1731338833</v>
      </c>
      <c r="I495" s="14"/>
      <c r="J495" s="13"/>
      <c r="K495" s="13"/>
      <c r="L495" s="13" t="s">
        <v>39</v>
      </c>
      <c r="M495" s="22">
        <v>1731338833</v>
      </c>
      <c r="N495" s="23"/>
      <c r="O495" s="24"/>
      <c r="P495" s="13" t="s">
        <v>2782</v>
      </c>
      <c r="Q495" s="13" t="s">
        <v>4</v>
      </c>
      <c r="R495" s="13"/>
      <c r="S495" s="13"/>
      <c r="T495" s="13"/>
    </row>
    <row r="496" spans="1:20">
      <c r="A496" s="8" t="s">
        <v>2783</v>
      </c>
      <c r="B496" s="26" t="s">
        <v>2784</v>
      </c>
      <c r="C496" s="12" t="s">
        <v>1688</v>
      </c>
      <c r="D496" s="9" t="s">
        <v>1562</v>
      </c>
      <c r="E496" s="7" t="str">
        <f>VLOOKUP(D496,'Time Frame'!$A$8:$D$22,4,0)</f>
        <v>Md. Iman Ul Huq</v>
      </c>
      <c r="F496" s="7" t="str">
        <f>VLOOKUP(D496,'Time Frame'!$A$8:$E$22,5,0)</f>
        <v>Md. Abdullah Hel Kafi</v>
      </c>
      <c r="G496" s="12" t="s">
        <v>2785</v>
      </c>
      <c r="H496" s="13">
        <v>1717200214</v>
      </c>
      <c r="I496" s="14"/>
      <c r="J496" s="13"/>
      <c r="K496" s="13"/>
      <c r="L496" s="13" t="s">
        <v>39</v>
      </c>
      <c r="M496" s="22">
        <v>1717200214</v>
      </c>
      <c r="N496" s="23"/>
      <c r="O496" s="24"/>
      <c r="P496" s="13" t="s">
        <v>1687</v>
      </c>
      <c r="Q496" s="13" t="s">
        <v>4</v>
      </c>
      <c r="R496" s="13"/>
      <c r="S496" s="13"/>
      <c r="T496" s="13"/>
    </row>
    <row r="497" spans="1:20">
      <c r="A497" s="8" t="s">
        <v>2797</v>
      </c>
      <c r="B497" s="26" t="s">
        <v>2798</v>
      </c>
      <c r="C497" s="12" t="s">
        <v>2799</v>
      </c>
      <c r="D497" s="9" t="s">
        <v>1562</v>
      </c>
      <c r="E497" s="7" t="str">
        <f>VLOOKUP(D497,'Time Frame'!$A$8:$D$22,4,0)</f>
        <v>Md. Iman Ul Huq</v>
      </c>
      <c r="F497" s="7" t="str">
        <f>VLOOKUP(D497,'Time Frame'!$A$8:$E$22,5,0)</f>
        <v>Md. Abdullah Hel Kafi</v>
      </c>
      <c r="G497" s="12" t="s">
        <v>2800</v>
      </c>
      <c r="H497" s="13">
        <v>1724670998</v>
      </c>
      <c r="I497" s="14"/>
      <c r="J497" s="13"/>
      <c r="K497" s="13"/>
      <c r="L497" s="13" t="s">
        <v>39</v>
      </c>
      <c r="M497" s="22">
        <v>1724670998</v>
      </c>
      <c r="N497" s="23"/>
      <c r="O497" s="24"/>
      <c r="P497" s="13" t="s">
        <v>1586</v>
      </c>
      <c r="Q497" s="13" t="s">
        <v>4</v>
      </c>
      <c r="R497" s="13"/>
      <c r="S497" s="13"/>
      <c r="T497" s="13"/>
    </row>
    <row r="498" spans="1:20">
      <c r="A498" s="8" t="s">
        <v>2803</v>
      </c>
      <c r="B498" s="26" t="s">
        <v>488</v>
      </c>
      <c r="C498" s="12" t="s">
        <v>1666</v>
      </c>
      <c r="D498" s="9" t="s">
        <v>1562</v>
      </c>
      <c r="E498" s="7" t="str">
        <f>VLOOKUP(D498,'Time Frame'!$A$8:$D$22,4,0)</f>
        <v>Md. Iman Ul Huq</v>
      </c>
      <c r="F498" s="7" t="str">
        <f>VLOOKUP(D498,'Time Frame'!$A$8:$E$22,5,0)</f>
        <v>Md. Abdullah Hel Kafi</v>
      </c>
      <c r="G498" s="12" t="s">
        <v>1189</v>
      </c>
      <c r="H498" s="13">
        <v>1827500525</v>
      </c>
      <c r="I498" s="14"/>
      <c r="J498" s="13"/>
      <c r="K498" s="13"/>
      <c r="L498" s="13" t="s">
        <v>39</v>
      </c>
      <c r="M498" s="22">
        <v>1915510828</v>
      </c>
      <c r="N498" s="23"/>
      <c r="O498" s="24"/>
      <c r="P498" s="13" t="s">
        <v>1606</v>
      </c>
      <c r="Q498" s="13" t="s">
        <v>4</v>
      </c>
      <c r="R498" s="13"/>
      <c r="S498" s="13"/>
      <c r="T498" s="13"/>
    </row>
    <row r="499" spans="1:20">
      <c r="A499" s="8" t="s">
        <v>2810</v>
      </c>
      <c r="B499" s="26" t="s">
        <v>2811</v>
      </c>
      <c r="C499" s="12" t="s">
        <v>2812</v>
      </c>
      <c r="D499" s="9" t="s">
        <v>1562</v>
      </c>
      <c r="E499" s="7" t="str">
        <f>VLOOKUP(D499,'Time Frame'!$A$8:$D$22,4,0)</f>
        <v>Md. Iman Ul Huq</v>
      </c>
      <c r="F499" s="7" t="str">
        <f>VLOOKUP(D499,'Time Frame'!$A$8:$E$22,5,0)</f>
        <v>Md. Abdullah Hel Kafi</v>
      </c>
      <c r="G499" s="12" t="s">
        <v>2813</v>
      </c>
      <c r="H499" s="13">
        <v>1737608025</v>
      </c>
      <c r="I499" s="14"/>
      <c r="J499" s="13"/>
      <c r="K499" s="13"/>
      <c r="L499" s="13" t="s">
        <v>39</v>
      </c>
      <c r="M499" s="22">
        <v>1737608025</v>
      </c>
      <c r="N499" s="23"/>
      <c r="O499" s="24"/>
      <c r="P499" s="13" t="s">
        <v>1624</v>
      </c>
      <c r="Q499" s="13" t="s">
        <v>4</v>
      </c>
      <c r="R499" s="13"/>
      <c r="S499" s="13"/>
      <c r="T499" s="13"/>
    </row>
    <row r="500" spans="1:20">
      <c r="A500" s="8" t="s">
        <v>2814</v>
      </c>
      <c r="B500" s="26" t="s">
        <v>338</v>
      </c>
      <c r="C500" s="12" t="s">
        <v>1564</v>
      </c>
      <c r="D500" s="9" t="s">
        <v>1562</v>
      </c>
      <c r="E500" s="7" t="str">
        <f>VLOOKUP(D500,'Time Frame'!$A$8:$D$22,4,0)</f>
        <v>Md. Iman Ul Huq</v>
      </c>
      <c r="F500" s="7" t="str">
        <f>VLOOKUP(D500,'Time Frame'!$A$8:$E$22,5,0)</f>
        <v>Md. Abdullah Hel Kafi</v>
      </c>
      <c r="G500" s="12" t="s">
        <v>2815</v>
      </c>
      <c r="H500" s="13">
        <v>1792882419</v>
      </c>
      <c r="I500" s="14"/>
      <c r="J500" s="13"/>
      <c r="K500" s="13"/>
      <c r="L500" s="13" t="s">
        <v>39</v>
      </c>
      <c r="M500" s="22">
        <v>1792882419</v>
      </c>
      <c r="N500" s="23"/>
      <c r="O500" s="24"/>
      <c r="P500" s="13" t="s">
        <v>5</v>
      </c>
      <c r="Q500" s="13" t="s">
        <v>4</v>
      </c>
      <c r="R500" s="13"/>
      <c r="S500" s="13"/>
      <c r="T500" s="13"/>
    </row>
    <row r="501" spans="1:20">
      <c r="A501" s="8" t="s">
        <v>2823</v>
      </c>
      <c r="B501" s="26" t="s">
        <v>164</v>
      </c>
      <c r="C501" s="12" t="s">
        <v>1607</v>
      </c>
      <c r="D501" s="9" t="s">
        <v>1562</v>
      </c>
      <c r="E501" s="7" t="str">
        <f>VLOOKUP(D501,'Time Frame'!$A$8:$D$22,4,0)</f>
        <v>Md. Iman Ul Huq</v>
      </c>
      <c r="F501" s="7" t="str">
        <f>VLOOKUP(D501,'Time Frame'!$A$8:$E$22,5,0)</f>
        <v>Md. Abdullah Hel Kafi</v>
      </c>
      <c r="G501" s="12" t="s">
        <v>2824</v>
      </c>
      <c r="H501" s="13">
        <v>1745932198</v>
      </c>
      <c r="I501" s="14"/>
      <c r="J501" s="13"/>
      <c r="K501" s="13"/>
      <c r="L501" s="13" t="s">
        <v>39</v>
      </c>
      <c r="M501" s="22">
        <v>1745932198</v>
      </c>
      <c r="N501" s="23"/>
      <c r="O501" s="24"/>
      <c r="P501" s="13" t="s">
        <v>1586</v>
      </c>
      <c r="Q501" s="13" t="s">
        <v>4</v>
      </c>
      <c r="R501" s="13"/>
      <c r="S501" s="13"/>
      <c r="T501" s="13"/>
    </row>
    <row r="502" spans="1:20">
      <c r="A502" s="8" t="s">
        <v>2832</v>
      </c>
      <c r="B502" s="26" t="s">
        <v>328</v>
      </c>
      <c r="C502" s="12" t="s">
        <v>1624</v>
      </c>
      <c r="D502" s="9" t="s">
        <v>1562</v>
      </c>
      <c r="E502" s="7" t="str">
        <f>VLOOKUP(D502,'Time Frame'!$A$8:$D$22,4,0)</f>
        <v>Md. Iman Ul Huq</v>
      </c>
      <c r="F502" s="7" t="str">
        <f>VLOOKUP(D502,'Time Frame'!$A$8:$E$22,5,0)</f>
        <v>Md. Abdullah Hel Kafi</v>
      </c>
      <c r="G502" s="12" t="s">
        <v>455</v>
      </c>
      <c r="H502" s="13">
        <v>1716732932</v>
      </c>
      <c r="I502" s="14"/>
      <c r="J502" s="13"/>
      <c r="K502" s="13"/>
      <c r="L502" s="13" t="s">
        <v>39</v>
      </c>
      <c r="M502" s="22">
        <v>1716732932</v>
      </c>
      <c r="N502" s="23"/>
      <c r="O502" s="24"/>
      <c r="P502" s="13" t="s">
        <v>1624</v>
      </c>
      <c r="Q502" s="13" t="s">
        <v>4</v>
      </c>
      <c r="R502" s="13"/>
      <c r="S502" s="13"/>
      <c r="T502" s="13"/>
    </row>
    <row r="503" spans="1:20">
      <c r="A503" s="8" t="s">
        <v>2842</v>
      </c>
      <c r="B503" s="26" t="s">
        <v>2657</v>
      </c>
      <c r="C503" s="12" t="s">
        <v>1584</v>
      </c>
      <c r="D503" s="9" t="s">
        <v>1562</v>
      </c>
      <c r="E503" s="7" t="str">
        <f>VLOOKUP(D503,'Time Frame'!$A$8:$D$22,4,0)</f>
        <v>Md. Iman Ul Huq</v>
      </c>
      <c r="F503" s="7" t="str">
        <f>VLOOKUP(D503,'Time Frame'!$A$8:$E$22,5,0)</f>
        <v>Md. Abdullah Hel Kafi</v>
      </c>
      <c r="G503" s="12" t="s">
        <v>2843</v>
      </c>
      <c r="H503" s="13">
        <v>1711951267</v>
      </c>
      <c r="I503" s="14"/>
      <c r="J503" s="13"/>
      <c r="K503" s="13"/>
      <c r="L503" s="13" t="s">
        <v>39</v>
      </c>
      <c r="M503" s="22">
        <v>1711951267</v>
      </c>
      <c r="N503" s="23"/>
      <c r="O503" s="24"/>
      <c r="P503" s="13" t="s">
        <v>1586</v>
      </c>
      <c r="Q503" s="13" t="s">
        <v>4</v>
      </c>
      <c r="R503" s="13"/>
      <c r="S503" s="13"/>
      <c r="T503" s="13"/>
    </row>
    <row r="504" spans="1:20">
      <c r="A504" s="8" t="s">
        <v>2844</v>
      </c>
      <c r="B504" s="26" t="s">
        <v>351</v>
      </c>
      <c r="C504" s="12" t="s">
        <v>1688</v>
      </c>
      <c r="D504" s="9" t="s">
        <v>1562</v>
      </c>
      <c r="E504" s="7" t="str">
        <f>VLOOKUP(D504,'Time Frame'!$A$8:$D$22,4,0)</f>
        <v>Md. Iman Ul Huq</v>
      </c>
      <c r="F504" s="7" t="str">
        <f>VLOOKUP(D504,'Time Frame'!$A$8:$E$22,5,0)</f>
        <v>Md. Abdullah Hel Kafi</v>
      </c>
      <c r="G504" s="12" t="s">
        <v>2845</v>
      </c>
      <c r="H504" s="13">
        <v>1634526354</v>
      </c>
      <c r="I504" s="14"/>
      <c r="J504" s="13"/>
      <c r="K504" s="13"/>
      <c r="L504" s="13" t="s">
        <v>39</v>
      </c>
      <c r="M504" s="22">
        <v>1634526354</v>
      </c>
      <c r="N504" s="23"/>
      <c r="O504" s="24"/>
      <c r="P504" s="13" t="s">
        <v>1687</v>
      </c>
      <c r="Q504" s="13" t="s">
        <v>4</v>
      </c>
      <c r="R504" s="13"/>
      <c r="S504" s="13"/>
      <c r="T504" s="13"/>
    </row>
    <row r="505" spans="1:20">
      <c r="A505" s="8" t="s">
        <v>2846</v>
      </c>
      <c r="B505" s="26" t="s">
        <v>2847</v>
      </c>
      <c r="C505" s="12" t="s">
        <v>2848</v>
      </c>
      <c r="D505" s="9" t="s">
        <v>1562</v>
      </c>
      <c r="E505" s="7" t="str">
        <f>VLOOKUP(D505,'Time Frame'!$A$8:$D$22,4,0)</f>
        <v>Md. Iman Ul Huq</v>
      </c>
      <c r="F505" s="7" t="str">
        <f>VLOOKUP(D505,'Time Frame'!$A$8:$E$22,5,0)</f>
        <v>Md. Abdullah Hel Kafi</v>
      </c>
      <c r="G505" s="12" t="s">
        <v>971</v>
      </c>
      <c r="H505" s="13">
        <v>1717514951</v>
      </c>
      <c r="I505" s="14"/>
      <c r="J505" s="13"/>
      <c r="K505" s="13"/>
      <c r="L505" s="13" t="s">
        <v>39</v>
      </c>
      <c r="M505" s="22">
        <v>1771222324</v>
      </c>
      <c r="N505" s="23"/>
      <c r="O505" s="24"/>
      <c r="P505" s="13" t="s">
        <v>1606</v>
      </c>
      <c r="Q505" s="13" t="s">
        <v>4</v>
      </c>
      <c r="R505" s="13"/>
      <c r="S505" s="13"/>
      <c r="T505" s="13"/>
    </row>
    <row r="506" spans="1:20">
      <c r="A506" s="8" t="s">
        <v>2860</v>
      </c>
      <c r="B506" s="26" t="s">
        <v>1334</v>
      </c>
      <c r="C506" s="12" t="s">
        <v>2862</v>
      </c>
      <c r="D506" s="9" t="s">
        <v>1562</v>
      </c>
      <c r="E506" s="7" t="str">
        <f>VLOOKUP(D506,'Time Frame'!$A$8:$D$22,4,0)</f>
        <v>Md. Iman Ul Huq</v>
      </c>
      <c r="F506" s="7" t="str">
        <f>VLOOKUP(D506,'Time Frame'!$A$8:$E$22,5,0)</f>
        <v>Md. Abdullah Hel Kafi</v>
      </c>
      <c r="G506" s="12" t="s">
        <v>2861</v>
      </c>
      <c r="H506" s="13">
        <v>1915342622</v>
      </c>
      <c r="I506" s="14"/>
      <c r="J506" s="13"/>
      <c r="K506" s="13"/>
      <c r="L506" s="13" t="s">
        <v>39</v>
      </c>
      <c r="M506" s="22">
        <v>1915342622</v>
      </c>
      <c r="N506" s="23"/>
      <c r="O506" s="24"/>
      <c r="P506" s="13" t="s">
        <v>1586</v>
      </c>
      <c r="Q506" s="13" t="s">
        <v>4</v>
      </c>
      <c r="R506" s="13"/>
      <c r="S506" s="13"/>
      <c r="T506" s="13"/>
    </row>
    <row r="507" spans="1:20">
      <c r="A507" s="8" t="s">
        <v>2869</v>
      </c>
      <c r="B507" s="26" t="s">
        <v>168</v>
      </c>
      <c r="C507" s="12"/>
      <c r="D507" s="9" t="s">
        <v>1562</v>
      </c>
      <c r="E507" s="7" t="str">
        <f>VLOOKUP(D507,'Time Frame'!$A$8:$D$22,4,0)</f>
        <v>Md. Iman Ul Huq</v>
      </c>
      <c r="F507" s="7" t="str">
        <f>VLOOKUP(D507,'Time Frame'!$A$8:$E$22,5,0)</f>
        <v>Md. Abdullah Hel Kafi</v>
      </c>
      <c r="G507" s="12" t="s">
        <v>198</v>
      </c>
      <c r="H507" s="13">
        <v>1824616161</v>
      </c>
      <c r="I507" s="14"/>
      <c r="J507" s="13"/>
      <c r="K507" s="13"/>
      <c r="L507" s="13" t="s">
        <v>39</v>
      </c>
      <c r="M507" s="22">
        <v>1824616161</v>
      </c>
      <c r="N507" s="23"/>
      <c r="O507" s="24"/>
      <c r="P507" s="13" t="s">
        <v>5</v>
      </c>
      <c r="Q507" s="13" t="s">
        <v>4</v>
      </c>
      <c r="R507" s="13"/>
      <c r="S507" s="13"/>
      <c r="T507" s="13"/>
    </row>
    <row r="508" spans="1:20">
      <c r="A508" s="8" t="s">
        <v>2902</v>
      </c>
      <c r="B508" s="26" t="s">
        <v>525</v>
      </c>
      <c r="C508" s="12" t="s">
        <v>2903</v>
      </c>
      <c r="D508" s="9" t="s">
        <v>1562</v>
      </c>
      <c r="E508" s="7" t="str">
        <f>VLOOKUP(D508,'Time Frame'!$A$8:$D$22,4,0)</f>
        <v>Md. Iman Ul Huq</v>
      </c>
      <c r="F508" s="7" t="str">
        <f>VLOOKUP(D508,'Time Frame'!$A$8:$E$22,5,0)</f>
        <v>Md. Abdullah Hel Kafi</v>
      </c>
      <c r="G508" s="12" t="s">
        <v>2029</v>
      </c>
      <c r="H508" s="13">
        <v>1713770403</v>
      </c>
      <c r="I508" s="14"/>
      <c r="J508" s="13"/>
      <c r="K508" s="13"/>
      <c r="L508" s="13" t="s">
        <v>39</v>
      </c>
      <c r="M508" s="22">
        <v>1713770403</v>
      </c>
      <c r="N508" s="23"/>
      <c r="O508" s="24"/>
      <c r="P508" s="13" t="s">
        <v>1620</v>
      </c>
      <c r="Q508" s="13" t="s">
        <v>4</v>
      </c>
      <c r="R508" s="13"/>
      <c r="S508" s="13"/>
      <c r="T508" s="13"/>
    </row>
    <row r="509" spans="1:20">
      <c r="A509" s="8" t="s">
        <v>2904</v>
      </c>
      <c r="B509" s="26" t="s">
        <v>2553</v>
      </c>
      <c r="C509" s="12" t="s">
        <v>2905</v>
      </c>
      <c r="D509" s="9" t="s">
        <v>1562</v>
      </c>
      <c r="E509" s="7" t="str">
        <f>VLOOKUP(D509,'Time Frame'!$A$8:$D$22,4,0)</f>
        <v>Md. Iman Ul Huq</v>
      </c>
      <c r="F509" s="7" t="str">
        <f>VLOOKUP(D509,'Time Frame'!$A$8:$E$22,5,0)</f>
        <v>Md. Abdullah Hel Kafi</v>
      </c>
      <c r="G509" s="12" t="s">
        <v>277</v>
      </c>
      <c r="H509" s="13">
        <v>1716731674</v>
      </c>
      <c r="I509" s="14"/>
      <c r="J509" s="13"/>
      <c r="K509" s="13"/>
      <c r="L509" s="13" t="s">
        <v>39</v>
      </c>
      <c r="M509" s="22">
        <v>1716731674</v>
      </c>
      <c r="N509" s="23"/>
      <c r="O509" s="24"/>
      <c r="P509" s="13" t="s">
        <v>1617</v>
      </c>
      <c r="Q509" s="13" t="s">
        <v>4</v>
      </c>
      <c r="R509" s="13"/>
      <c r="S509" s="13"/>
      <c r="T509" s="13"/>
    </row>
    <row r="510" spans="1:20">
      <c r="A510" s="8" t="s">
        <v>2960</v>
      </c>
      <c r="B510" s="26" t="s">
        <v>2961</v>
      </c>
      <c r="C510" s="12" t="s">
        <v>1584</v>
      </c>
      <c r="D510" s="9" t="s">
        <v>1562</v>
      </c>
      <c r="E510" s="7" t="str">
        <f>VLOOKUP(D510,'Time Frame'!$A$8:$D$22,4,0)</f>
        <v>Md. Iman Ul Huq</v>
      </c>
      <c r="F510" s="7" t="str">
        <f>VLOOKUP(D510,'Time Frame'!$A$8:$E$22,5,0)</f>
        <v>Md. Abdullah Hel Kafi</v>
      </c>
      <c r="G510" s="12" t="s">
        <v>1317</v>
      </c>
      <c r="H510" s="13">
        <v>1745508392</v>
      </c>
      <c r="I510" s="14"/>
      <c r="J510" s="13"/>
      <c r="K510" s="13"/>
      <c r="L510" s="13" t="s">
        <v>39</v>
      </c>
      <c r="M510" s="22">
        <v>1745508392</v>
      </c>
      <c r="N510" s="23"/>
      <c r="O510" s="24"/>
      <c r="P510" s="13" t="s">
        <v>1586</v>
      </c>
      <c r="Q510" s="13" t="s">
        <v>4</v>
      </c>
      <c r="R510" s="13"/>
      <c r="S510" s="13"/>
      <c r="T510" s="13"/>
    </row>
    <row r="511" spans="1:20">
      <c r="A511" s="8" t="s">
        <v>2972</v>
      </c>
      <c r="B511" s="26" t="s">
        <v>433</v>
      </c>
      <c r="C511" s="12" t="s">
        <v>2973</v>
      </c>
      <c r="D511" s="9" t="s">
        <v>1562</v>
      </c>
      <c r="E511" s="7" t="str">
        <f>VLOOKUP(D511,'Time Frame'!$A$8:$D$22,4,0)</f>
        <v>Md. Iman Ul Huq</v>
      </c>
      <c r="F511" s="7" t="str">
        <f>VLOOKUP(D511,'Time Frame'!$A$8:$E$22,5,0)</f>
        <v>Md. Abdullah Hel Kafi</v>
      </c>
      <c r="G511" s="12" t="s">
        <v>2974</v>
      </c>
      <c r="H511" s="13">
        <v>1712296028</v>
      </c>
      <c r="I511" s="14"/>
      <c r="J511" s="13"/>
      <c r="K511" s="13"/>
      <c r="L511" s="13" t="s">
        <v>39</v>
      </c>
      <c r="M511" s="22">
        <v>1712296028</v>
      </c>
      <c r="N511" s="23"/>
      <c r="O511" s="24"/>
      <c r="P511" s="13" t="s">
        <v>1620</v>
      </c>
      <c r="Q511" s="13" t="s">
        <v>4</v>
      </c>
      <c r="R511" s="13"/>
      <c r="S511" s="13"/>
      <c r="T511" s="13"/>
    </row>
    <row r="512" spans="1:20">
      <c r="A512" s="8" t="s">
        <v>2976</v>
      </c>
      <c r="B512" s="26" t="s">
        <v>72</v>
      </c>
      <c r="C512" s="12" t="s">
        <v>1761</v>
      </c>
      <c r="D512" s="9" t="s">
        <v>1562</v>
      </c>
      <c r="E512" s="7" t="str">
        <f>VLOOKUP(D512,'Time Frame'!$A$8:$D$22,4,0)</f>
        <v>Md. Iman Ul Huq</v>
      </c>
      <c r="F512" s="7" t="str">
        <f>VLOOKUP(D512,'Time Frame'!$A$8:$E$22,5,0)</f>
        <v>Md. Abdullah Hel Kafi</v>
      </c>
      <c r="G512" s="12" t="s">
        <v>481</v>
      </c>
      <c r="H512" s="13">
        <v>1750787425</v>
      </c>
      <c r="I512" s="14"/>
      <c r="J512" s="13"/>
      <c r="K512" s="13"/>
      <c r="L512" s="13" t="s">
        <v>39</v>
      </c>
      <c r="M512" s="22">
        <v>1750787425</v>
      </c>
      <c r="N512" s="23"/>
      <c r="O512" s="24"/>
      <c r="P512" s="13" t="s">
        <v>1617</v>
      </c>
      <c r="Q512" s="13" t="s">
        <v>4</v>
      </c>
      <c r="R512" s="13"/>
      <c r="S512" s="13"/>
      <c r="T512" s="13"/>
    </row>
    <row r="513" spans="1:20">
      <c r="A513" s="8" t="s">
        <v>2986</v>
      </c>
      <c r="B513" s="26" t="s">
        <v>2987</v>
      </c>
      <c r="C513" s="12" t="s">
        <v>1717</v>
      </c>
      <c r="D513" s="9" t="s">
        <v>1562</v>
      </c>
      <c r="E513" s="7" t="str">
        <f>VLOOKUP(D513,'Time Frame'!$A$8:$D$22,4,0)</f>
        <v>Md. Iman Ul Huq</v>
      </c>
      <c r="F513" s="7" t="str">
        <f>VLOOKUP(D513,'Time Frame'!$A$8:$E$22,5,0)</f>
        <v>Md. Abdullah Hel Kafi</v>
      </c>
      <c r="G513" s="12" t="s">
        <v>218</v>
      </c>
      <c r="H513" s="13">
        <v>1720966067</v>
      </c>
      <c r="I513" s="14"/>
      <c r="J513" s="13"/>
      <c r="K513" s="13"/>
      <c r="L513" s="13" t="s">
        <v>39</v>
      </c>
      <c r="M513" s="22">
        <v>1720966067</v>
      </c>
      <c r="N513" s="23"/>
      <c r="O513" s="24"/>
      <c r="P513" s="13" t="s">
        <v>1620</v>
      </c>
      <c r="Q513" s="13" t="s">
        <v>4</v>
      </c>
      <c r="R513" s="13"/>
      <c r="S513" s="13"/>
      <c r="T513" s="13"/>
    </row>
    <row r="514" spans="1:20">
      <c r="A514" s="8" t="s">
        <v>3021</v>
      </c>
      <c r="B514" s="26" t="s">
        <v>3022</v>
      </c>
      <c r="C514" s="12" t="s">
        <v>1564</v>
      </c>
      <c r="D514" s="9" t="s">
        <v>1562</v>
      </c>
      <c r="E514" s="7" t="str">
        <f>VLOOKUP(D514,'Time Frame'!$A$8:$D$22,4,0)</f>
        <v>Md. Iman Ul Huq</v>
      </c>
      <c r="F514" s="7" t="str">
        <f>VLOOKUP(D514,'Time Frame'!$A$8:$E$22,5,0)</f>
        <v>Md. Abdullah Hel Kafi</v>
      </c>
      <c r="G514" s="12" t="s">
        <v>3023</v>
      </c>
      <c r="H514" s="13">
        <v>1711302373</v>
      </c>
      <c r="I514" s="14"/>
      <c r="J514" s="13"/>
      <c r="K514" s="13"/>
      <c r="L514" s="13" t="s">
        <v>39</v>
      </c>
      <c r="M514" s="22">
        <v>1711302373</v>
      </c>
      <c r="N514" s="23"/>
      <c r="O514" s="24"/>
      <c r="P514" s="13" t="s">
        <v>5</v>
      </c>
      <c r="Q514" s="13" t="s">
        <v>4</v>
      </c>
      <c r="R514" s="13"/>
      <c r="S514" s="13"/>
      <c r="T514" s="13"/>
    </row>
    <row r="515" spans="1:20">
      <c r="A515" s="8" t="s">
        <v>3024</v>
      </c>
      <c r="B515" s="26" t="s">
        <v>107</v>
      </c>
      <c r="C515" s="12" t="s">
        <v>1567</v>
      </c>
      <c r="D515" s="9" t="s">
        <v>1562</v>
      </c>
      <c r="E515" s="7" t="str">
        <f>VLOOKUP(D515,'Time Frame'!$A$8:$D$22,4,0)</f>
        <v>Md. Iman Ul Huq</v>
      </c>
      <c r="F515" s="7" t="str">
        <f>VLOOKUP(D515,'Time Frame'!$A$8:$E$22,5,0)</f>
        <v>Md. Abdullah Hel Kafi</v>
      </c>
      <c r="G515" s="12" t="s">
        <v>3025</v>
      </c>
      <c r="H515" s="13">
        <v>1825067115</v>
      </c>
      <c r="I515" s="14"/>
      <c r="J515" s="13"/>
      <c r="K515" s="13"/>
      <c r="L515" s="13" t="s">
        <v>39</v>
      </c>
      <c r="M515" s="22">
        <v>1726469847</v>
      </c>
      <c r="N515" s="23"/>
      <c r="O515" s="24"/>
      <c r="P515" s="13" t="s">
        <v>5</v>
      </c>
      <c r="Q515" s="13" t="s">
        <v>4</v>
      </c>
      <c r="R515" s="13"/>
      <c r="S515" s="13"/>
      <c r="T515" s="13"/>
    </row>
    <row r="516" spans="1:20">
      <c r="A516" s="8" t="s">
        <v>3026</v>
      </c>
      <c r="B516" s="26" t="s">
        <v>403</v>
      </c>
      <c r="C516" s="12" t="s">
        <v>1567</v>
      </c>
      <c r="D516" s="9" t="s">
        <v>1562</v>
      </c>
      <c r="E516" s="7" t="str">
        <f>VLOOKUP(D516,'Time Frame'!$A$8:$D$22,4,0)</f>
        <v>Md. Iman Ul Huq</v>
      </c>
      <c r="F516" s="7" t="str">
        <f>VLOOKUP(D516,'Time Frame'!$A$8:$E$22,5,0)</f>
        <v>Md. Abdullah Hel Kafi</v>
      </c>
      <c r="G516" s="12" t="s">
        <v>3027</v>
      </c>
      <c r="H516" s="13">
        <v>1726345323</v>
      </c>
      <c r="I516" s="14"/>
      <c r="J516" s="13"/>
      <c r="K516" s="13"/>
      <c r="L516" s="13" t="s">
        <v>39</v>
      </c>
      <c r="M516" s="22">
        <v>1726345323</v>
      </c>
      <c r="N516" s="23"/>
      <c r="O516" s="24"/>
      <c r="P516" s="13" t="s">
        <v>5</v>
      </c>
      <c r="Q516" s="13" t="s">
        <v>4</v>
      </c>
      <c r="R516" s="13"/>
      <c r="S516" s="13"/>
      <c r="T516" s="13"/>
    </row>
    <row r="517" spans="1:20">
      <c r="A517" s="8" t="s">
        <v>3028</v>
      </c>
      <c r="B517" s="26" t="s">
        <v>195</v>
      </c>
      <c r="C517" s="12" t="s">
        <v>3029</v>
      </c>
      <c r="D517" s="9" t="s">
        <v>1562</v>
      </c>
      <c r="E517" s="7" t="str">
        <f>VLOOKUP(D517,'Time Frame'!$A$8:$D$22,4,0)</f>
        <v>Md. Iman Ul Huq</v>
      </c>
      <c r="F517" s="7" t="str">
        <f>VLOOKUP(D517,'Time Frame'!$A$8:$E$22,5,0)</f>
        <v>Md. Abdullah Hel Kafi</v>
      </c>
      <c r="G517" s="12" t="s">
        <v>216</v>
      </c>
      <c r="H517" s="13">
        <v>1711042945</v>
      </c>
      <c r="I517" s="14"/>
      <c r="J517" s="13"/>
      <c r="K517" s="13"/>
      <c r="L517" s="13" t="s">
        <v>39</v>
      </c>
      <c r="M517" s="22">
        <v>1711042945</v>
      </c>
      <c r="N517" s="23"/>
      <c r="O517" s="24"/>
      <c r="P517" s="13" t="s">
        <v>1617</v>
      </c>
      <c r="Q517" s="13" t="s">
        <v>4</v>
      </c>
      <c r="R517" s="13"/>
      <c r="S517" s="13"/>
      <c r="T517" s="13"/>
    </row>
    <row r="518" spans="1:20">
      <c r="A518" s="8" t="s">
        <v>3042</v>
      </c>
      <c r="B518" s="26" t="s">
        <v>3043</v>
      </c>
      <c r="C518" s="12" t="s">
        <v>1564</v>
      </c>
      <c r="D518" s="9" t="s">
        <v>1562</v>
      </c>
      <c r="E518" s="7" t="str">
        <f>VLOOKUP(D518,'Time Frame'!$A$8:$D$22,4,0)</f>
        <v>Md. Iman Ul Huq</v>
      </c>
      <c r="F518" s="7" t="str">
        <f>VLOOKUP(D518,'Time Frame'!$A$8:$E$22,5,0)</f>
        <v>Md. Abdullah Hel Kafi</v>
      </c>
      <c r="G518" s="12" t="s">
        <v>3044</v>
      </c>
      <c r="H518" s="13">
        <v>1712274787</v>
      </c>
      <c r="I518" s="14"/>
      <c r="J518" s="13"/>
      <c r="K518" s="13"/>
      <c r="L518" s="13" t="s">
        <v>39</v>
      </c>
      <c r="M518" s="22">
        <v>1712274787</v>
      </c>
      <c r="N518" s="23"/>
      <c r="O518" s="24"/>
      <c r="P518" s="13" t="s">
        <v>5</v>
      </c>
      <c r="Q518" s="13" t="s">
        <v>4</v>
      </c>
      <c r="R518" s="13"/>
      <c r="S518" s="13"/>
      <c r="T518" s="13"/>
    </row>
    <row r="519" spans="1:20">
      <c r="A519" s="8" t="s">
        <v>3045</v>
      </c>
      <c r="B519" s="26" t="s">
        <v>3046</v>
      </c>
      <c r="C519" s="12" t="s">
        <v>1564</v>
      </c>
      <c r="D519" s="9" t="s">
        <v>1562</v>
      </c>
      <c r="E519" s="7" t="str">
        <f>VLOOKUP(D519,'Time Frame'!$A$8:$D$22,4,0)</f>
        <v>Md. Iman Ul Huq</v>
      </c>
      <c r="F519" s="7" t="str">
        <f>VLOOKUP(D519,'Time Frame'!$A$8:$E$22,5,0)</f>
        <v>Md. Abdullah Hel Kafi</v>
      </c>
      <c r="G519" s="12" t="s">
        <v>3047</v>
      </c>
      <c r="H519" s="13">
        <v>1714765355</v>
      </c>
      <c r="I519" s="14"/>
      <c r="J519" s="13"/>
      <c r="K519" s="13"/>
      <c r="L519" s="13" t="s">
        <v>39</v>
      </c>
      <c r="M519" s="22">
        <v>1712101454</v>
      </c>
      <c r="N519" s="23"/>
      <c r="O519" s="24"/>
      <c r="P519" s="13" t="s">
        <v>5</v>
      </c>
      <c r="Q519" s="13" t="s">
        <v>4</v>
      </c>
      <c r="R519" s="13"/>
      <c r="S519" s="13"/>
      <c r="T519" s="13"/>
    </row>
    <row r="520" spans="1:20">
      <c r="A520" s="8" t="s">
        <v>3048</v>
      </c>
      <c r="B520" s="26" t="s">
        <v>265</v>
      </c>
      <c r="C520" s="12" t="s">
        <v>3029</v>
      </c>
      <c r="D520" s="9" t="s">
        <v>1562</v>
      </c>
      <c r="E520" s="7" t="str">
        <f>VLOOKUP(D520,'Time Frame'!$A$8:$D$22,4,0)</f>
        <v>Md. Iman Ul Huq</v>
      </c>
      <c r="F520" s="7" t="str">
        <f>VLOOKUP(D520,'Time Frame'!$A$8:$E$22,5,0)</f>
        <v>Md. Abdullah Hel Kafi</v>
      </c>
      <c r="G520" s="12" t="s">
        <v>3049</v>
      </c>
      <c r="H520" s="13">
        <v>1717501310</v>
      </c>
      <c r="I520" s="14"/>
      <c r="J520" s="13"/>
      <c r="K520" s="13"/>
      <c r="L520" s="13" t="s">
        <v>39</v>
      </c>
      <c r="M520" s="22">
        <v>1717501310</v>
      </c>
      <c r="N520" s="23"/>
      <c r="O520" s="24"/>
      <c r="P520" s="13" t="s">
        <v>1617</v>
      </c>
      <c r="Q520" s="13" t="s">
        <v>4</v>
      </c>
      <c r="R520" s="13"/>
      <c r="S520" s="13"/>
      <c r="T520" s="13"/>
    </row>
    <row r="521" spans="1:20">
      <c r="A521" s="8" t="s">
        <v>3053</v>
      </c>
      <c r="B521" s="26" t="s">
        <v>3054</v>
      </c>
      <c r="C521" s="12" t="s">
        <v>19</v>
      </c>
      <c r="D521" s="9" t="s">
        <v>1562</v>
      </c>
      <c r="E521" s="7" t="str">
        <f>VLOOKUP(D521,'Time Frame'!$A$8:$D$22,4,0)</f>
        <v>Md. Iman Ul Huq</v>
      </c>
      <c r="F521" s="7" t="str">
        <f>VLOOKUP(D521,'Time Frame'!$A$8:$E$22,5,0)</f>
        <v>Md. Abdullah Hel Kafi</v>
      </c>
      <c r="G521" s="12" t="s">
        <v>1555</v>
      </c>
      <c r="H521" s="13">
        <v>1872405593</v>
      </c>
      <c r="I521" s="14"/>
      <c r="J521" s="13"/>
      <c r="K521" s="13"/>
      <c r="L521" s="13" t="s">
        <v>39</v>
      </c>
      <c r="M521" s="22">
        <v>1872405593</v>
      </c>
      <c r="N521" s="23"/>
      <c r="O521" s="24"/>
      <c r="P521" s="13" t="s">
        <v>5</v>
      </c>
      <c r="Q521" s="13" t="s">
        <v>4</v>
      </c>
      <c r="R521" s="13"/>
      <c r="S521" s="13"/>
      <c r="T521" s="13"/>
    </row>
    <row r="522" spans="1:20">
      <c r="A522" s="8" t="s">
        <v>3065</v>
      </c>
      <c r="B522" s="26" t="s">
        <v>2958</v>
      </c>
      <c r="C522" s="12" t="s">
        <v>3029</v>
      </c>
      <c r="D522" s="9" t="s">
        <v>1562</v>
      </c>
      <c r="E522" s="7" t="str">
        <f>VLOOKUP(D522,'Time Frame'!$A$8:$D$22,4,0)</f>
        <v>Md. Iman Ul Huq</v>
      </c>
      <c r="F522" s="7" t="str">
        <f>VLOOKUP(D522,'Time Frame'!$A$8:$E$22,5,0)</f>
        <v>Md. Abdullah Hel Kafi</v>
      </c>
      <c r="G522" s="12" t="s">
        <v>3066</v>
      </c>
      <c r="H522" s="13">
        <v>1711480629</v>
      </c>
      <c r="I522" s="14"/>
      <c r="J522" s="13"/>
      <c r="K522" s="13"/>
      <c r="L522" s="13" t="s">
        <v>39</v>
      </c>
      <c r="M522" s="22">
        <v>1711480629</v>
      </c>
      <c r="N522" s="23"/>
      <c r="O522" s="24"/>
      <c r="P522" s="13" t="s">
        <v>1617</v>
      </c>
      <c r="Q522" s="13" t="s">
        <v>4</v>
      </c>
      <c r="R522" s="13"/>
      <c r="S522" s="13"/>
      <c r="T522" s="13"/>
    </row>
    <row r="523" spans="1:20">
      <c r="A523" s="8" t="s">
        <v>3071</v>
      </c>
      <c r="B523" s="26" t="s">
        <v>503</v>
      </c>
      <c r="C523" s="12" t="s">
        <v>1618</v>
      </c>
      <c r="D523" s="9" t="s">
        <v>1562</v>
      </c>
      <c r="E523" s="7" t="str">
        <f>VLOOKUP(D523,'Time Frame'!$A$8:$D$22,4,0)</f>
        <v>Md. Iman Ul Huq</v>
      </c>
      <c r="F523" s="7" t="str">
        <f>VLOOKUP(D523,'Time Frame'!$A$8:$E$22,5,0)</f>
        <v>Md. Abdullah Hel Kafi</v>
      </c>
      <c r="G523" s="12" t="s">
        <v>3072</v>
      </c>
      <c r="H523" s="13">
        <v>1937603929</v>
      </c>
      <c r="I523" s="14"/>
      <c r="J523" s="13"/>
      <c r="K523" s="13"/>
      <c r="L523" s="13" t="s">
        <v>39</v>
      </c>
      <c r="M523" s="22">
        <v>1734747470</v>
      </c>
      <c r="N523" s="23"/>
      <c r="O523" s="24"/>
      <c r="P523" s="13" t="s">
        <v>1617</v>
      </c>
      <c r="Q523" s="13" t="s">
        <v>4</v>
      </c>
      <c r="R523" s="13"/>
      <c r="S523" s="13"/>
      <c r="T523" s="13"/>
    </row>
    <row r="524" spans="1:20">
      <c r="A524" s="8" t="s">
        <v>3073</v>
      </c>
      <c r="B524" s="26" t="s">
        <v>65</v>
      </c>
      <c r="C524" s="12" t="s">
        <v>3029</v>
      </c>
      <c r="D524" s="9" t="s">
        <v>1562</v>
      </c>
      <c r="E524" s="7" t="str">
        <f>VLOOKUP(D524,'Time Frame'!$A$8:$D$22,4,0)</f>
        <v>Md. Iman Ul Huq</v>
      </c>
      <c r="F524" s="7" t="str">
        <f>VLOOKUP(D524,'Time Frame'!$A$8:$E$22,5,0)</f>
        <v>Md. Abdullah Hel Kafi</v>
      </c>
      <c r="G524" s="12" t="s">
        <v>478</v>
      </c>
      <c r="H524" s="13">
        <v>1924242188</v>
      </c>
      <c r="I524" s="14"/>
      <c r="J524" s="13"/>
      <c r="K524" s="13"/>
      <c r="L524" s="13" t="s">
        <v>39</v>
      </c>
      <c r="M524" s="22">
        <v>1924242188</v>
      </c>
      <c r="N524" s="23"/>
      <c r="O524" s="24"/>
      <c r="P524" s="13" t="s">
        <v>1617</v>
      </c>
      <c r="Q524" s="13" t="s">
        <v>4</v>
      </c>
      <c r="R524" s="13"/>
      <c r="S524" s="13"/>
      <c r="T524" s="13"/>
    </row>
    <row r="525" spans="1:20">
      <c r="A525" s="8" t="s">
        <v>3074</v>
      </c>
      <c r="B525" s="26" t="s">
        <v>118</v>
      </c>
      <c r="C525" s="12" t="s">
        <v>3029</v>
      </c>
      <c r="D525" s="9" t="s">
        <v>1562</v>
      </c>
      <c r="E525" s="7" t="str">
        <f>VLOOKUP(D525,'Time Frame'!$A$8:$D$22,4,0)</f>
        <v>Md. Iman Ul Huq</v>
      </c>
      <c r="F525" s="7" t="str">
        <f>VLOOKUP(D525,'Time Frame'!$A$8:$E$22,5,0)</f>
        <v>Md. Abdullah Hel Kafi</v>
      </c>
      <c r="G525" s="12" t="s">
        <v>3075</v>
      </c>
      <c r="H525" s="13">
        <v>1942206748</v>
      </c>
      <c r="I525" s="14"/>
      <c r="J525" s="13"/>
      <c r="K525" s="13"/>
      <c r="L525" s="13" t="s">
        <v>39</v>
      </c>
      <c r="M525" s="22">
        <v>1942206748</v>
      </c>
      <c r="N525" s="23"/>
      <c r="O525" s="24"/>
      <c r="P525" s="13" t="s">
        <v>1617</v>
      </c>
      <c r="Q525" s="13" t="s">
        <v>4</v>
      </c>
      <c r="R525" s="13"/>
      <c r="S525" s="13"/>
      <c r="T525" s="13"/>
    </row>
    <row r="526" spans="1:20">
      <c r="A526" s="8" t="s">
        <v>3076</v>
      </c>
      <c r="B526" s="26" t="s">
        <v>3077</v>
      </c>
      <c r="C526" s="12" t="s">
        <v>1717</v>
      </c>
      <c r="D526" s="9" t="s">
        <v>1562</v>
      </c>
      <c r="E526" s="7" t="str">
        <f>VLOOKUP(D526,'Time Frame'!$A$8:$D$22,4,0)</f>
        <v>Md. Iman Ul Huq</v>
      </c>
      <c r="F526" s="7" t="str">
        <f>VLOOKUP(D526,'Time Frame'!$A$8:$E$22,5,0)</f>
        <v>Md. Abdullah Hel Kafi</v>
      </c>
      <c r="G526" s="12" t="s">
        <v>3078</v>
      </c>
      <c r="H526" s="13">
        <v>1717906544</v>
      </c>
      <c r="I526" s="14"/>
      <c r="J526" s="13"/>
      <c r="K526" s="13"/>
      <c r="L526" s="13" t="s">
        <v>39</v>
      </c>
      <c r="M526" s="22">
        <v>1717906544</v>
      </c>
      <c r="N526" s="23"/>
      <c r="O526" s="24"/>
      <c r="P526" s="13" t="s">
        <v>1620</v>
      </c>
      <c r="Q526" s="13" t="s">
        <v>4</v>
      </c>
      <c r="R526" s="13"/>
      <c r="S526" s="13"/>
      <c r="T526" s="13"/>
    </row>
    <row r="527" spans="1:20">
      <c r="A527" s="8" t="s">
        <v>3083</v>
      </c>
      <c r="B527" s="26" t="s">
        <v>3084</v>
      </c>
      <c r="C527" s="12" t="s">
        <v>1567</v>
      </c>
      <c r="D527" s="9" t="s">
        <v>1562</v>
      </c>
      <c r="E527" s="7" t="str">
        <f>VLOOKUP(D527,'Time Frame'!$A$8:$D$22,4,0)</f>
        <v>Md. Iman Ul Huq</v>
      </c>
      <c r="F527" s="7" t="str">
        <f>VLOOKUP(D527,'Time Frame'!$A$8:$E$22,5,0)</f>
        <v>Md. Abdullah Hel Kafi</v>
      </c>
      <c r="G527" s="12" t="s">
        <v>219</v>
      </c>
      <c r="H527" s="13">
        <v>1716809040</v>
      </c>
      <c r="I527" s="14"/>
      <c r="J527" s="13"/>
      <c r="K527" s="13"/>
      <c r="L527" s="13" t="s">
        <v>39</v>
      </c>
      <c r="M527" s="22">
        <v>1716809040</v>
      </c>
      <c r="N527" s="23"/>
      <c r="O527" s="24"/>
      <c r="P527" s="13" t="s">
        <v>5</v>
      </c>
      <c r="Q527" s="13" t="s">
        <v>4</v>
      </c>
      <c r="R527" s="13"/>
      <c r="S527" s="13"/>
      <c r="T527" s="13"/>
    </row>
    <row r="528" spans="1:20">
      <c r="A528" s="8" t="s">
        <v>3085</v>
      </c>
      <c r="B528" s="26" t="s">
        <v>430</v>
      </c>
      <c r="C528" s="12" t="s">
        <v>3086</v>
      </c>
      <c r="D528" s="9" t="s">
        <v>1562</v>
      </c>
      <c r="E528" s="7" t="str">
        <f>VLOOKUP(D528,'Time Frame'!$A$8:$D$22,4,0)</f>
        <v>Md. Iman Ul Huq</v>
      </c>
      <c r="F528" s="7" t="str">
        <f>VLOOKUP(D528,'Time Frame'!$A$8:$E$22,5,0)</f>
        <v>Md. Abdullah Hel Kafi</v>
      </c>
      <c r="G528" s="12" t="s">
        <v>580</v>
      </c>
      <c r="H528" s="13">
        <v>1773324127</v>
      </c>
      <c r="I528" s="14"/>
      <c r="J528" s="13"/>
      <c r="K528" s="13"/>
      <c r="L528" s="13" t="s">
        <v>39</v>
      </c>
      <c r="M528" s="22">
        <v>1773324127</v>
      </c>
      <c r="N528" s="23"/>
      <c r="O528" s="24"/>
      <c r="P528" s="13" t="s">
        <v>1617</v>
      </c>
      <c r="Q528" s="13" t="s">
        <v>4</v>
      </c>
      <c r="R528" s="13"/>
      <c r="S528" s="13"/>
      <c r="T528" s="13"/>
    </row>
    <row r="529" spans="1:20">
      <c r="A529" s="8" t="s">
        <v>3090</v>
      </c>
      <c r="B529" s="26" t="s">
        <v>3091</v>
      </c>
      <c r="C529" s="12" t="s">
        <v>1761</v>
      </c>
      <c r="D529" s="9" t="s">
        <v>1562</v>
      </c>
      <c r="E529" s="7" t="str">
        <f>VLOOKUP(D529,'Time Frame'!$A$8:$D$22,4,0)</f>
        <v>Md. Iman Ul Huq</v>
      </c>
      <c r="F529" s="7" t="str">
        <f>VLOOKUP(D529,'Time Frame'!$A$8:$E$22,5,0)</f>
        <v>Md. Abdullah Hel Kafi</v>
      </c>
      <c r="G529" s="12" t="s">
        <v>47</v>
      </c>
      <c r="H529" s="13">
        <v>1719105204</v>
      </c>
      <c r="I529" s="14"/>
      <c r="J529" s="13"/>
      <c r="K529" s="13"/>
      <c r="L529" s="13" t="s">
        <v>39</v>
      </c>
      <c r="M529" s="22">
        <v>1719105204</v>
      </c>
      <c r="N529" s="23"/>
      <c r="O529" s="24"/>
      <c r="P529" s="13" t="s">
        <v>1617</v>
      </c>
      <c r="Q529" s="13" t="s">
        <v>4</v>
      </c>
      <c r="R529" s="13"/>
      <c r="S529" s="13"/>
      <c r="T529" s="13"/>
    </row>
    <row r="530" spans="1:20">
      <c r="A530" s="8" t="s">
        <v>3094</v>
      </c>
      <c r="B530" s="26" t="s">
        <v>3095</v>
      </c>
      <c r="C530" s="12" t="s">
        <v>2574</v>
      </c>
      <c r="D530" s="9" t="s">
        <v>1562</v>
      </c>
      <c r="E530" s="7" t="str">
        <f>VLOOKUP(D530,'Time Frame'!$A$8:$D$22,4,0)</f>
        <v>Md. Iman Ul Huq</v>
      </c>
      <c r="F530" s="7" t="str">
        <f>VLOOKUP(D530,'Time Frame'!$A$8:$E$22,5,0)</f>
        <v>Md. Abdullah Hel Kafi</v>
      </c>
      <c r="G530" s="12" t="s">
        <v>561</v>
      </c>
      <c r="H530" s="13">
        <v>1822843736</v>
      </c>
      <c r="I530" s="14"/>
      <c r="J530" s="13"/>
      <c r="K530" s="13"/>
      <c r="L530" s="13" t="s">
        <v>39</v>
      </c>
      <c r="M530" s="22">
        <v>1822843736</v>
      </c>
      <c r="N530" s="23"/>
      <c r="O530" s="24"/>
      <c r="P530" s="13" t="s">
        <v>1617</v>
      </c>
      <c r="Q530" s="13" t="s">
        <v>4</v>
      </c>
      <c r="R530" s="13"/>
      <c r="S530" s="13"/>
      <c r="T530" s="13"/>
    </row>
    <row r="531" spans="1:20">
      <c r="A531" s="8" t="s">
        <v>3202</v>
      </c>
      <c r="B531" s="26" t="s">
        <v>3203</v>
      </c>
      <c r="C531" s="12" t="s">
        <v>3204</v>
      </c>
      <c r="D531" s="9" t="s">
        <v>1562</v>
      </c>
      <c r="E531" s="7" t="str">
        <f>VLOOKUP(D531,'Time Frame'!$A$8:$D$22,4,0)</f>
        <v>Md. Iman Ul Huq</v>
      </c>
      <c r="F531" s="7" t="str">
        <f>VLOOKUP(D531,'Time Frame'!$A$8:$E$22,5,0)</f>
        <v>Md. Abdullah Hel Kafi</v>
      </c>
      <c r="G531" s="12" t="s">
        <v>86</v>
      </c>
      <c r="H531" s="13">
        <v>1748946159</v>
      </c>
      <c r="I531" s="14"/>
      <c r="J531" s="13"/>
      <c r="K531" s="13"/>
      <c r="L531" s="13" t="s">
        <v>39</v>
      </c>
      <c r="M531" s="22">
        <v>1748946159</v>
      </c>
      <c r="N531" s="23"/>
      <c r="O531" s="24"/>
      <c r="P531" s="13" t="s">
        <v>1586</v>
      </c>
      <c r="Q531" s="13" t="s">
        <v>4</v>
      </c>
      <c r="R531" s="13"/>
      <c r="S531" s="13"/>
      <c r="T531" s="13"/>
    </row>
    <row r="532" spans="1:20">
      <c r="A532" s="8" t="s">
        <v>3205</v>
      </c>
      <c r="B532" s="26" t="s">
        <v>3206</v>
      </c>
      <c r="C532" s="12" t="s">
        <v>1580</v>
      </c>
      <c r="D532" s="9" t="s">
        <v>1562</v>
      </c>
      <c r="E532" s="7" t="str">
        <f>VLOOKUP(D532,'Time Frame'!$A$8:$D$22,4,0)</f>
        <v>Md. Iman Ul Huq</v>
      </c>
      <c r="F532" s="7" t="str">
        <f>VLOOKUP(D532,'Time Frame'!$A$8:$E$22,5,0)</f>
        <v>Md. Abdullah Hel Kafi</v>
      </c>
      <c r="G532" s="12" t="s">
        <v>3207</v>
      </c>
      <c r="H532" s="13">
        <v>1687074340</v>
      </c>
      <c r="I532" s="14"/>
      <c r="J532" s="13"/>
      <c r="K532" s="13"/>
      <c r="L532" s="13" t="s">
        <v>39</v>
      </c>
      <c r="M532" s="22">
        <v>1687074340</v>
      </c>
      <c r="N532" s="23"/>
      <c r="O532" s="24"/>
      <c r="P532" s="13" t="s">
        <v>5</v>
      </c>
      <c r="Q532" s="13" t="s">
        <v>4</v>
      </c>
      <c r="R532" s="13"/>
      <c r="S532" s="13"/>
      <c r="T532" s="13"/>
    </row>
    <row r="533" spans="1:20">
      <c r="A533" s="8" t="s">
        <v>3372</v>
      </c>
      <c r="B533" s="26" t="s">
        <v>2789</v>
      </c>
      <c r="C533" s="12" t="s">
        <v>3373</v>
      </c>
      <c r="D533" s="9" t="s">
        <v>1562</v>
      </c>
      <c r="E533" s="7" t="str">
        <f>VLOOKUP(D533,'Time Frame'!$A$8:$D$22,4,0)</f>
        <v>Md. Iman Ul Huq</v>
      </c>
      <c r="F533" s="7" t="str">
        <f>VLOOKUP(D533,'Time Frame'!$A$8:$E$22,5,0)</f>
        <v>Md. Abdullah Hel Kafi</v>
      </c>
      <c r="G533" s="12" t="s">
        <v>3374</v>
      </c>
      <c r="H533" s="13">
        <v>1774363234</v>
      </c>
      <c r="I533" s="14"/>
      <c r="J533" s="13"/>
      <c r="K533" s="13"/>
      <c r="L533" s="13" t="s">
        <v>39</v>
      </c>
      <c r="M533" s="22">
        <v>1774363234</v>
      </c>
      <c r="N533" s="23"/>
      <c r="O533" s="24"/>
      <c r="P533" s="13" t="s">
        <v>1606</v>
      </c>
      <c r="Q533" s="13" t="s">
        <v>4</v>
      </c>
      <c r="R533" s="13"/>
      <c r="S533" s="13"/>
      <c r="T533" s="13"/>
    </row>
    <row r="534" spans="1:20">
      <c r="A534" s="8" t="s">
        <v>3375</v>
      </c>
      <c r="B534" s="26" t="s">
        <v>3376</v>
      </c>
      <c r="C534" s="12" t="s">
        <v>3373</v>
      </c>
      <c r="D534" s="9" t="s">
        <v>1562</v>
      </c>
      <c r="E534" s="7" t="str">
        <f>VLOOKUP(D534,'Time Frame'!$A$8:$D$22,4,0)</f>
        <v>Md. Iman Ul Huq</v>
      </c>
      <c r="F534" s="7" t="str">
        <f>VLOOKUP(D534,'Time Frame'!$A$8:$E$22,5,0)</f>
        <v>Md. Abdullah Hel Kafi</v>
      </c>
      <c r="G534" s="12" t="s">
        <v>3377</v>
      </c>
      <c r="H534" s="13">
        <v>1712900232</v>
      </c>
      <c r="I534" s="14"/>
      <c r="J534" s="13"/>
      <c r="K534" s="13"/>
      <c r="L534" s="13" t="s">
        <v>39</v>
      </c>
      <c r="M534" s="22">
        <v>1795113010</v>
      </c>
      <c r="N534" s="23"/>
      <c r="O534" s="24"/>
      <c r="P534" s="13" t="s">
        <v>1606</v>
      </c>
      <c r="Q534" s="13" t="s">
        <v>4</v>
      </c>
      <c r="R534" s="13"/>
      <c r="S534" s="13"/>
      <c r="T534" s="13"/>
    </row>
    <row r="535" spans="1:20">
      <c r="A535" s="8" t="s">
        <v>3640</v>
      </c>
      <c r="B535" s="26" t="s">
        <v>3641</v>
      </c>
      <c r="C535" s="12" t="s">
        <v>3643</v>
      </c>
      <c r="D535" s="9" t="s">
        <v>1562</v>
      </c>
      <c r="E535" s="7" t="str">
        <f>VLOOKUP(D535,'Time Frame'!$A$8:$D$22,4,0)</f>
        <v>Md. Iman Ul Huq</v>
      </c>
      <c r="F535" s="7" t="str">
        <f>VLOOKUP(D535,'Time Frame'!$A$8:$E$22,5,0)</f>
        <v>Md. Abdullah Hel Kafi</v>
      </c>
      <c r="G535" s="12" t="s">
        <v>3642</v>
      </c>
      <c r="H535" s="13">
        <v>1705933500</v>
      </c>
      <c r="I535" s="14"/>
      <c r="J535" s="13"/>
      <c r="K535" s="13"/>
      <c r="L535" s="13" t="s">
        <v>39</v>
      </c>
      <c r="M535" s="22">
        <v>1705933500</v>
      </c>
      <c r="N535" s="23"/>
      <c r="O535" s="24"/>
      <c r="P535" s="13" t="s">
        <v>1586</v>
      </c>
      <c r="Q535" s="13" t="s">
        <v>4</v>
      </c>
      <c r="R535" s="13"/>
      <c r="S535" s="13"/>
      <c r="T535" s="13"/>
    </row>
    <row r="536" spans="1:20">
      <c r="A536" s="8" t="s">
        <v>3644</v>
      </c>
      <c r="B536" s="26" t="s">
        <v>102</v>
      </c>
      <c r="C536" s="12" t="s">
        <v>3645</v>
      </c>
      <c r="D536" s="9" t="s">
        <v>1562</v>
      </c>
      <c r="E536" s="7" t="str">
        <f>VLOOKUP(D536,'Time Frame'!$A$8:$D$22,4,0)</f>
        <v>Md. Iman Ul Huq</v>
      </c>
      <c r="F536" s="7" t="str">
        <f>VLOOKUP(D536,'Time Frame'!$A$8:$E$22,5,0)</f>
        <v>Md. Abdullah Hel Kafi</v>
      </c>
      <c r="G536" s="12" t="s">
        <v>407</v>
      </c>
      <c r="H536" s="13">
        <v>1724910363</v>
      </c>
      <c r="I536" s="14"/>
      <c r="J536" s="13"/>
      <c r="K536" s="13"/>
      <c r="L536" s="13" t="s">
        <v>39</v>
      </c>
      <c r="M536" s="22">
        <v>1724910363</v>
      </c>
      <c r="N536" s="23"/>
      <c r="O536" s="24"/>
      <c r="P536" s="13" t="s">
        <v>1620</v>
      </c>
      <c r="Q536" s="13" t="s">
        <v>4</v>
      </c>
      <c r="R536" s="13"/>
      <c r="S536" s="13"/>
      <c r="T536" s="13"/>
    </row>
    <row r="537" spans="1:20">
      <c r="A537" s="8" t="s">
        <v>3646</v>
      </c>
      <c r="B537" s="26" t="s">
        <v>551</v>
      </c>
      <c r="C537" s="12" t="s">
        <v>3648</v>
      </c>
      <c r="D537" s="9" t="s">
        <v>1562</v>
      </c>
      <c r="E537" s="7" t="str">
        <f>VLOOKUP(D537,'Time Frame'!$A$8:$D$22,4,0)</f>
        <v>Md. Iman Ul Huq</v>
      </c>
      <c r="F537" s="7" t="str">
        <f>VLOOKUP(D537,'Time Frame'!$A$8:$E$22,5,0)</f>
        <v>Md. Abdullah Hel Kafi</v>
      </c>
      <c r="G537" s="12" t="s">
        <v>3647</v>
      </c>
      <c r="H537" s="13">
        <v>1750859084</v>
      </c>
      <c r="I537" s="14"/>
      <c r="J537" s="13"/>
      <c r="K537" s="13"/>
      <c r="L537" s="13" t="s">
        <v>39</v>
      </c>
      <c r="M537" s="22">
        <v>1915346941</v>
      </c>
      <c r="N537" s="23"/>
      <c r="O537" s="24"/>
      <c r="P537" s="13" t="s">
        <v>1586</v>
      </c>
      <c r="Q537" s="13" t="s">
        <v>4</v>
      </c>
      <c r="R537" s="13"/>
      <c r="S537" s="13"/>
      <c r="T537" s="13"/>
    </row>
    <row r="538" spans="1:20">
      <c r="A538" s="8" t="s">
        <v>3730</v>
      </c>
      <c r="B538" s="26" t="s">
        <v>152</v>
      </c>
      <c r="C538" s="12" t="s">
        <v>3731</v>
      </c>
      <c r="D538" s="9" t="s">
        <v>1562</v>
      </c>
      <c r="E538" s="7" t="str">
        <f>VLOOKUP(D538,'Time Frame'!$A$8:$D$22,4,0)</f>
        <v>Md. Iman Ul Huq</v>
      </c>
      <c r="F538" s="7" t="str">
        <f>VLOOKUP(D538,'Time Frame'!$A$8:$E$22,5,0)</f>
        <v>Md. Abdullah Hel Kafi</v>
      </c>
      <c r="G538" s="12" t="s">
        <v>3729</v>
      </c>
      <c r="H538" s="13">
        <v>1722350686</v>
      </c>
      <c r="I538" s="14"/>
      <c r="J538" s="13"/>
      <c r="K538" s="13"/>
      <c r="L538" s="13" t="s">
        <v>39</v>
      </c>
      <c r="M538" s="22">
        <v>1717016525</v>
      </c>
      <c r="N538" s="23"/>
      <c r="O538" s="24"/>
      <c r="P538" s="13" t="s">
        <v>1687</v>
      </c>
      <c r="Q538" s="13" t="s">
        <v>4</v>
      </c>
      <c r="R538" s="13"/>
      <c r="S538" s="13"/>
      <c r="T538" s="13"/>
    </row>
    <row r="539" spans="1:20">
      <c r="A539" s="8" t="s">
        <v>3732</v>
      </c>
      <c r="B539" s="26" t="s">
        <v>3733</v>
      </c>
      <c r="C539" s="12" t="s">
        <v>1713</v>
      </c>
      <c r="D539" s="9" t="s">
        <v>1562</v>
      </c>
      <c r="E539" s="7" t="str">
        <f>VLOOKUP(D539,'Time Frame'!$A$8:$D$22,4,0)</f>
        <v>Md. Iman Ul Huq</v>
      </c>
      <c r="F539" s="7" t="str">
        <f>VLOOKUP(D539,'Time Frame'!$A$8:$E$22,5,0)</f>
        <v>Md. Abdullah Hel Kafi</v>
      </c>
      <c r="G539" s="12" t="s">
        <v>3734</v>
      </c>
      <c r="H539" s="13">
        <v>1729611352</v>
      </c>
      <c r="I539" s="14"/>
      <c r="J539" s="13"/>
      <c r="K539" s="13"/>
      <c r="L539" s="13" t="s">
        <v>39</v>
      </c>
      <c r="M539" s="22">
        <v>1729611352</v>
      </c>
      <c r="N539" s="23"/>
      <c r="O539" s="24"/>
      <c r="P539" s="13" t="s">
        <v>1586</v>
      </c>
      <c r="Q539" s="13" t="s">
        <v>4</v>
      </c>
      <c r="R539" s="13"/>
      <c r="S539" s="13"/>
      <c r="T539" s="13"/>
    </row>
    <row r="540" spans="1:20">
      <c r="A540" s="8" t="s">
        <v>3735</v>
      </c>
      <c r="B540" s="26" t="s">
        <v>3736</v>
      </c>
      <c r="C540" s="12" t="s">
        <v>1713</v>
      </c>
      <c r="D540" s="9" t="s">
        <v>1562</v>
      </c>
      <c r="E540" s="7" t="str">
        <f>VLOOKUP(D540,'Time Frame'!$A$8:$D$22,4,0)</f>
        <v>Md. Iman Ul Huq</v>
      </c>
      <c r="F540" s="7" t="str">
        <f>VLOOKUP(D540,'Time Frame'!$A$8:$E$22,5,0)</f>
        <v>Md. Abdullah Hel Kafi</v>
      </c>
      <c r="G540" s="12" t="s">
        <v>3737</v>
      </c>
      <c r="H540" s="13">
        <v>1710439818</v>
      </c>
      <c r="I540" s="14"/>
      <c r="J540" s="13"/>
      <c r="K540" s="13"/>
      <c r="L540" s="13" t="s">
        <v>39</v>
      </c>
      <c r="M540" s="22">
        <v>1710439818</v>
      </c>
      <c r="N540" s="23"/>
      <c r="O540" s="24"/>
      <c r="P540" s="13" t="s">
        <v>1586</v>
      </c>
      <c r="Q540" s="13" t="s">
        <v>4</v>
      </c>
      <c r="R540" s="13"/>
      <c r="S540" s="13"/>
      <c r="T540" s="13"/>
    </row>
    <row r="541" spans="1:20">
      <c r="A541" s="8" t="s">
        <v>3827</v>
      </c>
      <c r="B541" s="26" t="s">
        <v>484</v>
      </c>
      <c r="C541" s="12" t="s">
        <v>3828</v>
      </c>
      <c r="D541" s="9" t="s">
        <v>1562</v>
      </c>
      <c r="E541" s="7" t="str">
        <f>VLOOKUP(D541,'Time Frame'!$A$8:$D$22,4,0)</f>
        <v>Md. Iman Ul Huq</v>
      </c>
      <c r="F541" s="7" t="str">
        <f>VLOOKUP(D541,'Time Frame'!$A$8:$E$22,5,0)</f>
        <v>Md. Abdullah Hel Kafi</v>
      </c>
      <c r="G541" s="12" t="s">
        <v>3461</v>
      </c>
      <c r="H541" s="13">
        <v>1724981438</v>
      </c>
      <c r="I541" s="14"/>
      <c r="J541" s="13"/>
      <c r="K541" s="13"/>
      <c r="L541" s="13" t="s">
        <v>39</v>
      </c>
      <c r="M541" s="22">
        <v>1724981438</v>
      </c>
      <c r="N541" s="23"/>
      <c r="O541" s="24"/>
      <c r="P541" s="13" t="s">
        <v>1624</v>
      </c>
      <c r="Q541" s="13" t="s">
        <v>4</v>
      </c>
      <c r="R541" s="13"/>
      <c r="S541" s="13"/>
      <c r="T541" s="13"/>
    </row>
    <row r="542" spans="1:20">
      <c r="A542" s="8" t="s">
        <v>3859</v>
      </c>
      <c r="B542" s="26" t="s">
        <v>3860</v>
      </c>
      <c r="C542" s="12" t="s">
        <v>3862</v>
      </c>
      <c r="D542" s="9" t="s">
        <v>1562</v>
      </c>
      <c r="E542" s="7" t="str">
        <f>VLOOKUP(D542,'Time Frame'!$A$8:$D$22,4,0)</f>
        <v>Md. Iman Ul Huq</v>
      </c>
      <c r="F542" s="7" t="str">
        <f>VLOOKUP(D542,'Time Frame'!$A$8:$E$22,5,0)</f>
        <v>Md. Abdullah Hel Kafi</v>
      </c>
      <c r="G542" s="12" t="s">
        <v>3861</v>
      </c>
      <c r="H542" s="13">
        <v>1713824373</v>
      </c>
      <c r="I542" s="14"/>
      <c r="J542" s="13"/>
      <c r="K542" s="13"/>
      <c r="L542" s="13" t="s">
        <v>39</v>
      </c>
      <c r="M542" s="22">
        <v>1713824373</v>
      </c>
      <c r="N542" s="23"/>
      <c r="O542" s="24"/>
      <c r="P542" s="13" t="s">
        <v>1586</v>
      </c>
      <c r="Q542" s="13" t="s">
        <v>4</v>
      </c>
      <c r="R542" s="13"/>
      <c r="S542" s="13"/>
      <c r="T542" s="13"/>
    </row>
    <row r="543" spans="1:20">
      <c r="A543" s="8" t="s">
        <v>3863</v>
      </c>
      <c r="B543" s="26" t="s">
        <v>3864</v>
      </c>
      <c r="C543" s="12" t="s">
        <v>1666</v>
      </c>
      <c r="D543" s="9" t="s">
        <v>1562</v>
      </c>
      <c r="E543" s="7" t="str">
        <f>VLOOKUP(D543,'Time Frame'!$A$8:$D$22,4,0)</f>
        <v>Md. Iman Ul Huq</v>
      </c>
      <c r="F543" s="7" t="str">
        <f>VLOOKUP(D543,'Time Frame'!$A$8:$E$22,5,0)</f>
        <v>Md. Abdullah Hel Kafi</v>
      </c>
      <c r="G543" s="12" t="s">
        <v>3865</v>
      </c>
      <c r="H543" s="13">
        <v>1731452258</v>
      </c>
      <c r="I543" s="14"/>
      <c r="J543" s="13"/>
      <c r="K543" s="13"/>
      <c r="L543" s="13" t="s">
        <v>39</v>
      </c>
      <c r="M543" s="22">
        <v>1731452258</v>
      </c>
      <c r="N543" s="23"/>
      <c r="O543" s="24"/>
      <c r="P543" s="13" t="s">
        <v>1606</v>
      </c>
      <c r="Q543" s="13" t="s">
        <v>4</v>
      </c>
      <c r="R543" s="13"/>
      <c r="S543" s="13"/>
      <c r="T543" s="13"/>
    </row>
    <row r="544" spans="1:20">
      <c r="A544" s="8" t="s">
        <v>3866</v>
      </c>
      <c r="B544" s="26" t="s">
        <v>411</v>
      </c>
      <c r="C544" s="12" t="s">
        <v>1624</v>
      </c>
      <c r="D544" s="9" t="s">
        <v>1562</v>
      </c>
      <c r="E544" s="7" t="str">
        <f>VLOOKUP(D544,'Time Frame'!$A$8:$D$22,4,0)</f>
        <v>Md. Iman Ul Huq</v>
      </c>
      <c r="F544" s="7" t="str">
        <f>VLOOKUP(D544,'Time Frame'!$A$8:$E$22,5,0)</f>
        <v>Md. Abdullah Hel Kafi</v>
      </c>
      <c r="G544" s="12" t="s">
        <v>368</v>
      </c>
      <c r="H544" s="13">
        <v>1751276743</v>
      </c>
      <c r="I544" s="14"/>
      <c r="J544" s="13"/>
      <c r="K544" s="13"/>
      <c r="L544" s="13" t="s">
        <v>39</v>
      </c>
      <c r="M544" s="22">
        <v>1751276743</v>
      </c>
      <c r="N544" s="23"/>
      <c r="O544" s="24"/>
      <c r="P544" s="13" t="s">
        <v>1624</v>
      </c>
      <c r="Q544" s="13" t="s">
        <v>4</v>
      </c>
      <c r="R544" s="13"/>
      <c r="S544" s="13"/>
      <c r="T544" s="13"/>
    </row>
    <row r="545" spans="1:20">
      <c r="A545" s="8" t="s">
        <v>3867</v>
      </c>
      <c r="B545" s="26" t="s">
        <v>2307</v>
      </c>
      <c r="C545" s="12" t="s">
        <v>3868</v>
      </c>
      <c r="D545" s="9" t="s">
        <v>1562</v>
      </c>
      <c r="E545" s="7" t="str">
        <f>VLOOKUP(D545,'Time Frame'!$A$8:$D$22,4,0)</f>
        <v>Md. Iman Ul Huq</v>
      </c>
      <c r="F545" s="7" t="str">
        <f>VLOOKUP(D545,'Time Frame'!$A$8:$E$22,5,0)</f>
        <v>Md. Abdullah Hel Kafi</v>
      </c>
      <c r="G545" s="12" t="s">
        <v>133</v>
      </c>
      <c r="H545" s="13">
        <v>1738706072</v>
      </c>
      <c r="I545" s="14"/>
      <c r="J545" s="13"/>
      <c r="K545" s="13"/>
      <c r="L545" s="13" t="s">
        <v>39</v>
      </c>
      <c r="M545" s="22">
        <v>1738706072</v>
      </c>
      <c r="N545" s="23"/>
      <c r="O545" s="24"/>
      <c r="P545" s="13" t="s">
        <v>2782</v>
      </c>
      <c r="Q545" s="13" t="s">
        <v>4</v>
      </c>
      <c r="R545" s="13"/>
      <c r="S545" s="13"/>
      <c r="T545" s="13"/>
    </row>
    <row r="546" spans="1:20">
      <c r="A546" s="8" t="s">
        <v>3869</v>
      </c>
      <c r="B546" s="26" t="s">
        <v>354</v>
      </c>
      <c r="C546" s="12" t="s">
        <v>3871</v>
      </c>
      <c r="D546" s="9" t="s">
        <v>1562</v>
      </c>
      <c r="E546" s="7" t="str">
        <f>VLOOKUP(D546,'Time Frame'!$A$8:$D$22,4,0)</f>
        <v>Md. Iman Ul Huq</v>
      </c>
      <c r="F546" s="7" t="str">
        <f>VLOOKUP(D546,'Time Frame'!$A$8:$E$22,5,0)</f>
        <v>Md. Abdullah Hel Kafi</v>
      </c>
      <c r="G546" s="12" t="s">
        <v>3870</v>
      </c>
      <c r="H546" s="13">
        <v>1734275505</v>
      </c>
      <c r="I546" s="14"/>
      <c r="J546" s="13"/>
      <c r="K546" s="13"/>
      <c r="L546" s="13" t="s">
        <v>39</v>
      </c>
      <c r="M546" s="22">
        <v>1734275505</v>
      </c>
      <c r="N546" s="23"/>
      <c r="O546" s="24"/>
      <c r="P546" s="13" t="s">
        <v>1617</v>
      </c>
      <c r="Q546" s="13" t="s">
        <v>4</v>
      </c>
      <c r="R546" s="13"/>
      <c r="S546" s="13"/>
      <c r="T546" s="13"/>
    </row>
    <row r="547" spans="1:20">
      <c r="A547" s="8" t="s">
        <v>3978</v>
      </c>
      <c r="B547" s="26" t="s">
        <v>160</v>
      </c>
      <c r="C547" s="12" t="s">
        <v>3980</v>
      </c>
      <c r="D547" s="9" t="s">
        <v>1562</v>
      </c>
      <c r="E547" s="7" t="str">
        <f>VLOOKUP(D547,'Time Frame'!$A$8:$D$22,4,0)</f>
        <v>Md. Iman Ul Huq</v>
      </c>
      <c r="F547" s="7" t="str">
        <f>VLOOKUP(D547,'Time Frame'!$A$8:$E$22,5,0)</f>
        <v>Md. Abdullah Hel Kafi</v>
      </c>
      <c r="G547" s="12" t="s">
        <v>3979</v>
      </c>
      <c r="H547" s="13">
        <v>1709793242</v>
      </c>
      <c r="I547" s="14"/>
      <c r="J547" s="13"/>
      <c r="K547" s="13"/>
      <c r="L547" s="13" t="s">
        <v>39</v>
      </c>
      <c r="M547" s="22">
        <v>1709793242</v>
      </c>
      <c r="N547" s="23"/>
      <c r="O547" s="24"/>
      <c r="P547" s="13" t="s">
        <v>1624</v>
      </c>
      <c r="Q547" s="13" t="s">
        <v>4</v>
      </c>
      <c r="R547" s="13"/>
      <c r="S547" s="13"/>
      <c r="T547" s="13"/>
    </row>
    <row r="548" spans="1:20">
      <c r="A548" s="8" t="s">
        <v>3981</v>
      </c>
      <c r="B548" s="26" t="s">
        <v>1997</v>
      </c>
      <c r="C548" s="12" t="s">
        <v>3983</v>
      </c>
      <c r="D548" s="9" t="s">
        <v>1562</v>
      </c>
      <c r="E548" s="7" t="str">
        <f>VLOOKUP(D548,'Time Frame'!$A$8:$D$22,4,0)</f>
        <v>Md. Iman Ul Huq</v>
      </c>
      <c r="F548" s="7" t="str">
        <f>VLOOKUP(D548,'Time Frame'!$A$8:$E$22,5,0)</f>
        <v>Md. Abdullah Hel Kafi</v>
      </c>
      <c r="G548" s="12" t="s">
        <v>3982</v>
      </c>
      <c r="H548" s="13">
        <v>1715013402</v>
      </c>
      <c r="I548" s="14"/>
      <c r="J548" s="13"/>
      <c r="K548" s="13"/>
      <c r="L548" s="13" t="s">
        <v>39</v>
      </c>
      <c r="M548" s="22">
        <v>1715013402</v>
      </c>
      <c r="N548" s="23"/>
      <c r="O548" s="24"/>
      <c r="P548" s="13" t="s">
        <v>1620</v>
      </c>
      <c r="Q548" s="13" t="s">
        <v>4</v>
      </c>
      <c r="R548" s="13"/>
      <c r="S548" s="13"/>
      <c r="T548" s="13"/>
    </row>
    <row r="549" spans="1:20">
      <c r="A549" s="8" t="s">
        <v>3984</v>
      </c>
      <c r="B549" s="26" t="s">
        <v>71</v>
      </c>
      <c r="C549" s="12" t="s">
        <v>2705</v>
      </c>
      <c r="D549" s="9" t="s">
        <v>1562</v>
      </c>
      <c r="E549" s="7" t="str">
        <f>VLOOKUP(D549,'Time Frame'!$A$8:$D$22,4,0)</f>
        <v>Md. Iman Ul Huq</v>
      </c>
      <c r="F549" s="7" t="str">
        <f>VLOOKUP(D549,'Time Frame'!$A$8:$E$22,5,0)</f>
        <v>Md. Abdullah Hel Kafi</v>
      </c>
      <c r="G549" s="12" t="s">
        <v>3985</v>
      </c>
      <c r="H549" s="13">
        <v>1930590079</v>
      </c>
      <c r="I549" s="14"/>
      <c r="J549" s="13"/>
      <c r="K549" s="13"/>
      <c r="L549" s="13" t="s">
        <v>39</v>
      </c>
      <c r="M549" s="22">
        <v>1930590079</v>
      </c>
      <c r="N549" s="23"/>
      <c r="O549" s="24"/>
      <c r="P549" s="13" t="s">
        <v>1586</v>
      </c>
      <c r="Q549" s="13" t="s">
        <v>4</v>
      </c>
      <c r="R549" s="13"/>
      <c r="S549" s="13"/>
      <c r="T549" s="13"/>
    </row>
    <row r="550" spans="1:20">
      <c r="A550" s="8" t="s">
        <v>4039</v>
      </c>
      <c r="B550" s="26" t="s">
        <v>4040</v>
      </c>
      <c r="C550" s="12" t="s">
        <v>1620</v>
      </c>
      <c r="D550" s="9" t="s">
        <v>1562</v>
      </c>
      <c r="E550" s="7" t="str">
        <f>VLOOKUP(D550,'Time Frame'!$A$8:$D$22,4,0)</f>
        <v>Md. Iman Ul Huq</v>
      </c>
      <c r="F550" s="7" t="str">
        <f>VLOOKUP(D550,'Time Frame'!$A$8:$E$22,5,0)</f>
        <v>Md. Abdullah Hel Kafi</v>
      </c>
      <c r="G550" s="12" t="s">
        <v>4041</v>
      </c>
      <c r="H550" s="13">
        <v>1715319212</v>
      </c>
      <c r="I550" s="14"/>
      <c r="J550" s="13"/>
      <c r="K550" s="13"/>
      <c r="L550" s="13" t="s">
        <v>39</v>
      </c>
      <c r="M550" s="22">
        <v>1715319212</v>
      </c>
      <c r="N550" s="23"/>
      <c r="O550" s="24"/>
      <c r="P550" s="13" t="s">
        <v>1586</v>
      </c>
      <c r="Q550" s="13" t="s">
        <v>4</v>
      </c>
      <c r="R550" s="13"/>
      <c r="S550" s="13"/>
      <c r="T550" s="13"/>
    </row>
    <row r="551" spans="1:20">
      <c r="A551" s="8" t="s">
        <v>4042</v>
      </c>
      <c r="B551" s="26" t="s">
        <v>531</v>
      </c>
      <c r="C551" s="12" t="s">
        <v>4044</v>
      </c>
      <c r="D551" s="9" t="s">
        <v>1562</v>
      </c>
      <c r="E551" s="7" t="str">
        <f>VLOOKUP(D551,'Time Frame'!$A$8:$D$22,4,0)</f>
        <v>Md. Iman Ul Huq</v>
      </c>
      <c r="F551" s="7" t="str">
        <f>VLOOKUP(D551,'Time Frame'!$A$8:$E$22,5,0)</f>
        <v>Md. Abdullah Hel Kafi</v>
      </c>
      <c r="G551" s="12" t="s">
        <v>4043</v>
      </c>
      <c r="H551" s="13">
        <v>1730190606</v>
      </c>
      <c r="I551" s="14"/>
      <c r="J551" s="13"/>
      <c r="K551" s="13"/>
      <c r="L551" s="13" t="s">
        <v>39</v>
      </c>
      <c r="M551" s="22">
        <v>1778818171</v>
      </c>
      <c r="N551" s="23"/>
      <c r="O551" s="24"/>
      <c r="P551" s="13" t="s">
        <v>1586</v>
      </c>
      <c r="Q551" s="13" t="s">
        <v>4</v>
      </c>
      <c r="R551" s="13"/>
      <c r="S551" s="13"/>
      <c r="T551" s="13"/>
    </row>
    <row r="552" spans="1:20">
      <c r="A552" s="8" t="s">
        <v>4199</v>
      </c>
      <c r="B552" s="26" t="s">
        <v>4200</v>
      </c>
      <c r="C552" s="12" t="s">
        <v>4202</v>
      </c>
      <c r="D552" s="9" t="s">
        <v>1562</v>
      </c>
      <c r="E552" s="7" t="str">
        <f>VLOOKUP(D552,'Time Frame'!$A$8:$D$22,4,0)</f>
        <v>Md. Iman Ul Huq</v>
      </c>
      <c r="F552" s="7" t="str">
        <f>VLOOKUP(D552,'Time Frame'!$A$8:$E$22,5,0)</f>
        <v>Md. Abdullah Hel Kafi</v>
      </c>
      <c r="G552" s="12" t="s">
        <v>4201</v>
      </c>
      <c r="H552" s="13">
        <v>1726169072</v>
      </c>
      <c r="I552" s="14"/>
      <c r="J552" s="13"/>
      <c r="K552" s="13"/>
      <c r="L552" s="13" t="s">
        <v>39</v>
      </c>
      <c r="M552" s="22">
        <v>1726169072</v>
      </c>
      <c r="N552" s="23"/>
      <c r="O552" s="24"/>
      <c r="P552" s="13" t="s">
        <v>1586</v>
      </c>
      <c r="Q552" s="13" t="s">
        <v>4</v>
      </c>
      <c r="R552" s="13"/>
      <c r="S552" s="13"/>
      <c r="T552" s="13"/>
    </row>
    <row r="553" spans="1:20">
      <c r="A553" s="8" t="s">
        <v>4250</v>
      </c>
      <c r="B553" s="26" t="s">
        <v>4251</v>
      </c>
      <c r="C553" s="12" t="s">
        <v>4252</v>
      </c>
      <c r="D553" s="9" t="s">
        <v>1562</v>
      </c>
      <c r="E553" s="7" t="str">
        <f>VLOOKUP(D553,'Time Frame'!$A$8:$D$22,4,0)</f>
        <v>Md. Iman Ul Huq</v>
      </c>
      <c r="F553" s="7" t="str">
        <f>VLOOKUP(D553,'Time Frame'!$A$8:$E$22,5,0)</f>
        <v>Md. Abdullah Hel Kafi</v>
      </c>
      <c r="G553" s="12" t="s">
        <v>2545</v>
      </c>
      <c r="H553" s="13">
        <v>1710602271</v>
      </c>
      <c r="I553" s="14"/>
      <c r="J553" s="13"/>
      <c r="K553" s="13"/>
      <c r="L553" s="13" t="s">
        <v>39</v>
      </c>
      <c r="M553" s="22">
        <v>1733297577</v>
      </c>
      <c r="N553" s="23"/>
      <c r="O553" s="24"/>
      <c r="P553" s="13" t="s">
        <v>1620</v>
      </c>
      <c r="Q553" s="13" t="s">
        <v>4</v>
      </c>
      <c r="R553" s="13"/>
      <c r="S553" s="13"/>
      <c r="T553" s="13"/>
    </row>
    <row r="554" spans="1:20">
      <c r="A554" s="8" t="s">
        <v>4253</v>
      </c>
      <c r="B554" s="26" t="s">
        <v>4254</v>
      </c>
      <c r="C554" s="12" t="s">
        <v>4256</v>
      </c>
      <c r="D554" s="9" t="s">
        <v>1562</v>
      </c>
      <c r="E554" s="7" t="str">
        <f>VLOOKUP(D554,'Time Frame'!$A$8:$D$22,4,0)</f>
        <v>Md. Iman Ul Huq</v>
      </c>
      <c r="F554" s="7" t="str">
        <f>VLOOKUP(D554,'Time Frame'!$A$8:$E$22,5,0)</f>
        <v>Md. Abdullah Hel Kafi</v>
      </c>
      <c r="G554" s="12" t="s">
        <v>4255</v>
      </c>
      <c r="H554" s="13">
        <v>1767245138</v>
      </c>
      <c r="I554" s="14"/>
      <c r="J554" s="13"/>
      <c r="K554" s="13"/>
      <c r="L554" s="13" t="s">
        <v>39</v>
      </c>
      <c r="M554" s="22">
        <v>1767245138</v>
      </c>
      <c r="N554" s="23"/>
      <c r="O554" s="24"/>
      <c r="P554" s="13" t="s">
        <v>1617</v>
      </c>
      <c r="Q554" s="13" t="s">
        <v>4</v>
      </c>
      <c r="R554" s="13"/>
      <c r="S554" s="13"/>
      <c r="T554" s="13"/>
    </row>
    <row r="555" spans="1:20">
      <c r="A555" s="8" t="s">
        <v>4257</v>
      </c>
      <c r="B555" s="26" t="s">
        <v>4258</v>
      </c>
      <c r="C555" s="12" t="s">
        <v>4259</v>
      </c>
      <c r="D555" s="9" t="s">
        <v>1562</v>
      </c>
      <c r="E555" s="7" t="str">
        <f>VLOOKUP(D555,'Time Frame'!$A$8:$D$22,4,0)</f>
        <v>Md. Iman Ul Huq</v>
      </c>
      <c r="F555" s="7" t="str">
        <f>VLOOKUP(D555,'Time Frame'!$A$8:$E$22,5,0)</f>
        <v>Md. Abdullah Hel Kafi</v>
      </c>
      <c r="G555" s="12" t="s">
        <v>172</v>
      </c>
      <c r="H555" s="13">
        <v>1721876835</v>
      </c>
      <c r="I555" s="14"/>
      <c r="J555" s="13"/>
      <c r="K555" s="13"/>
      <c r="L555" s="13" t="s">
        <v>39</v>
      </c>
      <c r="M555" s="22">
        <v>1721876835</v>
      </c>
      <c r="N555" s="23"/>
      <c r="O555" s="24"/>
      <c r="P555" s="13" t="s">
        <v>1617</v>
      </c>
      <c r="Q555" s="13" t="s">
        <v>4</v>
      </c>
      <c r="R555" s="13"/>
      <c r="S555" s="13"/>
      <c r="T555" s="13"/>
    </row>
    <row r="556" spans="1:20">
      <c r="A556" s="8" t="s">
        <v>4260</v>
      </c>
      <c r="B556" s="26" t="s">
        <v>2011</v>
      </c>
      <c r="C556" s="12" t="s">
        <v>4261</v>
      </c>
      <c r="D556" s="9" t="s">
        <v>1562</v>
      </c>
      <c r="E556" s="7" t="str">
        <f>VLOOKUP(D556,'Time Frame'!$A$8:$D$22,4,0)</f>
        <v>Md. Iman Ul Huq</v>
      </c>
      <c r="F556" s="7" t="str">
        <f>VLOOKUP(D556,'Time Frame'!$A$8:$E$22,5,0)</f>
        <v>Md. Abdullah Hel Kafi</v>
      </c>
      <c r="G556" s="12" t="s">
        <v>3567</v>
      </c>
      <c r="H556" s="13">
        <v>1727664921</v>
      </c>
      <c r="I556" s="14"/>
      <c r="J556" s="13"/>
      <c r="K556" s="13"/>
      <c r="L556" s="13" t="s">
        <v>39</v>
      </c>
      <c r="M556" s="22">
        <v>1727664921</v>
      </c>
      <c r="N556" s="23"/>
      <c r="O556" s="24"/>
      <c r="P556" s="13" t="s">
        <v>1617</v>
      </c>
      <c r="Q556" s="13" t="s">
        <v>4</v>
      </c>
      <c r="R556" s="13"/>
      <c r="S556" s="13"/>
      <c r="T556" s="13"/>
    </row>
    <row r="557" spans="1:20">
      <c r="A557" s="8" t="s">
        <v>4262</v>
      </c>
      <c r="B557" s="26" t="s">
        <v>4263</v>
      </c>
      <c r="C557" s="12" t="s">
        <v>4264</v>
      </c>
      <c r="D557" s="9" t="s">
        <v>1562</v>
      </c>
      <c r="E557" s="7" t="str">
        <f>VLOOKUP(D557,'Time Frame'!$A$8:$D$22,4,0)</f>
        <v>Md. Iman Ul Huq</v>
      </c>
      <c r="F557" s="7" t="str">
        <f>VLOOKUP(D557,'Time Frame'!$A$8:$E$22,5,0)</f>
        <v>Md. Abdullah Hel Kafi</v>
      </c>
      <c r="G557" s="12" t="s">
        <v>3496</v>
      </c>
      <c r="H557" s="13">
        <v>1714460418</v>
      </c>
      <c r="I557" s="14"/>
      <c r="J557" s="13"/>
      <c r="K557" s="13"/>
      <c r="L557" s="13" t="s">
        <v>39</v>
      </c>
      <c r="M557" s="22">
        <v>1714460418</v>
      </c>
      <c r="N557" s="23"/>
      <c r="O557" s="24"/>
      <c r="P557" s="13" t="s">
        <v>1586</v>
      </c>
      <c r="Q557" s="13" t="s">
        <v>4</v>
      </c>
      <c r="R557" s="13"/>
      <c r="S557" s="13"/>
      <c r="T557" s="13"/>
    </row>
    <row r="558" spans="1:20">
      <c r="A558" s="8" t="s">
        <v>4265</v>
      </c>
      <c r="B558" s="26" t="s">
        <v>4266</v>
      </c>
      <c r="C558" s="12" t="s">
        <v>4268</v>
      </c>
      <c r="D558" s="9" t="s">
        <v>1562</v>
      </c>
      <c r="E558" s="7" t="str">
        <f>VLOOKUP(D558,'Time Frame'!$A$8:$D$22,4,0)</f>
        <v>Md. Iman Ul Huq</v>
      </c>
      <c r="F558" s="7" t="str">
        <f>VLOOKUP(D558,'Time Frame'!$A$8:$E$22,5,0)</f>
        <v>Md. Abdullah Hel Kafi</v>
      </c>
      <c r="G558" s="12" t="s">
        <v>4267</v>
      </c>
      <c r="H558" s="13">
        <v>1710160228</v>
      </c>
      <c r="I558" s="14"/>
      <c r="J558" s="13"/>
      <c r="K558" s="13"/>
      <c r="L558" s="13" t="s">
        <v>39</v>
      </c>
      <c r="M558" s="22">
        <v>1710160228</v>
      </c>
      <c r="N558" s="23"/>
      <c r="O558" s="24"/>
      <c r="P558" s="13" t="s">
        <v>1617</v>
      </c>
      <c r="Q558" s="13" t="s">
        <v>4</v>
      </c>
      <c r="R558" s="13"/>
      <c r="S558" s="13"/>
      <c r="T558" s="13"/>
    </row>
    <row r="559" spans="1:20">
      <c r="A559" s="8" t="s">
        <v>4278</v>
      </c>
      <c r="B559" s="26" t="s">
        <v>4279</v>
      </c>
      <c r="C559" s="12" t="s">
        <v>4281</v>
      </c>
      <c r="D559" s="9" t="s">
        <v>1562</v>
      </c>
      <c r="E559" s="7" t="str">
        <f>VLOOKUP(D559,'Time Frame'!$A$8:$D$22,4,0)</f>
        <v>Md. Iman Ul Huq</v>
      </c>
      <c r="F559" s="7" t="str">
        <f>VLOOKUP(D559,'Time Frame'!$A$8:$E$22,5,0)</f>
        <v>Md. Abdullah Hel Kafi</v>
      </c>
      <c r="G559" s="12" t="s">
        <v>4280</v>
      </c>
      <c r="H559" s="13">
        <v>1682480974</v>
      </c>
      <c r="I559" s="14"/>
      <c r="J559" s="13"/>
      <c r="K559" s="13"/>
      <c r="L559" s="13" t="s">
        <v>39</v>
      </c>
      <c r="M559" s="22">
        <v>1706362783</v>
      </c>
      <c r="N559" s="23"/>
      <c r="O559" s="24"/>
      <c r="P559" s="13" t="s">
        <v>1624</v>
      </c>
      <c r="Q559" s="13" t="s">
        <v>4</v>
      </c>
      <c r="R559" s="13"/>
      <c r="S559" s="13"/>
      <c r="T559" s="13"/>
    </row>
    <row r="560" spans="1:20">
      <c r="A560" s="8" t="s">
        <v>4346</v>
      </c>
      <c r="B560" s="26" t="s">
        <v>4347</v>
      </c>
      <c r="C560" s="12" t="s">
        <v>4349</v>
      </c>
      <c r="D560" s="9" t="s">
        <v>1562</v>
      </c>
      <c r="E560" s="7" t="str">
        <f>VLOOKUP(D560,'Time Frame'!$A$8:$D$22,4,0)</f>
        <v>Md. Iman Ul Huq</v>
      </c>
      <c r="F560" s="7" t="str">
        <f>VLOOKUP(D560,'Time Frame'!$A$8:$E$22,5,0)</f>
        <v>Md. Abdullah Hel Kafi</v>
      </c>
      <c r="G560" s="12" t="s">
        <v>4348</v>
      </c>
      <c r="H560" s="13">
        <v>1713705333</v>
      </c>
      <c r="I560" s="14"/>
      <c r="J560" s="13"/>
      <c r="K560" s="13"/>
      <c r="L560" s="13" t="s">
        <v>39</v>
      </c>
      <c r="M560" s="22">
        <v>1713705333</v>
      </c>
      <c r="N560" s="23"/>
      <c r="O560" s="24"/>
      <c r="P560" s="13" t="s">
        <v>1617</v>
      </c>
      <c r="Q560" s="13" t="s">
        <v>4</v>
      </c>
      <c r="R560" s="13"/>
      <c r="S560" s="13"/>
      <c r="T560" s="13"/>
    </row>
    <row r="561" spans="1:20">
      <c r="A561" s="8" t="s">
        <v>4350</v>
      </c>
      <c r="B561" s="26" t="s">
        <v>4351</v>
      </c>
      <c r="C561" s="12" t="s">
        <v>4353</v>
      </c>
      <c r="D561" s="9" t="s">
        <v>1562</v>
      </c>
      <c r="E561" s="7" t="str">
        <f>VLOOKUP(D561,'Time Frame'!$A$8:$D$22,4,0)</f>
        <v>Md. Iman Ul Huq</v>
      </c>
      <c r="F561" s="7" t="str">
        <f>VLOOKUP(D561,'Time Frame'!$A$8:$E$22,5,0)</f>
        <v>Md. Abdullah Hel Kafi</v>
      </c>
      <c r="G561" s="12" t="s">
        <v>4352</v>
      </c>
      <c r="H561" s="13">
        <v>1715134340</v>
      </c>
      <c r="I561" s="14"/>
      <c r="J561" s="13"/>
      <c r="K561" s="13"/>
      <c r="L561" s="13" t="s">
        <v>39</v>
      </c>
      <c r="M561" s="22">
        <v>1715134340</v>
      </c>
      <c r="N561" s="23"/>
      <c r="O561" s="24"/>
      <c r="P561" s="13" t="s">
        <v>1617</v>
      </c>
      <c r="Q561" s="13" t="s">
        <v>4</v>
      </c>
      <c r="R561" s="13"/>
      <c r="S561" s="13"/>
      <c r="T561" s="13"/>
    </row>
    <row r="562" spans="1:20">
      <c r="A562" s="8" t="s">
        <v>4354</v>
      </c>
      <c r="B562" s="26" t="s">
        <v>4355</v>
      </c>
      <c r="C562" s="12" t="s">
        <v>4356</v>
      </c>
      <c r="D562" s="9" t="s">
        <v>1562</v>
      </c>
      <c r="E562" s="7" t="str">
        <f>VLOOKUP(D562,'Time Frame'!$A$8:$D$22,4,0)</f>
        <v>Md. Iman Ul Huq</v>
      </c>
      <c r="F562" s="7" t="str">
        <f>VLOOKUP(D562,'Time Frame'!$A$8:$E$22,5,0)</f>
        <v>Md. Abdullah Hel Kafi</v>
      </c>
      <c r="G562" s="12" t="s">
        <v>153</v>
      </c>
      <c r="H562" s="13">
        <v>1724839605</v>
      </c>
      <c r="I562" s="14"/>
      <c r="J562" s="13"/>
      <c r="K562" s="13"/>
      <c r="L562" s="13" t="s">
        <v>39</v>
      </c>
      <c r="M562" s="22">
        <v>1724839605</v>
      </c>
      <c r="N562" s="23"/>
      <c r="O562" s="24"/>
      <c r="P562" s="13" t="s">
        <v>1617</v>
      </c>
      <c r="Q562" s="13" t="s">
        <v>4</v>
      </c>
      <c r="R562" s="13"/>
      <c r="S562" s="13"/>
      <c r="T562" s="13"/>
    </row>
    <row r="563" spans="1:20">
      <c r="A563" s="8" t="s">
        <v>4600</v>
      </c>
      <c r="B563" s="26" t="s">
        <v>70</v>
      </c>
      <c r="C563" s="12" t="s">
        <v>4602</v>
      </c>
      <c r="D563" s="9" t="s">
        <v>1562</v>
      </c>
      <c r="E563" s="7" t="str">
        <f>VLOOKUP(D563,'Time Frame'!$A$8:$D$22,4,0)</f>
        <v>Md. Iman Ul Huq</v>
      </c>
      <c r="F563" s="7" t="str">
        <f>VLOOKUP(D563,'Time Frame'!$A$8:$E$22,5,0)</f>
        <v>Md. Abdullah Hel Kafi</v>
      </c>
      <c r="G563" s="12" t="s">
        <v>4601</v>
      </c>
      <c r="H563" s="13">
        <v>1712103926</v>
      </c>
      <c r="I563" s="14"/>
      <c r="J563" s="13"/>
      <c r="K563" s="13"/>
      <c r="L563" s="13" t="s">
        <v>39</v>
      </c>
      <c r="M563" s="22">
        <v>1712103926</v>
      </c>
      <c r="N563" s="23"/>
      <c r="O563" s="24"/>
      <c r="P563" s="13" t="s">
        <v>5</v>
      </c>
      <c r="Q563" s="13" t="s">
        <v>4</v>
      </c>
      <c r="R563" s="13"/>
      <c r="S563" s="13"/>
      <c r="T563" s="13"/>
    </row>
    <row r="564" spans="1:20">
      <c r="A564" s="8" t="s">
        <v>4603</v>
      </c>
      <c r="B564" s="26" t="s">
        <v>4604</v>
      </c>
      <c r="C564" s="12" t="s">
        <v>4606</v>
      </c>
      <c r="D564" s="9" t="s">
        <v>1562</v>
      </c>
      <c r="E564" s="7" t="str">
        <f>VLOOKUP(D564,'Time Frame'!$A$8:$D$22,4,0)</f>
        <v>Md. Iman Ul Huq</v>
      </c>
      <c r="F564" s="7" t="str">
        <f>VLOOKUP(D564,'Time Frame'!$A$8:$E$22,5,0)</f>
        <v>Md. Abdullah Hel Kafi</v>
      </c>
      <c r="G564" s="12" t="s">
        <v>4605</v>
      </c>
      <c r="H564" s="13">
        <v>1721206618</v>
      </c>
      <c r="I564" s="14"/>
      <c r="J564" s="13"/>
      <c r="K564" s="13"/>
      <c r="L564" s="13" t="s">
        <v>39</v>
      </c>
      <c r="M564" s="22">
        <v>1721206618</v>
      </c>
      <c r="N564" s="23"/>
      <c r="O564" s="24"/>
      <c r="P564" s="13" t="s">
        <v>1606</v>
      </c>
      <c r="Q564" s="13" t="s">
        <v>4</v>
      </c>
      <c r="R564" s="13"/>
      <c r="S564" s="13"/>
      <c r="T564" s="13"/>
    </row>
    <row r="565" spans="1:20">
      <c r="A565" s="8" t="s">
        <v>4607</v>
      </c>
      <c r="B565" s="26" t="s">
        <v>59</v>
      </c>
      <c r="C565" s="12" t="s">
        <v>4609</v>
      </c>
      <c r="D565" s="9" t="s">
        <v>1562</v>
      </c>
      <c r="E565" s="7" t="str">
        <f>VLOOKUP(D565,'Time Frame'!$A$8:$D$22,4,0)</f>
        <v>Md. Iman Ul Huq</v>
      </c>
      <c r="F565" s="7" t="str">
        <f>VLOOKUP(D565,'Time Frame'!$A$8:$E$22,5,0)</f>
        <v>Md. Abdullah Hel Kafi</v>
      </c>
      <c r="G565" s="12" t="s">
        <v>4608</v>
      </c>
      <c r="H565" s="13">
        <v>1720616250</v>
      </c>
      <c r="I565" s="14"/>
      <c r="J565" s="13"/>
      <c r="K565" s="13"/>
      <c r="L565" s="13" t="s">
        <v>39</v>
      </c>
      <c r="M565" s="22">
        <v>1720616250</v>
      </c>
      <c r="N565" s="23"/>
      <c r="O565" s="24"/>
      <c r="P565" s="13" t="s">
        <v>1761</v>
      </c>
      <c r="Q565" s="13" t="s">
        <v>4</v>
      </c>
      <c r="R565" s="13"/>
      <c r="S565" s="13"/>
      <c r="T565" s="13"/>
    </row>
    <row r="566" spans="1:20">
      <c r="A566" s="8" t="s">
        <v>4707</v>
      </c>
      <c r="B566" s="26" t="s">
        <v>692</v>
      </c>
      <c r="C566" s="12" t="s">
        <v>4708</v>
      </c>
      <c r="D566" s="9" t="s">
        <v>1562</v>
      </c>
      <c r="E566" s="7" t="str">
        <f>VLOOKUP(D566,'Time Frame'!$A$8:$D$22,4,0)</f>
        <v>Md. Iman Ul Huq</v>
      </c>
      <c r="F566" s="7" t="str">
        <f>VLOOKUP(D566,'Time Frame'!$A$8:$E$22,5,0)</f>
        <v>Md. Abdullah Hel Kafi</v>
      </c>
      <c r="G566" s="12" t="s">
        <v>224</v>
      </c>
      <c r="H566" s="13">
        <v>1722375622</v>
      </c>
      <c r="I566" s="14"/>
      <c r="J566" s="13"/>
      <c r="K566" s="13"/>
      <c r="L566" s="13" t="s">
        <v>39</v>
      </c>
      <c r="M566" s="22">
        <v>1722375622</v>
      </c>
      <c r="N566" s="23"/>
      <c r="O566" s="24"/>
      <c r="P566" s="13" t="s">
        <v>1620</v>
      </c>
      <c r="Q566" s="13" t="s">
        <v>4</v>
      </c>
      <c r="R566" s="13"/>
      <c r="S566" s="13"/>
      <c r="T566" s="13"/>
    </row>
    <row r="567" spans="1:20">
      <c r="A567" s="8" t="s">
        <v>4709</v>
      </c>
      <c r="B567" s="26" t="s">
        <v>71</v>
      </c>
      <c r="C567" s="12" t="s">
        <v>4710</v>
      </c>
      <c r="D567" s="9" t="s">
        <v>1562</v>
      </c>
      <c r="E567" s="7" t="str">
        <f>VLOOKUP(D567,'Time Frame'!$A$8:$D$22,4,0)</f>
        <v>Md. Iman Ul Huq</v>
      </c>
      <c r="F567" s="7" t="str">
        <f>VLOOKUP(D567,'Time Frame'!$A$8:$E$22,5,0)</f>
        <v>Md. Abdullah Hel Kafi</v>
      </c>
      <c r="G567" s="12" t="s">
        <v>2559</v>
      </c>
      <c r="H567" s="13">
        <v>1733297594</v>
      </c>
      <c r="I567" s="14"/>
      <c r="J567" s="13"/>
      <c r="K567" s="13"/>
      <c r="L567" s="13" t="s">
        <v>39</v>
      </c>
      <c r="M567" s="22">
        <v>1733297594</v>
      </c>
      <c r="N567" s="23"/>
      <c r="O567" s="24"/>
      <c r="P567" s="13" t="s">
        <v>1620</v>
      </c>
      <c r="Q567" s="13" t="s">
        <v>4</v>
      </c>
      <c r="R567" s="13"/>
      <c r="S567" s="13"/>
      <c r="T567" s="13"/>
    </row>
    <row r="568" spans="1:20">
      <c r="A568" s="8" t="s">
        <v>4711</v>
      </c>
      <c r="B568" s="26" t="s">
        <v>4712</v>
      </c>
      <c r="C568" s="12" t="s">
        <v>4714</v>
      </c>
      <c r="D568" s="9" t="s">
        <v>1562</v>
      </c>
      <c r="E568" s="7" t="str">
        <f>VLOOKUP(D568,'Time Frame'!$A$8:$D$22,4,0)</f>
        <v>Md. Iman Ul Huq</v>
      </c>
      <c r="F568" s="7" t="str">
        <f>VLOOKUP(D568,'Time Frame'!$A$8:$E$22,5,0)</f>
        <v>Md. Abdullah Hel Kafi</v>
      </c>
      <c r="G568" s="12" t="s">
        <v>4713</v>
      </c>
      <c r="H568" s="13">
        <v>1716618457</v>
      </c>
      <c r="I568" s="14"/>
      <c r="J568" s="13"/>
      <c r="K568" s="13"/>
      <c r="L568" s="13" t="s">
        <v>39</v>
      </c>
      <c r="M568" s="22">
        <v>1716618457</v>
      </c>
      <c r="N568" s="23"/>
      <c r="O568" s="24"/>
      <c r="P568" s="13" t="s">
        <v>1586</v>
      </c>
      <c r="Q568" s="13" t="s">
        <v>4</v>
      </c>
      <c r="R568" s="13"/>
      <c r="S568" s="13"/>
      <c r="T568" s="13"/>
    </row>
    <row r="569" spans="1:20">
      <c r="A569" s="8" t="s">
        <v>4761</v>
      </c>
      <c r="B569" s="26" t="s">
        <v>4762</v>
      </c>
      <c r="C569" s="12" t="s">
        <v>4764</v>
      </c>
      <c r="D569" s="9" t="s">
        <v>1562</v>
      </c>
      <c r="E569" s="7" t="str">
        <f>VLOOKUP(D569,'Time Frame'!$A$8:$D$22,4,0)</f>
        <v>Md. Iman Ul Huq</v>
      </c>
      <c r="F569" s="7" t="str">
        <f>VLOOKUP(D569,'Time Frame'!$A$8:$E$22,5,0)</f>
        <v>Md. Abdullah Hel Kafi</v>
      </c>
      <c r="G569" s="12" t="s">
        <v>4763</v>
      </c>
      <c r="H569" s="13">
        <v>1719792738</v>
      </c>
      <c r="I569" s="14"/>
      <c r="J569" s="13"/>
      <c r="K569" s="13"/>
      <c r="L569" s="13" t="s">
        <v>39</v>
      </c>
      <c r="M569" s="22">
        <v>1719792738</v>
      </c>
      <c r="N569" s="23"/>
      <c r="O569" s="24"/>
      <c r="P569" s="13" t="s">
        <v>5</v>
      </c>
      <c r="Q569" s="13" t="s">
        <v>4</v>
      </c>
      <c r="R569" s="13"/>
      <c r="S569" s="13"/>
      <c r="T569" s="13"/>
    </row>
    <row r="570" spans="1:20">
      <c r="A570" s="8" t="s">
        <v>4914</v>
      </c>
      <c r="B570" s="26" t="s">
        <v>4915</v>
      </c>
      <c r="C570" s="12" t="s">
        <v>4917</v>
      </c>
      <c r="D570" s="9" t="s">
        <v>1562</v>
      </c>
      <c r="E570" s="7" t="str">
        <f>VLOOKUP(D570,'Time Frame'!$A$8:$D$22,4,0)</f>
        <v>Md. Iman Ul Huq</v>
      </c>
      <c r="F570" s="7" t="str">
        <f>VLOOKUP(D570,'Time Frame'!$A$8:$E$22,5,0)</f>
        <v>Md. Abdullah Hel Kafi</v>
      </c>
      <c r="G570" s="12" t="s">
        <v>4916</v>
      </c>
      <c r="H570" s="13">
        <v>1762609256</v>
      </c>
      <c r="I570" s="14"/>
      <c r="J570" s="13"/>
      <c r="K570" s="13"/>
      <c r="L570" s="13" t="s">
        <v>39</v>
      </c>
      <c r="M570" s="22">
        <v>1762609256</v>
      </c>
      <c r="N570" s="23"/>
      <c r="O570" s="24"/>
      <c r="P570" s="13" t="s">
        <v>1617</v>
      </c>
      <c r="Q570" s="13" t="s">
        <v>4</v>
      </c>
      <c r="R570" s="13"/>
      <c r="S570" s="13"/>
      <c r="T570" s="13"/>
    </row>
    <row r="571" spans="1:20">
      <c r="A571" s="8" t="s">
        <v>4918</v>
      </c>
      <c r="B571" s="26" t="s">
        <v>546</v>
      </c>
      <c r="C571" s="12" t="s">
        <v>4920</v>
      </c>
      <c r="D571" s="9" t="s">
        <v>1562</v>
      </c>
      <c r="E571" s="7" t="str">
        <f>VLOOKUP(D571,'Time Frame'!$A$8:$D$22,4,0)</f>
        <v>Md. Iman Ul Huq</v>
      </c>
      <c r="F571" s="7" t="str">
        <f>VLOOKUP(D571,'Time Frame'!$A$8:$E$22,5,0)</f>
        <v>Md. Abdullah Hel Kafi</v>
      </c>
      <c r="G571" s="12" t="s">
        <v>4919</v>
      </c>
      <c r="H571" s="13">
        <v>1913364255</v>
      </c>
      <c r="I571" s="14"/>
      <c r="J571" s="13"/>
      <c r="K571" s="13"/>
      <c r="L571" s="13" t="s">
        <v>39</v>
      </c>
      <c r="M571" s="22">
        <v>1911584189</v>
      </c>
      <c r="N571" s="23"/>
      <c r="O571" s="24"/>
      <c r="P571" s="13" t="s">
        <v>1606</v>
      </c>
      <c r="Q571" s="13" t="s">
        <v>4</v>
      </c>
      <c r="R571" s="13"/>
      <c r="S571" s="13"/>
      <c r="T571" s="13"/>
    </row>
    <row r="572" spans="1:20">
      <c r="A572" s="8" t="s">
        <v>5056</v>
      </c>
      <c r="B572" s="26" t="s">
        <v>5057</v>
      </c>
      <c r="C572" s="12" t="s">
        <v>5059</v>
      </c>
      <c r="D572" s="9" t="s">
        <v>1562</v>
      </c>
      <c r="E572" s="7" t="str">
        <f>VLOOKUP(D572,'Time Frame'!$A$8:$D$22,4,0)</f>
        <v>Md. Iman Ul Huq</v>
      </c>
      <c r="F572" s="7" t="str">
        <f>VLOOKUP(D572,'Time Frame'!$A$8:$E$22,5,0)</f>
        <v>Md. Abdullah Hel Kafi</v>
      </c>
      <c r="G572" s="12" t="s">
        <v>5058</v>
      </c>
      <c r="H572" s="13">
        <v>1722044366</v>
      </c>
      <c r="I572" s="14"/>
      <c r="J572" s="13"/>
      <c r="K572" s="13"/>
      <c r="L572" s="13" t="s">
        <v>39</v>
      </c>
      <c r="M572" s="22">
        <v>1722044366</v>
      </c>
      <c r="N572" s="23"/>
      <c r="O572" s="24"/>
      <c r="P572" s="13" t="s">
        <v>5</v>
      </c>
      <c r="Q572" s="13" t="s">
        <v>4</v>
      </c>
      <c r="R572" s="13"/>
      <c r="S572" s="13"/>
      <c r="T572" s="13"/>
    </row>
    <row r="573" spans="1:20">
      <c r="A573" s="8" t="s">
        <v>5060</v>
      </c>
      <c r="B573" s="26" t="s">
        <v>5061</v>
      </c>
      <c r="C573" s="12" t="s">
        <v>5062</v>
      </c>
      <c r="D573" s="9" t="s">
        <v>1562</v>
      </c>
      <c r="E573" s="7" t="str">
        <f>VLOOKUP(D573,'Time Frame'!$A$8:$D$22,4,0)</f>
        <v>Md. Iman Ul Huq</v>
      </c>
      <c r="F573" s="7" t="str">
        <f>VLOOKUP(D573,'Time Frame'!$A$8:$E$22,5,0)</f>
        <v>Md. Abdullah Hel Kafi</v>
      </c>
      <c r="G573" s="12" t="s">
        <v>364</v>
      </c>
      <c r="H573" s="13">
        <v>1814633257</v>
      </c>
      <c r="I573" s="14"/>
      <c r="J573" s="13"/>
      <c r="K573" s="13"/>
      <c r="L573" s="13" t="s">
        <v>39</v>
      </c>
      <c r="M573" s="22">
        <v>1919302372</v>
      </c>
      <c r="N573" s="23"/>
      <c r="O573" s="24"/>
      <c r="P573" s="13" t="s">
        <v>2782</v>
      </c>
      <c r="Q573" s="13" t="s">
        <v>4</v>
      </c>
      <c r="R573" s="13"/>
      <c r="S573" s="13"/>
      <c r="T573" s="13"/>
    </row>
    <row r="574" spans="1:20">
      <c r="A574" s="8" t="s">
        <v>5063</v>
      </c>
      <c r="B574" s="26" t="s">
        <v>3502</v>
      </c>
      <c r="C574" s="12" t="s">
        <v>5065</v>
      </c>
      <c r="D574" s="9" t="s">
        <v>1562</v>
      </c>
      <c r="E574" s="7" t="str">
        <f>VLOOKUP(D574,'Time Frame'!$A$8:$D$22,4,0)</f>
        <v>Md. Iman Ul Huq</v>
      </c>
      <c r="F574" s="7" t="str">
        <f>VLOOKUP(D574,'Time Frame'!$A$8:$E$22,5,0)</f>
        <v>Md. Abdullah Hel Kafi</v>
      </c>
      <c r="G574" s="12" t="s">
        <v>5064</v>
      </c>
      <c r="H574" s="13">
        <v>1751485467</v>
      </c>
      <c r="I574" s="14"/>
      <c r="J574" s="13"/>
      <c r="K574" s="13"/>
      <c r="L574" s="13" t="s">
        <v>39</v>
      </c>
      <c r="M574" s="22">
        <v>1751485467</v>
      </c>
      <c r="N574" s="23"/>
      <c r="O574" s="24"/>
      <c r="P574" s="13" t="s">
        <v>1586</v>
      </c>
      <c r="Q574" s="13" t="s">
        <v>4</v>
      </c>
      <c r="R574" s="13"/>
      <c r="S574" s="13"/>
      <c r="T574" s="13"/>
    </row>
    <row r="575" spans="1:20">
      <c r="A575" s="8" t="s">
        <v>5066</v>
      </c>
      <c r="B575" s="26" t="s">
        <v>5067</v>
      </c>
      <c r="C575" s="12" t="s">
        <v>5069</v>
      </c>
      <c r="D575" s="9" t="s">
        <v>1562</v>
      </c>
      <c r="E575" s="7" t="str">
        <f>VLOOKUP(D575,'Time Frame'!$A$8:$D$22,4,0)</f>
        <v>Md. Iman Ul Huq</v>
      </c>
      <c r="F575" s="7" t="str">
        <f>VLOOKUP(D575,'Time Frame'!$A$8:$E$22,5,0)</f>
        <v>Md. Abdullah Hel Kafi</v>
      </c>
      <c r="G575" s="12" t="s">
        <v>5068</v>
      </c>
      <c r="H575" s="13">
        <v>1737356671</v>
      </c>
      <c r="I575" s="14"/>
      <c r="J575" s="13"/>
      <c r="K575" s="13"/>
      <c r="L575" s="13" t="s">
        <v>39</v>
      </c>
      <c r="M575" s="22">
        <v>1737356671</v>
      </c>
      <c r="N575" s="23"/>
      <c r="O575" s="24"/>
      <c r="P575" s="13" t="s">
        <v>1617</v>
      </c>
      <c r="Q575" s="13" t="s">
        <v>4</v>
      </c>
      <c r="R575" s="13"/>
      <c r="S575" s="13"/>
      <c r="T575" s="13"/>
    </row>
    <row r="576" spans="1:20">
      <c r="A576" s="8" t="s">
        <v>5341</v>
      </c>
      <c r="B576" s="26" t="s">
        <v>5342</v>
      </c>
      <c r="C576" s="12" t="s">
        <v>5344</v>
      </c>
      <c r="D576" s="9" t="s">
        <v>1562</v>
      </c>
      <c r="E576" s="7" t="str">
        <f>VLOOKUP(D576,'Time Frame'!$A$8:$D$22,4,0)</f>
        <v>Md. Iman Ul Huq</v>
      </c>
      <c r="F576" s="7" t="str">
        <f>VLOOKUP(D576,'Time Frame'!$A$8:$E$22,5,0)</f>
        <v>Md. Abdullah Hel Kafi</v>
      </c>
      <c r="G576" s="12" t="s">
        <v>5343</v>
      </c>
      <c r="H576" s="13">
        <v>1858619336</v>
      </c>
      <c r="I576" s="14"/>
      <c r="J576" s="13"/>
      <c r="K576" s="13"/>
      <c r="L576" s="13" t="s">
        <v>39</v>
      </c>
      <c r="M576" s="22">
        <v>1746904040</v>
      </c>
      <c r="N576" s="23"/>
      <c r="O576" s="24"/>
      <c r="P576" s="13" t="s">
        <v>5</v>
      </c>
      <c r="Q576" s="13" t="s">
        <v>4</v>
      </c>
      <c r="R576" s="13"/>
      <c r="S576" s="13"/>
      <c r="T576" s="13"/>
    </row>
    <row r="577" spans="1:20">
      <c r="A577" s="8" t="s">
        <v>5345</v>
      </c>
      <c r="B577" s="26" t="s">
        <v>5346</v>
      </c>
      <c r="C577" s="12" t="s">
        <v>5347</v>
      </c>
      <c r="D577" s="9" t="s">
        <v>1562</v>
      </c>
      <c r="E577" s="7" t="str">
        <f>VLOOKUP(D577,'Time Frame'!$A$8:$D$22,4,0)</f>
        <v>Md. Iman Ul Huq</v>
      </c>
      <c r="F577" s="7" t="str">
        <f>VLOOKUP(D577,'Time Frame'!$A$8:$E$22,5,0)</f>
        <v>Md. Abdullah Hel Kafi</v>
      </c>
      <c r="G577" s="12" t="s">
        <v>3208</v>
      </c>
      <c r="H577" s="13">
        <v>1748030808</v>
      </c>
      <c r="I577" s="14"/>
      <c r="J577" s="13"/>
      <c r="K577" s="13"/>
      <c r="L577" s="13" t="s">
        <v>39</v>
      </c>
      <c r="M577" s="22">
        <v>1725874069</v>
      </c>
      <c r="N577" s="23"/>
      <c r="O577" s="24"/>
      <c r="P577" s="13" t="s">
        <v>1624</v>
      </c>
      <c r="Q577" s="13" t="s">
        <v>4</v>
      </c>
      <c r="R577" s="13"/>
      <c r="S577" s="13"/>
      <c r="T577" s="13"/>
    </row>
    <row r="578" spans="1:20">
      <c r="A578" s="8" t="s">
        <v>5348</v>
      </c>
      <c r="B578" s="26" t="s">
        <v>5349</v>
      </c>
      <c r="C578" s="12" t="s">
        <v>5351</v>
      </c>
      <c r="D578" s="9" t="s">
        <v>1562</v>
      </c>
      <c r="E578" s="7" t="str">
        <f>VLOOKUP(D578,'Time Frame'!$A$8:$D$22,4,0)</f>
        <v>Md. Iman Ul Huq</v>
      </c>
      <c r="F578" s="7" t="str">
        <f>VLOOKUP(D578,'Time Frame'!$A$8:$E$22,5,0)</f>
        <v>Md. Abdullah Hel Kafi</v>
      </c>
      <c r="G578" s="12" t="s">
        <v>5350</v>
      </c>
      <c r="H578" s="13">
        <v>1750330030</v>
      </c>
      <c r="I578" s="14"/>
      <c r="J578" s="13"/>
      <c r="K578" s="13"/>
      <c r="L578" s="13" t="s">
        <v>39</v>
      </c>
      <c r="M578" s="22">
        <v>1750330030</v>
      </c>
      <c r="N578" s="23"/>
      <c r="O578" s="24"/>
      <c r="P578" s="13" t="s">
        <v>1617</v>
      </c>
      <c r="Q578" s="13" t="s">
        <v>4</v>
      </c>
      <c r="R578" s="13"/>
      <c r="S578" s="13"/>
      <c r="T578" s="13"/>
    </row>
    <row r="579" spans="1:20">
      <c r="A579" s="8" t="s">
        <v>5352</v>
      </c>
      <c r="B579" s="26" t="s">
        <v>5353</v>
      </c>
      <c r="C579" s="12" t="s">
        <v>5354</v>
      </c>
      <c r="D579" s="9" t="s">
        <v>1562</v>
      </c>
      <c r="E579" s="7" t="str">
        <f>VLOOKUP(D579,'Time Frame'!$A$8:$D$22,4,0)</f>
        <v>Md. Iman Ul Huq</v>
      </c>
      <c r="F579" s="7" t="str">
        <f>VLOOKUP(D579,'Time Frame'!$A$8:$E$22,5,0)</f>
        <v>Md. Abdullah Hel Kafi</v>
      </c>
      <c r="G579" s="12" t="s">
        <v>2548</v>
      </c>
      <c r="H579" s="13">
        <v>1825067115</v>
      </c>
      <c r="I579" s="14"/>
      <c r="J579" s="13"/>
      <c r="K579" s="13"/>
      <c r="L579" s="13" t="s">
        <v>39</v>
      </c>
      <c r="M579" s="22">
        <v>1746012844</v>
      </c>
      <c r="N579" s="23"/>
      <c r="O579" s="24"/>
      <c r="P579" s="13" t="s">
        <v>5</v>
      </c>
      <c r="Q579" s="13" t="s">
        <v>4</v>
      </c>
      <c r="R579" s="13"/>
      <c r="S579" s="13"/>
      <c r="T579" s="13"/>
    </row>
    <row r="580" spans="1:20">
      <c r="A580" s="8" t="s">
        <v>5355</v>
      </c>
      <c r="B580" s="26" t="s">
        <v>5356</v>
      </c>
      <c r="C580" s="12" t="s">
        <v>5358</v>
      </c>
      <c r="D580" s="9" t="s">
        <v>1562</v>
      </c>
      <c r="E580" s="7" t="str">
        <f>VLOOKUP(D580,'Time Frame'!$A$8:$D$22,4,0)</f>
        <v>Md. Iman Ul Huq</v>
      </c>
      <c r="F580" s="7" t="str">
        <f>VLOOKUP(D580,'Time Frame'!$A$8:$E$22,5,0)</f>
        <v>Md. Abdullah Hel Kafi</v>
      </c>
      <c r="G580" s="12" t="s">
        <v>5357</v>
      </c>
      <c r="H580" s="13">
        <v>1717487813</v>
      </c>
      <c r="I580" s="14"/>
      <c r="J580" s="13"/>
      <c r="K580" s="13"/>
      <c r="L580" s="13" t="s">
        <v>39</v>
      </c>
      <c r="M580" s="22">
        <v>1717487813</v>
      </c>
      <c r="N580" s="23"/>
      <c r="O580" s="24"/>
      <c r="P580" s="13" t="s">
        <v>5</v>
      </c>
      <c r="Q580" s="13" t="s">
        <v>4</v>
      </c>
      <c r="R580" s="13"/>
      <c r="S580" s="13"/>
      <c r="T580" s="13"/>
    </row>
    <row r="581" spans="1:20">
      <c r="A581" s="8" t="s">
        <v>5476</v>
      </c>
      <c r="B581" s="26" t="s">
        <v>5477</v>
      </c>
      <c r="C581" s="12" t="s">
        <v>5479</v>
      </c>
      <c r="D581" s="9" t="s">
        <v>1562</v>
      </c>
      <c r="E581" s="7" t="str">
        <f>VLOOKUP(D581,'Time Frame'!$A$8:$D$22,4,0)</f>
        <v>Md. Iman Ul Huq</v>
      </c>
      <c r="F581" s="7" t="str">
        <f>VLOOKUP(D581,'Time Frame'!$A$8:$E$22,5,0)</f>
        <v>Md. Abdullah Hel Kafi</v>
      </c>
      <c r="G581" s="12" t="s">
        <v>5478</v>
      </c>
      <c r="H581" s="13">
        <v>1713733525</v>
      </c>
      <c r="I581" s="14"/>
      <c r="J581" s="13"/>
      <c r="K581" s="13"/>
      <c r="L581" s="13" t="s">
        <v>39</v>
      </c>
      <c r="M581" s="22">
        <v>1883782278</v>
      </c>
      <c r="N581" s="23"/>
      <c r="O581" s="24"/>
      <c r="P581" s="13" t="s">
        <v>1606</v>
      </c>
      <c r="Q581" s="13" t="s">
        <v>4</v>
      </c>
      <c r="R581" s="13"/>
      <c r="S581" s="13"/>
      <c r="T581" s="13"/>
    </row>
    <row r="582" spans="1:20">
      <c r="A582" s="8" t="s">
        <v>5480</v>
      </c>
      <c r="B582" s="26" t="s">
        <v>5481</v>
      </c>
      <c r="C582" s="12" t="s">
        <v>5483</v>
      </c>
      <c r="D582" s="9" t="s">
        <v>1562</v>
      </c>
      <c r="E582" s="7" t="str">
        <f>VLOOKUP(D582,'Time Frame'!$A$8:$D$22,4,0)</f>
        <v>Md. Iman Ul Huq</v>
      </c>
      <c r="F582" s="7" t="str">
        <f>VLOOKUP(D582,'Time Frame'!$A$8:$E$22,5,0)</f>
        <v>Md. Abdullah Hel Kafi</v>
      </c>
      <c r="G582" s="12" t="s">
        <v>5482</v>
      </c>
      <c r="H582" s="13">
        <v>1764941050</v>
      </c>
      <c r="I582" s="14"/>
      <c r="J582" s="13"/>
      <c r="K582" s="13"/>
      <c r="L582" s="13" t="s">
        <v>39</v>
      </c>
      <c r="M582" s="22">
        <v>1764941050</v>
      </c>
      <c r="N582" s="23"/>
      <c r="O582" s="24"/>
      <c r="P582" s="13" t="s">
        <v>1617</v>
      </c>
      <c r="Q582" s="13" t="s">
        <v>4</v>
      </c>
      <c r="R582" s="13"/>
      <c r="S582" s="13"/>
      <c r="T582" s="13"/>
    </row>
    <row r="583" spans="1:20">
      <c r="A583" s="8" t="s">
        <v>5484</v>
      </c>
      <c r="B583" s="26" t="s">
        <v>484</v>
      </c>
      <c r="C583" s="12" t="s">
        <v>5485</v>
      </c>
      <c r="D583" s="9" t="s">
        <v>1562</v>
      </c>
      <c r="E583" s="7" t="str">
        <f>VLOOKUP(D583,'Time Frame'!$A$8:$D$22,4,0)</f>
        <v>Md. Iman Ul Huq</v>
      </c>
      <c r="F583" s="7" t="str">
        <f>VLOOKUP(D583,'Time Frame'!$A$8:$E$22,5,0)</f>
        <v>Md. Abdullah Hel Kafi</v>
      </c>
      <c r="G583" s="12" t="s">
        <v>469</v>
      </c>
      <c r="H583" s="13">
        <v>1751317010</v>
      </c>
      <c r="I583" s="14"/>
      <c r="J583" s="13"/>
      <c r="K583" s="13"/>
      <c r="L583" s="13" t="s">
        <v>39</v>
      </c>
      <c r="M583" s="22">
        <v>1751317010</v>
      </c>
      <c r="N583" s="23"/>
      <c r="O583" s="24"/>
      <c r="P583" s="13" t="s">
        <v>1617</v>
      </c>
      <c r="Q583" s="13" t="s">
        <v>4</v>
      </c>
      <c r="R583" s="13"/>
      <c r="S583" s="13"/>
      <c r="T583" s="13"/>
    </row>
    <row r="584" spans="1:20">
      <c r="A584" s="8" t="s">
        <v>5486</v>
      </c>
      <c r="B584" s="26" t="s">
        <v>5487</v>
      </c>
      <c r="C584" s="12" t="s">
        <v>5489</v>
      </c>
      <c r="D584" s="9" t="s">
        <v>1562</v>
      </c>
      <c r="E584" s="7" t="str">
        <f>VLOOKUP(D584,'Time Frame'!$A$8:$D$22,4,0)</f>
        <v>Md. Iman Ul Huq</v>
      </c>
      <c r="F584" s="7" t="str">
        <f>VLOOKUP(D584,'Time Frame'!$A$8:$E$22,5,0)</f>
        <v>Md. Abdullah Hel Kafi</v>
      </c>
      <c r="G584" s="12" t="s">
        <v>5488</v>
      </c>
      <c r="H584" s="13">
        <v>1767515962</v>
      </c>
      <c r="I584" s="14"/>
      <c r="J584" s="13"/>
      <c r="K584" s="13"/>
      <c r="L584" s="13" t="s">
        <v>39</v>
      </c>
      <c r="M584" s="22">
        <v>1723584663</v>
      </c>
      <c r="N584" s="23"/>
      <c r="O584" s="24"/>
      <c r="P584" s="13" t="s">
        <v>1620</v>
      </c>
      <c r="Q584" s="13" t="s">
        <v>4</v>
      </c>
      <c r="R584" s="13"/>
      <c r="S584" s="13"/>
      <c r="T584" s="13"/>
    </row>
    <row r="585" spans="1:20">
      <c r="A585" s="8" t="s">
        <v>5490</v>
      </c>
      <c r="B585" s="26" t="s">
        <v>382</v>
      </c>
      <c r="C585" s="12" t="s">
        <v>5491</v>
      </c>
      <c r="D585" s="9" t="s">
        <v>1562</v>
      </c>
      <c r="E585" s="7" t="str">
        <f>VLOOKUP(D585,'Time Frame'!$A$8:$D$22,4,0)</f>
        <v>Md. Iman Ul Huq</v>
      </c>
      <c r="F585" s="7" t="str">
        <f>VLOOKUP(D585,'Time Frame'!$A$8:$E$22,5,0)</f>
        <v>Md. Abdullah Hel Kafi</v>
      </c>
      <c r="G585" s="12" t="s">
        <v>4086</v>
      </c>
      <c r="H585" s="13">
        <v>1711152163</v>
      </c>
      <c r="I585" s="14"/>
      <c r="J585" s="13"/>
      <c r="K585" s="13"/>
      <c r="L585" s="13" t="s">
        <v>39</v>
      </c>
      <c r="M585" s="22">
        <v>1711152163</v>
      </c>
      <c r="N585" s="23"/>
      <c r="O585" s="24"/>
      <c r="P585" s="13" t="s">
        <v>5</v>
      </c>
      <c r="Q585" s="13" t="s">
        <v>4</v>
      </c>
      <c r="R585" s="13"/>
      <c r="S585" s="13"/>
      <c r="T585" s="13"/>
    </row>
    <row r="586" spans="1:20">
      <c r="A586" s="8" t="s">
        <v>5997</v>
      </c>
      <c r="B586" s="26" t="s">
        <v>5336</v>
      </c>
      <c r="C586" s="12" t="s">
        <v>5999</v>
      </c>
      <c r="D586" s="9" t="s">
        <v>1562</v>
      </c>
      <c r="E586" s="7" t="str">
        <f>VLOOKUP(D586,'Time Frame'!$A$8:$D$22,4,0)</f>
        <v>Md. Iman Ul Huq</v>
      </c>
      <c r="F586" s="7" t="str">
        <f>VLOOKUP(D586,'Time Frame'!$A$8:$E$22,5,0)</f>
        <v>Md. Abdullah Hel Kafi</v>
      </c>
      <c r="G586" s="12" t="s">
        <v>5998</v>
      </c>
      <c r="H586" s="13">
        <v>1719865127</v>
      </c>
      <c r="I586" s="14"/>
      <c r="J586" s="13"/>
      <c r="K586" s="13"/>
      <c r="L586" s="13" t="s">
        <v>39</v>
      </c>
      <c r="M586" s="22">
        <v>1719865127</v>
      </c>
      <c r="N586" s="23"/>
      <c r="O586" s="24"/>
      <c r="P586" s="13" t="s">
        <v>1617</v>
      </c>
      <c r="Q586" s="13" t="s">
        <v>4</v>
      </c>
      <c r="R586" s="13"/>
      <c r="S586" s="13"/>
      <c r="T586" s="13"/>
    </row>
    <row r="587" spans="1:20">
      <c r="A587" s="8" t="s">
        <v>6000</v>
      </c>
      <c r="B587" s="26" t="s">
        <v>65</v>
      </c>
      <c r="C587" s="12" t="s">
        <v>6001</v>
      </c>
      <c r="D587" s="9" t="s">
        <v>1562</v>
      </c>
      <c r="E587" s="7" t="str">
        <f>VLOOKUP(D587,'Time Frame'!$A$8:$D$22,4,0)</f>
        <v>Md. Iman Ul Huq</v>
      </c>
      <c r="F587" s="7" t="str">
        <f>VLOOKUP(D587,'Time Frame'!$A$8:$E$22,5,0)</f>
        <v>Md. Abdullah Hel Kafi</v>
      </c>
      <c r="G587" s="12" t="s">
        <v>3593</v>
      </c>
      <c r="H587" s="13">
        <v>1722054520</v>
      </c>
      <c r="I587" s="14"/>
      <c r="J587" s="13"/>
      <c r="K587" s="13"/>
      <c r="L587" s="13" t="s">
        <v>39</v>
      </c>
      <c r="M587" s="22">
        <v>1717727705</v>
      </c>
      <c r="N587" s="23"/>
      <c r="O587" s="24"/>
      <c r="P587" s="13" t="s">
        <v>1617</v>
      </c>
      <c r="Q587" s="13" t="s">
        <v>4</v>
      </c>
      <c r="R587" s="13"/>
      <c r="S587" s="13"/>
      <c r="T587" s="13"/>
    </row>
    <row r="588" spans="1:20">
      <c r="A588" s="8" t="s">
        <v>6002</v>
      </c>
      <c r="B588" s="26" t="s">
        <v>1996</v>
      </c>
      <c r="C588" s="12" t="s">
        <v>6004</v>
      </c>
      <c r="D588" s="9" t="s">
        <v>1562</v>
      </c>
      <c r="E588" s="7" t="str">
        <f>VLOOKUP(D588,'Time Frame'!$A$8:$D$22,4,0)</f>
        <v>Md. Iman Ul Huq</v>
      </c>
      <c r="F588" s="7" t="str">
        <f>VLOOKUP(D588,'Time Frame'!$A$8:$E$22,5,0)</f>
        <v>Md. Abdullah Hel Kafi</v>
      </c>
      <c r="G588" s="12" t="s">
        <v>6003</v>
      </c>
      <c r="H588" s="13">
        <v>1788066688</v>
      </c>
      <c r="I588" s="14"/>
      <c r="J588" s="13"/>
      <c r="K588" s="13"/>
      <c r="L588" s="13" t="s">
        <v>39</v>
      </c>
      <c r="M588" s="22">
        <v>1788066688</v>
      </c>
      <c r="N588" s="23"/>
      <c r="O588" s="24"/>
      <c r="P588" s="13" t="s">
        <v>1617</v>
      </c>
      <c r="Q588" s="13" t="s">
        <v>4</v>
      </c>
      <c r="R588" s="13"/>
      <c r="S588" s="13"/>
      <c r="T588" s="13"/>
    </row>
    <row r="589" spans="1:20">
      <c r="A589" s="8" t="s">
        <v>6005</v>
      </c>
      <c r="B589" s="26" t="s">
        <v>6006</v>
      </c>
      <c r="C589" s="12" t="s">
        <v>6008</v>
      </c>
      <c r="D589" s="9" t="s">
        <v>1562</v>
      </c>
      <c r="E589" s="7" t="str">
        <f>VLOOKUP(D589,'Time Frame'!$A$8:$D$22,4,0)</f>
        <v>Md. Iman Ul Huq</v>
      </c>
      <c r="F589" s="7" t="str">
        <f>VLOOKUP(D589,'Time Frame'!$A$8:$E$22,5,0)</f>
        <v>Md. Abdullah Hel Kafi</v>
      </c>
      <c r="G589" s="12" t="s">
        <v>6007</v>
      </c>
      <c r="H589" s="13">
        <v>1750900800</v>
      </c>
      <c r="I589" s="14"/>
      <c r="J589" s="13"/>
      <c r="K589" s="13"/>
      <c r="L589" s="13" t="s">
        <v>39</v>
      </c>
      <c r="M589" s="22">
        <v>1750900800</v>
      </c>
      <c r="N589" s="23"/>
      <c r="O589" s="24"/>
      <c r="P589" s="13" t="s">
        <v>1617</v>
      </c>
      <c r="Q589" s="13" t="s">
        <v>4</v>
      </c>
      <c r="R589" s="13"/>
      <c r="S589" s="13"/>
      <c r="T589" s="13"/>
    </row>
    <row r="590" spans="1:20">
      <c r="A590" s="8" t="s">
        <v>6150</v>
      </c>
      <c r="B590" s="26" t="s">
        <v>6151</v>
      </c>
      <c r="C590" s="12" t="s">
        <v>6152</v>
      </c>
      <c r="D590" s="9" t="s">
        <v>1562</v>
      </c>
      <c r="E590" s="7" t="str">
        <f>VLOOKUP(D590,'Time Frame'!$A$8:$D$22,4,0)</f>
        <v>Md. Iman Ul Huq</v>
      </c>
      <c r="F590" s="7" t="str">
        <f>VLOOKUP(D590,'Time Frame'!$A$8:$E$22,5,0)</f>
        <v>Md. Abdullah Hel Kafi</v>
      </c>
      <c r="G590" s="12" t="s">
        <v>2028</v>
      </c>
      <c r="H590" s="13">
        <v>1722630930</v>
      </c>
      <c r="I590" s="14"/>
      <c r="J590" s="13"/>
      <c r="K590" s="13"/>
      <c r="L590" s="13" t="s">
        <v>39</v>
      </c>
      <c r="M590" s="22">
        <v>1911948170</v>
      </c>
      <c r="N590" s="23"/>
      <c r="O590" s="24"/>
      <c r="P590" s="13" t="s">
        <v>1617</v>
      </c>
      <c r="Q590" s="13" t="s">
        <v>4</v>
      </c>
      <c r="R590" s="13"/>
      <c r="S590" s="13"/>
      <c r="T590" s="13"/>
    </row>
    <row r="591" spans="1:20">
      <c r="A591" s="8" t="s">
        <v>6153</v>
      </c>
      <c r="B591" s="26" t="s">
        <v>445</v>
      </c>
      <c r="C591" s="12" t="s">
        <v>6155</v>
      </c>
      <c r="D591" s="9" t="s">
        <v>1562</v>
      </c>
      <c r="E591" s="7" t="str">
        <f>VLOOKUP(D591,'Time Frame'!$A$8:$D$22,4,0)</f>
        <v>Md. Iman Ul Huq</v>
      </c>
      <c r="F591" s="7" t="str">
        <f>VLOOKUP(D591,'Time Frame'!$A$8:$E$22,5,0)</f>
        <v>Md. Abdullah Hel Kafi</v>
      </c>
      <c r="G591" s="12" t="s">
        <v>6154</v>
      </c>
      <c r="H591" s="13">
        <v>1711416388</v>
      </c>
      <c r="I591" s="14"/>
      <c r="J591" s="13"/>
      <c r="K591" s="13"/>
      <c r="L591" s="13" t="s">
        <v>39</v>
      </c>
      <c r="M591" s="22">
        <v>1711416388</v>
      </c>
      <c r="N591" s="23"/>
      <c r="O591" s="24"/>
      <c r="P591" s="13" t="s">
        <v>1586</v>
      </c>
      <c r="Q591" s="13" t="s">
        <v>4</v>
      </c>
      <c r="R591" s="13"/>
      <c r="S591" s="13"/>
      <c r="T591" s="13"/>
    </row>
    <row r="592" spans="1:20">
      <c r="A592" s="8" t="s">
        <v>6156</v>
      </c>
      <c r="B592" s="26" t="s">
        <v>6157</v>
      </c>
      <c r="C592" s="12" t="s">
        <v>6159</v>
      </c>
      <c r="D592" s="9" t="s">
        <v>1562</v>
      </c>
      <c r="E592" s="7" t="str">
        <f>VLOOKUP(D592,'Time Frame'!$A$8:$D$22,4,0)</f>
        <v>Md. Iman Ul Huq</v>
      </c>
      <c r="F592" s="7" t="str">
        <f>VLOOKUP(D592,'Time Frame'!$A$8:$E$22,5,0)</f>
        <v>Md. Abdullah Hel Kafi</v>
      </c>
      <c r="G592" s="12" t="s">
        <v>6158</v>
      </c>
      <c r="H592" s="13">
        <v>1746738675</v>
      </c>
      <c r="I592" s="14"/>
      <c r="J592" s="13"/>
      <c r="K592" s="13"/>
      <c r="L592" s="13" t="s">
        <v>39</v>
      </c>
      <c r="M592" s="22">
        <v>1746738675</v>
      </c>
      <c r="N592" s="23"/>
      <c r="O592" s="24"/>
      <c r="P592" s="13" t="s">
        <v>1617</v>
      </c>
      <c r="Q592" s="13" t="s">
        <v>4</v>
      </c>
      <c r="R592" s="13"/>
      <c r="S592" s="13"/>
      <c r="T592" s="13"/>
    </row>
    <row r="593" spans="1:20">
      <c r="A593" s="8" t="s">
        <v>6706</v>
      </c>
      <c r="B593" s="26" t="s">
        <v>75</v>
      </c>
      <c r="C593" s="12" t="s">
        <v>6708</v>
      </c>
      <c r="D593" s="9" t="s">
        <v>1562</v>
      </c>
      <c r="E593" s="7" t="str">
        <f>VLOOKUP(D593,'Time Frame'!$A$8:$D$22,4,0)</f>
        <v>Md. Iman Ul Huq</v>
      </c>
      <c r="F593" s="7" t="str">
        <f>VLOOKUP(D593,'Time Frame'!$A$8:$E$22,5,0)</f>
        <v>Md. Abdullah Hel Kafi</v>
      </c>
      <c r="G593" s="12" t="s">
        <v>6707</v>
      </c>
      <c r="H593" s="13">
        <v>1715578147</v>
      </c>
      <c r="I593" s="14"/>
      <c r="J593" s="13"/>
      <c r="K593" s="13"/>
      <c r="L593" s="13" t="s">
        <v>39</v>
      </c>
      <c r="M593" s="22">
        <v>1715578147</v>
      </c>
      <c r="N593" s="23"/>
      <c r="O593" s="24"/>
      <c r="P593" s="13" t="s">
        <v>5</v>
      </c>
      <c r="Q593" s="13" t="s">
        <v>4</v>
      </c>
      <c r="R593" s="13"/>
      <c r="S593" s="13"/>
      <c r="T593" s="13"/>
    </row>
    <row r="594" spans="1:20">
      <c r="A594" s="8" t="s">
        <v>6709</v>
      </c>
      <c r="B594" s="26" t="s">
        <v>6710</v>
      </c>
      <c r="C594" s="12" t="s">
        <v>6712</v>
      </c>
      <c r="D594" s="9" t="s">
        <v>1562</v>
      </c>
      <c r="E594" s="7" t="str">
        <f>VLOOKUP(D594,'Time Frame'!$A$8:$D$22,4,0)</f>
        <v>Md. Iman Ul Huq</v>
      </c>
      <c r="F594" s="7" t="str">
        <f>VLOOKUP(D594,'Time Frame'!$A$8:$E$22,5,0)</f>
        <v>Md. Abdullah Hel Kafi</v>
      </c>
      <c r="G594" s="12" t="s">
        <v>6711</v>
      </c>
      <c r="H594" s="13">
        <v>1716303540</v>
      </c>
      <c r="I594" s="14"/>
      <c r="J594" s="13"/>
      <c r="K594" s="13"/>
      <c r="L594" s="13" t="s">
        <v>39</v>
      </c>
      <c r="M594" s="22">
        <v>1716303540</v>
      </c>
      <c r="N594" s="23"/>
      <c r="O594" s="24"/>
      <c r="P594" s="13" t="s">
        <v>1620</v>
      </c>
      <c r="Q594" s="13" t="s">
        <v>4</v>
      </c>
      <c r="R594" s="13"/>
      <c r="S594" s="13"/>
      <c r="T594" s="13"/>
    </row>
    <row r="595" spans="1:20">
      <c r="A595" s="8" t="s">
        <v>6713</v>
      </c>
      <c r="B595" s="26" t="s">
        <v>6714</v>
      </c>
      <c r="C595" s="12" t="s">
        <v>6716</v>
      </c>
      <c r="D595" s="9" t="s">
        <v>1562</v>
      </c>
      <c r="E595" s="7" t="str">
        <f>VLOOKUP(D595,'Time Frame'!$A$8:$D$22,4,0)</f>
        <v>Md. Iman Ul Huq</v>
      </c>
      <c r="F595" s="7" t="str">
        <f>VLOOKUP(D595,'Time Frame'!$A$8:$E$22,5,0)</f>
        <v>Md. Abdullah Hel Kafi</v>
      </c>
      <c r="G595" s="12" t="s">
        <v>6715</v>
      </c>
      <c r="H595" s="13">
        <v>1747251656</v>
      </c>
      <c r="I595" s="14"/>
      <c r="J595" s="13"/>
      <c r="K595" s="13"/>
      <c r="L595" s="13" t="s">
        <v>39</v>
      </c>
      <c r="M595" s="22">
        <v>1670809441</v>
      </c>
      <c r="N595" s="23"/>
      <c r="O595" s="24"/>
      <c r="P595" s="13" t="s">
        <v>5</v>
      </c>
      <c r="Q595" s="13" t="s">
        <v>4</v>
      </c>
      <c r="R595" s="13"/>
      <c r="S595" s="13"/>
      <c r="T595" s="13"/>
    </row>
    <row r="596" spans="1:20">
      <c r="A596" s="8" t="s">
        <v>6717</v>
      </c>
      <c r="B596" s="26" t="s">
        <v>6718</v>
      </c>
      <c r="C596" s="12" t="s">
        <v>6719</v>
      </c>
      <c r="D596" s="9" t="s">
        <v>1562</v>
      </c>
      <c r="E596" s="7" t="str">
        <f>VLOOKUP(D596,'Time Frame'!$A$8:$D$22,4,0)</f>
        <v>Md. Iman Ul Huq</v>
      </c>
      <c r="F596" s="7" t="str">
        <f>VLOOKUP(D596,'Time Frame'!$A$8:$E$22,5,0)</f>
        <v>Md. Abdullah Hel Kafi</v>
      </c>
      <c r="G596" s="12" t="s">
        <v>367</v>
      </c>
      <c r="H596" s="13">
        <v>1740602903</v>
      </c>
      <c r="I596" s="14"/>
      <c r="J596" s="13"/>
      <c r="K596" s="13"/>
      <c r="L596" s="13" t="s">
        <v>39</v>
      </c>
      <c r="M596" s="22">
        <v>1798201020</v>
      </c>
      <c r="N596" s="23"/>
      <c r="O596" s="24"/>
      <c r="P596" s="13" t="s">
        <v>5</v>
      </c>
      <c r="Q596" s="13" t="s">
        <v>4</v>
      </c>
      <c r="R596" s="13"/>
      <c r="S596" s="13"/>
      <c r="T596" s="13"/>
    </row>
    <row r="597" spans="1:20">
      <c r="A597" s="8" t="s">
        <v>6720</v>
      </c>
      <c r="B597" s="26" t="s">
        <v>3246</v>
      </c>
      <c r="C597" s="12" t="s">
        <v>6722</v>
      </c>
      <c r="D597" s="9" t="s">
        <v>1562</v>
      </c>
      <c r="E597" s="7" t="str">
        <f>VLOOKUP(D597,'Time Frame'!$A$8:$D$22,4,0)</f>
        <v>Md. Iman Ul Huq</v>
      </c>
      <c r="F597" s="7" t="str">
        <f>VLOOKUP(D597,'Time Frame'!$A$8:$E$22,5,0)</f>
        <v>Md. Abdullah Hel Kafi</v>
      </c>
      <c r="G597" s="12" t="s">
        <v>6721</v>
      </c>
      <c r="H597" s="13">
        <v>1316027629</v>
      </c>
      <c r="I597" s="14"/>
      <c r="J597" s="13"/>
      <c r="K597" s="13"/>
      <c r="L597" s="13" t="s">
        <v>39</v>
      </c>
      <c r="M597" s="22">
        <v>1759252277</v>
      </c>
      <c r="N597" s="23"/>
      <c r="O597" s="24"/>
      <c r="P597" s="13" t="s">
        <v>1620</v>
      </c>
      <c r="Q597" s="13" t="s">
        <v>4</v>
      </c>
      <c r="R597" s="13"/>
      <c r="S597" s="13"/>
      <c r="T597" s="13"/>
    </row>
    <row r="598" spans="1:20">
      <c r="A598" s="8" t="s">
        <v>6723</v>
      </c>
      <c r="B598" s="26" t="s">
        <v>331</v>
      </c>
      <c r="C598" s="12" t="s">
        <v>6725</v>
      </c>
      <c r="D598" s="9" t="s">
        <v>1562</v>
      </c>
      <c r="E598" s="7" t="str">
        <f>VLOOKUP(D598,'Time Frame'!$A$8:$D$22,4,0)</f>
        <v>Md. Iman Ul Huq</v>
      </c>
      <c r="F598" s="7" t="str">
        <f>VLOOKUP(D598,'Time Frame'!$A$8:$E$22,5,0)</f>
        <v>Md. Abdullah Hel Kafi</v>
      </c>
      <c r="G598" s="12" t="s">
        <v>6724</v>
      </c>
      <c r="H598" s="13">
        <v>1780566060</v>
      </c>
      <c r="I598" s="14"/>
      <c r="J598" s="13"/>
      <c r="K598" s="13"/>
      <c r="L598" s="13" t="s">
        <v>39</v>
      </c>
      <c r="M598" s="22">
        <v>1780566060</v>
      </c>
      <c r="N598" s="23"/>
      <c r="O598" s="24"/>
      <c r="P598" s="13" t="s">
        <v>1586</v>
      </c>
      <c r="Q598" s="13" t="s">
        <v>4</v>
      </c>
      <c r="R598" s="13"/>
      <c r="S598" s="13"/>
      <c r="T598" s="13"/>
    </row>
    <row r="599" spans="1:20">
      <c r="A599" s="8" t="s">
        <v>6900</v>
      </c>
      <c r="B599" s="26" t="s">
        <v>406</v>
      </c>
      <c r="C599" s="12" t="s">
        <v>6902</v>
      </c>
      <c r="D599" s="9" t="s">
        <v>1562</v>
      </c>
      <c r="E599" s="7" t="str">
        <f>VLOOKUP(D599,'Time Frame'!$A$8:$D$22,4,0)</f>
        <v>Md. Iman Ul Huq</v>
      </c>
      <c r="F599" s="7" t="str">
        <f>VLOOKUP(D599,'Time Frame'!$A$8:$E$22,5,0)</f>
        <v>Md. Abdullah Hel Kafi</v>
      </c>
      <c r="G599" s="12" t="s">
        <v>6901</v>
      </c>
      <c r="H599" s="13">
        <v>1746651181</v>
      </c>
      <c r="I599" s="14"/>
      <c r="J599" s="13"/>
      <c r="K599" s="13"/>
      <c r="L599" s="13" t="s">
        <v>39</v>
      </c>
      <c r="M599" s="22">
        <v>1746651181</v>
      </c>
      <c r="N599" s="23"/>
      <c r="O599" s="24"/>
      <c r="P599" s="13" t="s">
        <v>1617</v>
      </c>
      <c r="Q599" s="13" t="s">
        <v>4</v>
      </c>
      <c r="R599" s="13"/>
      <c r="S599" s="13"/>
      <c r="T599" s="13"/>
    </row>
    <row r="600" spans="1:20">
      <c r="A600" s="8" t="s">
        <v>6903</v>
      </c>
      <c r="B600" s="26" t="s">
        <v>6904</v>
      </c>
      <c r="C600" s="12" t="s">
        <v>6906</v>
      </c>
      <c r="D600" s="9" t="s">
        <v>1562</v>
      </c>
      <c r="E600" s="7" t="str">
        <f>VLOOKUP(D600,'Time Frame'!$A$8:$D$22,4,0)</f>
        <v>Md. Iman Ul Huq</v>
      </c>
      <c r="F600" s="7" t="str">
        <f>VLOOKUP(D600,'Time Frame'!$A$8:$E$22,5,0)</f>
        <v>Md. Abdullah Hel Kafi</v>
      </c>
      <c r="G600" s="12" t="s">
        <v>6905</v>
      </c>
      <c r="H600" s="13">
        <v>1626806086</v>
      </c>
      <c r="I600" s="14"/>
      <c r="J600" s="13"/>
      <c r="K600" s="13"/>
      <c r="L600" s="13" t="s">
        <v>39</v>
      </c>
      <c r="M600" s="22">
        <v>1626806086</v>
      </c>
      <c r="N600" s="23"/>
      <c r="O600" s="24"/>
      <c r="P600" s="13" t="s">
        <v>1620</v>
      </c>
      <c r="Q600" s="13" t="s">
        <v>4</v>
      </c>
      <c r="R600" s="13"/>
      <c r="S600" s="13"/>
      <c r="T600" s="13"/>
    </row>
    <row r="601" spans="1:20">
      <c r="A601" s="8" t="s">
        <v>6907</v>
      </c>
      <c r="B601" s="26" t="s">
        <v>2007</v>
      </c>
      <c r="C601" s="12" t="s">
        <v>6908</v>
      </c>
      <c r="D601" s="9" t="s">
        <v>1562</v>
      </c>
      <c r="E601" s="7" t="str">
        <f>VLOOKUP(D601,'Time Frame'!$A$8:$D$22,4,0)</f>
        <v>Md. Iman Ul Huq</v>
      </c>
      <c r="F601" s="7" t="str">
        <f>VLOOKUP(D601,'Time Frame'!$A$8:$E$22,5,0)</f>
        <v>Md. Abdullah Hel Kafi</v>
      </c>
      <c r="G601" s="12" t="s">
        <v>252</v>
      </c>
      <c r="H601" s="13">
        <v>1842289928</v>
      </c>
      <c r="I601" s="14"/>
      <c r="J601" s="13"/>
      <c r="K601" s="13"/>
      <c r="L601" s="13" t="s">
        <v>39</v>
      </c>
      <c r="M601" s="22">
        <v>1842289928</v>
      </c>
      <c r="N601" s="23"/>
      <c r="O601" s="24"/>
      <c r="P601" s="13" t="s">
        <v>1687</v>
      </c>
      <c r="Q601" s="13" t="s">
        <v>4</v>
      </c>
      <c r="R601" s="13"/>
      <c r="S601" s="13"/>
      <c r="T601" s="13"/>
    </row>
    <row r="602" spans="1:20">
      <c r="A602" s="8" t="s">
        <v>7059</v>
      </c>
      <c r="B602" s="26" t="s">
        <v>7060</v>
      </c>
      <c r="C602" s="12" t="s">
        <v>7061</v>
      </c>
      <c r="D602" s="9" t="s">
        <v>1562</v>
      </c>
      <c r="E602" s="7" t="str">
        <f>VLOOKUP(D602,'Time Frame'!$A$8:$D$22,4,0)</f>
        <v>Md. Iman Ul Huq</v>
      </c>
      <c r="F602" s="7" t="str">
        <f>VLOOKUP(D602,'Time Frame'!$A$8:$E$22,5,0)</f>
        <v>Md. Abdullah Hel Kafi</v>
      </c>
      <c r="G602" s="12" t="s">
        <v>3172</v>
      </c>
      <c r="H602" s="13">
        <v>1720477622</v>
      </c>
      <c r="I602" s="14"/>
      <c r="J602" s="13"/>
      <c r="K602" s="13"/>
      <c r="L602" s="13" t="s">
        <v>39</v>
      </c>
      <c r="M602" s="22">
        <v>1720477622</v>
      </c>
      <c r="N602" s="23"/>
      <c r="O602" s="24"/>
      <c r="P602" s="13" t="s">
        <v>1687</v>
      </c>
      <c r="Q602" s="13" t="s">
        <v>4</v>
      </c>
      <c r="R602" s="13"/>
      <c r="S602" s="13"/>
      <c r="T602" s="13"/>
    </row>
    <row r="603" spans="1:20">
      <c r="A603" s="8" t="s">
        <v>7109</v>
      </c>
      <c r="B603" s="26" t="s">
        <v>6059</v>
      </c>
      <c r="C603" s="12" t="s">
        <v>7110</v>
      </c>
      <c r="D603" s="9" t="s">
        <v>1562</v>
      </c>
      <c r="E603" s="7" t="str">
        <f>VLOOKUP(D603,'Time Frame'!$A$8:$D$22,4,0)</f>
        <v>Md. Iman Ul Huq</v>
      </c>
      <c r="F603" s="7" t="str">
        <f>VLOOKUP(D603,'Time Frame'!$A$8:$E$22,5,0)</f>
        <v>Md. Abdullah Hel Kafi</v>
      </c>
      <c r="G603" s="12" t="s">
        <v>1467</v>
      </c>
      <c r="H603" s="13">
        <v>1744411500</v>
      </c>
      <c r="I603" s="14"/>
      <c r="J603" s="13"/>
      <c r="K603" s="13"/>
      <c r="L603" s="13" t="s">
        <v>39</v>
      </c>
      <c r="M603" s="22">
        <v>1721664659</v>
      </c>
      <c r="N603" s="23"/>
      <c r="O603" s="24"/>
      <c r="P603" s="13" t="s">
        <v>1624</v>
      </c>
      <c r="Q603" s="13" t="s">
        <v>4</v>
      </c>
      <c r="R603" s="13"/>
      <c r="S603" s="13"/>
      <c r="T603" s="13"/>
    </row>
    <row r="604" spans="1:20">
      <c r="A604" s="8" t="s">
        <v>7180</v>
      </c>
      <c r="B604" s="26" t="s">
        <v>7181</v>
      </c>
      <c r="C604" s="12" t="s">
        <v>7183</v>
      </c>
      <c r="D604" s="9" t="s">
        <v>1562</v>
      </c>
      <c r="E604" s="7" t="str">
        <f>VLOOKUP(D604,'Time Frame'!$A$8:$D$22,4,0)</f>
        <v>Md. Iman Ul Huq</v>
      </c>
      <c r="F604" s="7" t="str">
        <f>VLOOKUP(D604,'Time Frame'!$A$8:$E$22,5,0)</f>
        <v>Md. Abdullah Hel Kafi</v>
      </c>
      <c r="G604" s="12" t="s">
        <v>7182</v>
      </c>
      <c r="H604" s="13">
        <v>1717000058</v>
      </c>
      <c r="I604" s="14"/>
      <c r="J604" s="13"/>
      <c r="K604" s="13"/>
      <c r="L604" s="13" t="s">
        <v>39</v>
      </c>
      <c r="M604" s="22">
        <v>1717000058</v>
      </c>
      <c r="N604" s="23"/>
      <c r="O604" s="24"/>
      <c r="P604" s="13" t="s">
        <v>1620</v>
      </c>
      <c r="Q604" s="13" t="s">
        <v>4</v>
      </c>
      <c r="R604" s="13"/>
      <c r="S604" s="13"/>
      <c r="T604" s="13"/>
    </row>
    <row r="605" spans="1:20">
      <c r="A605" s="8" t="s">
        <v>7184</v>
      </c>
      <c r="B605" s="26" t="s">
        <v>7185</v>
      </c>
      <c r="C605" s="12" t="s">
        <v>7187</v>
      </c>
      <c r="D605" s="9" t="s">
        <v>1562</v>
      </c>
      <c r="E605" s="7" t="str">
        <f>VLOOKUP(D605,'Time Frame'!$A$8:$D$22,4,0)</f>
        <v>Md. Iman Ul Huq</v>
      </c>
      <c r="F605" s="7" t="str">
        <f>VLOOKUP(D605,'Time Frame'!$A$8:$E$22,5,0)</f>
        <v>Md. Abdullah Hel Kafi</v>
      </c>
      <c r="G605" s="12" t="s">
        <v>7186</v>
      </c>
      <c r="H605" s="13">
        <v>1728403876</v>
      </c>
      <c r="I605" s="14"/>
      <c r="J605" s="13"/>
      <c r="K605" s="13"/>
      <c r="L605" s="13" t="s">
        <v>39</v>
      </c>
      <c r="M605" s="22">
        <v>1728403876</v>
      </c>
      <c r="N605" s="23"/>
      <c r="O605" s="24"/>
      <c r="P605" s="13" t="s">
        <v>1617</v>
      </c>
      <c r="Q605" s="13" t="s">
        <v>4</v>
      </c>
      <c r="R605" s="13"/>
      <c r="S605" s="13"/>
      <c r="T605" s="13"/>
    </row>
    <row r="606" spans="1:20">
      <c r="A606" s="8" t="s">
        <v>7188</v>
      </c>
      <c r="B606" s="26" t="s">
        <v>7189</v>
      </c>
      <c r="C606" s="12" t="s">
        <v>7191</v>
      </c>
      <c r="D606" s="9" t="s">
        <v>1562</v>
      </c>
      <c r="E606" s="7" t="str">
        <f>VLOOKUP(D606,'Time Frame'!$A$8:$D$22,4,0)</f>
        <v>Md. Iman Ul Huq</v>
      </c>
      <c r="F606" s="7" t="str">
        <f>VLOOKUP(D606,'Time Frame'!$A$8:$E$22,5,0)</f>
        <v>Md. Abdullah Hel Kafi</v>
      </c>
      <c r="G606" s="12" t="s">
        <v>7190</v>
      </c>
      <c r="H606" s="13">
        <v>1717797119</v>
      </c>
      <c r="I606" s="14"/>
      <c r="J606" s="13"/>
      <c r="K606" s="13"/>
      <c r="L606" s="13" t="s">
        <v>39</v>
      </c>
      <c r="M606" s="22">
        <v>1717797119</v>
      </c>
      <c r="N606" s="23"/>
      <c r="O606" s="24"/>
      <c r="P606" s="13" t="s">
        <v>5</v>
      </c>
      <c r="Q606" s="13" t="s">
        <v>4</v>
      </c>
      <c r="R606" s="13"/>
      <c r="S606" s="13"/>
      <c r="T606" s="13"/>
    </row>
    <row r="607" spans="1:20">
      <c r="A607" s="8" t="s">
        <v>7193</v>
      </c>
      <c r="B607" s="26" t="s">
        <v>418</v>
      </c>
      <c r="C607" s="12" t="s">
        <v>7194</v>
      </c>
      <c r="D607" s="9" t="s">
        <v>1562</v>
      </c>
      <c r="E607" s="7" t="str">
        <f>VLOOKUP(D607,'Time Frame'!$A$8:$D$22,4,0)</f>
        <v>Md. Iman Ul Huq</v>
      </c>
      <c r="F607" s="7" t="str">
        <f>VLOOKUP(D607,'Time Frame'!$A$8:$E$22,5,0)</f>
        <v>Md. Abdullah Hel Kafi</v>
      </c>
      <c r="G607" s="12" t="s">
        <v>1554</v>
      </c>
      <c r="H607" s="13">
        <v>1701031858</v>
      </c>
      <c r="I607" s="14"/>
      <c r="J607" s="13"/>
      <c r="K607" s="13"/>
      <c r="L607" s="13" t="s">
        <v>39</v>
      </c>
      <c r="M607" s="22">
        <v>1701038158</v>
      </c>
      <c r="N607" s="23"/>
      <c r="O607" s="24"/>
      <c r="P607" s="13" t="s">
        <v>1620</v>
      </c>
      <c r="Q607" s="13" t="s">
        <v>4</v>
      </c>
      <c r="R607" s="13"/>
      <c r="S607" s="13"/>
      <c r="T607" s="13"/>
    </row>
    <row r="608" spans="1:20">
      <c r="A608" s="8" t="s">
        <v>7231</v>
      </c>
      <c r="B608" s="26" t="s">
        <v>7232</v>
      </c>
      <c r="C608" s="12" t="s">
        <v>7234</v>
      </c>
      <c r="D608" s="9" t="s">
        <v>1562</v>
      </c>
      <c r="E608" s="7" t="str">
        <f>VLOOKUP(D608,'Time Frame'!$A$8:$D$22,4,0)</f>
        <v>Md. Iman Ul Huq</v>
      </c>
      <c r="F608" s="7" t="str">
        <f>VLOOKUP(D608,'Time Frame'!$A$8:$E$22,5,0)</f>
        <v>Md. Abdullah Hel Kafi</v>
      </c>
      <c r="G608" s="12" t="s">
        <v>7233</v>
      </c>
      <c r="H608" s="13">
        <v>1722504445</v>
      </c>
      <c r="I608" s="14"/>
      <c r="J608" s="13"/>
      <c r="K608" s="13"/>
      <c r="L608" s="13" t="s">
        <v>39</v>
      </c>
      <c r="M608" s="22">
        <v>1722504445</v>
      </c>
      <c r="N608" s="23"/>
      <c r="O608" s="24"/>
      <c r="P608" s="13" t="s">
        <v>1620</v>
      </c>
      <c r="Q608" s="13" t="s">
        <v>4</v>
      </c>
      <c r="R608" s="13"/>
      <c r="S608" s="13"/>
      <c r="T608" s="13"/>
    </row>
    <row r="609" spans="1:20">
      <c r="A609" s="8" t="s">
        <v>7377</v>
      </c>
      <c r="B609" s="26" t="s">
        <v>7378</v>
      </c>
      <c r="C609" s="12" t="s">
        <v>7380</v>
      </c>
      <c r="D609" s="9" t="s">
        <v>1562</v>
      </c>
      <c r="E609" s="7" t="str">
        <f>VLOOKUP(D609,'Time Frame'!$A$8:$D$22,4,0)</f>
        <v>Md. Iman Ul Huq</v>
      </c>
      <c r="F609" s="7" t="str">
        <f>VLOOKUP(D609,'Time Frame'!$A$8:$E$22,5,0)</f>
        <v>Md. Abdullah Hel Kafi</v>
      </c>
      <c r="G609" s="12" t="s">
        <v>7379</v>
      </c>
      <c r="H609" s="13">
        <v>1712914313</v>
      </c>
      <c r="I609" s="14"/>
      <c r="J609" s="13"/>
      <c r="K609" s="13"/>
      <c r="L609" s="13" t="s">
        <v>39</v>
      </c>
      <c r="M609" s="22">
        <v>1712914313</v>
      </c>
      <c r="N609" s="23"/>
      <c r="O609" s="24"/>
      <c r="P609" s="13" t="s">
        <v>5</v>
      </c>
      <c r="Q609" s="13" t="s">
        <v>4</v>
      </c>
      <c r="R609" s="13"/>
      <c r="S609" s="13"/>
      <c r="T609" s="13"/>
    </row>
    <row r="610" spans="1:20">
      <c r="A610" s="8" t="s">
        <v>7381</v>
      </c>
      <c r="B610" s="26" t="s">
        <v>4913</v>
      </c>
      <c r="C610" s="12" t="s">
        <v>7383</v>
      </c>
      <c r="D610" s="9" t="s">
        <v>1562</v>
      </c>
      <c r="E610" s="7" t="str">
        <f>VLOOKUP(D610,'Time Frame'!$A$8:$D$22,4,0)</f>
        <v>Md. Iman Ul Huq</v>
      </c>
      <c r="F610" s="7" t="str">
        <f>VLOOKUP(D610,'Time Frame'!$A$8:$E$22,5,0)</f>
        <v>Md. Abdullah Hel Kafi</v>
      </c>
      <c r="G610" s="12" t="s">
        <v>7382</v>
      </c>
      <c r="H610" s="13">
        <v>1712438531</v>
      </c>
      <c r="I610" s="14"/>
      <c r="J610" s="13"/>
      <c r="K610" s="13"/>
      <c r="L610" s="13" t="s">
        <v>39</v>
      </c>
      <c r="M610" s="22">
        <v>1712438531</v>
      </c>
      <c r="N610" s="23"/>
      <c r="O610" s="24"/>
      <c r="P610" s="13" t="s">
        <v>1620</v>
      </c>
      <c r="Q610" s="13" t="s">
        <v>4</v>
      </c>
      <c r="R610" s="13"/>
      <c r="S610" s="13"/>
      <c r="T610" s="13"/>
    </row>
    <row r="611" spans="1:20">
      <c r="A611" s="8" t="s">
        <v>7394</v>
      </c>
      <c r="B611" s="26" t="s">
        <v>7355</v>
      </c>
      <c r="C611" s="12" t="s">
        <v>7395</v>
      </c>
      <c r="D611" s="9" t="s">
        <v>1562</v>
      </c>
      <c r="E611" s="7" t="str">
        <f>VLOOKUP(D611,'Time Frame'!$A$8:$D$22,4,0)</f>
        <v>Md. Iman Ul Huq</v>
      </c>
      <c r="F611" s="7" t="str">
        <f>VLOOKUP(D611,'Time Frame'!$A$8:$E$22,5,0)</f>
        <v>Md. Abdullah Hel Kafi</v>
      </c>
      <c r="G611" s="12" t="s">
        <v>590</v>
      </c>
      <c r="H611" s="13">
        <v>1855228888</v>
      </c>
      <c r="I611" s="14"/>
      <c r="J611" s="13"/>
      <c r="K611" s="13"/>
      <c r="L611" s="13" t="s">
        <v>39</v>
      </c>
      <c r="M611" s="22">
        <v>1855228888</v>
      </c>
      <c r="N611" s="23"/>
      <c r="O611" s="24"/>
      <c r="P611" s="13" t="s">
        <v>1666</v>
      </c>
      <c r="Q611" s="13" t="s">
        <v>4</v>
      </c>
      <c r="R611" s="13"/>
      <c r="S611" s="13"/>
      <c r="T611" s="13"/>
    </row>
    <row r="612" spans="1:20">
      <c r="A612" s="8" t="s">
        <v>7396</v>
      </c>
      <c r="B612" s="26" t="s">
        <v>6995</v>
      </c>
      <c r="C612" s="12" t="s">
        <v>7398</v>
      </c>
      <c r="D612" s="9" t="s">
        <v>1562</v>
      </c>
      <c r="E612" s="7" t="str">
        <f>VLOOKUP(D612,'Time Frame'!$A$8:$D$22,4,0)</f>
        <v>Md. Iman Ul Huq</v>
      </c>
      <c r="F612" s="7" t="str">
        <f>VLOOKUP(D612,'Time Frame'!$A$8:$E$22,5,0)</f>
        <v>Md. Abdullah Hel Kafi</v>
      </c>
      <c r="G612" s="12" t="s">
        <v>363</v>
      </c>
      <c r="H612" s="13">
        <v>1711413018</v>
      </c>
      <c r="I612" s="14"/>
      <c r="J612" s="13"/>
      <c r="K612" s="13"/>
      <c r="L612" s="13" t="s">
        <v>39</v>
      </c>
      <c r="M612" s="22">
        <v>1711413018</v>
      </c>
      <c r="N612" s="23"/>
      <c r="O612" s="24"/>
      <c r="P612" s="13" t="s">
        <v>7397</v>
      </c>
      <c r="Q612" s="13" t="s">
        <v>4</v>
      </c>
      <c r="R612" s="13"/>
      <c r="S612" s="13"/>
      <c r="T612" s="13"/>
    </row>
    <row r="613" spans="1:20">
      <c r="A613" s="8" t="s">
        <v>7465</v>
      </c>
      <c r="B613" s="26" t="s">
        <v>7466</v>
      </c>
      <c r="C613" s="12" t="s">
        <v>7468</v>
      </c>
      <c r="D613" s="9" t="s">
        <v>1562</v>
      </c>
      <c r="E613" s="7" t="str">
        <f>VLOOKUP(D613,'Time Frame'!$A$8:$D$22,4,0)</f>
        <v>Md. Iman Ul Huq</v>
      </c>
      <c r="F613" s="7" t="str">
        <f>VLOOKUP(D613,'Time Frame'!$A$8:$E$22,5,0)</f>
        <v>Md. Abdullah Hel Kafi</v>
      </c>
      <c r="G613" s="12" t="s">
        <v>7467</v>
      </c>
      <c r="H613" s="13">
        <v>1716731993</v>
      </c>
      <c r="I613" s="14"/>
      <c r="J613" s="13"/>
      <c r="K613" s="13"/>
      <c r="L613" s="13" t="s">
        <v>39</v>
      </c>
      <c r="M613" s="22">
        <v>1716731993</v>
      </c>
      <c r="N613" s="23"/>
      <c r="O613" s="24"/>
      <c r="P613" s="13" t="s">
        <v>5</v>
      </c>
      <c r="Q613" s="13" t="s">
        <v>4</v>
      </c>
      <c r="R613" s="13"/>
      <c r="S613" s="13"/>
      <c r="T613" s="13"/>
    </row>
    <row r="614" spans="1:20">
      <c r="A614" s="8" t="s">
        <v>7476</v>
      </c>
      <c r="B614" s="26" t="s">
        <v>7477</v>
      </c>
      <c r="C614" s="12" t="s">
        <v>7480</v>
      </c>
      <c r="D614" s="9" t="s">
        <v>1562</v>
      </c>
      <c r="E614" s="7" t="str">
        <f>VLOOKUP(D614,'Time Frame'!$A$8:$D$22,4,0)</f>
        <v>Md. Iman Ul Huq</v>
      </c>
      <c r="F614" s="7" t="str">
        <f>VLOOKUP(D614,'Time Frame'!$A$8:$E$22,5,0)</f>
        <v>Md. Abdullah Hel Kafi</v>
      </c>
      <c r="G614" s="12" t="s">
        <v>7478</v>
      </c>
      <c r="H614" s="13">
        <v>1713719311</v>
      </c>
      <c r="I614" s="14"/>
      <c r="J614" s="13"/>
      <c r="K614" s="13"/>
      <c r="L614" s="13" t="s">
        <v>39</v>
      </c>
      <c r="M614" s="22">
        <v>1713719311</v>
      </c>
      <c r="N614" s="23"/>
      <c r="O614" s="24"/>
      <c r="P614" s="13" t="s">
        <v>7479</v>
      </c>
      <c r="Q614" s="13" t="s">
        <v>4</v>
      </c>
      <c r="R614" s="13"/>
      <c r="S614" s="13"/>
      <c r="T614" s="13"/>
    </row>
    <row r="615" spans="1:20">
      <c r="A615" s="8" t="s">
        <v>7505</v>
      </c>
      <c r="B615" s="26" t="s">
        <v>74</v>
      </c>
      <c r="C615" s="12" t="s">
        <v>7507</v>
      </c>
      <c r="D615" s="9" t="s">
        <v>1562</v>
      </c>
      <c r="E615" s="7" t="str">
        <f>VLOOKUP(D615,'Time Frame'!$A$8:$D$22,4,0)</f>
        <v>Md. Iman Ul Huq</v>
      </c>
      <c r="F615" s="7" t="str">
        <f>VLOOKUP(D615,'Time Frame'!$A$8:$E$22,5,0)</f>
        <v>Md. Abdullah Hel Kafi</v>
      </c>
      <c r="G615" s="12" t="s">
        <v>7506</v>
      </c>
      <c r="H615" s="13">
        <v>1717883993</v>
      </c>
      <c r="I615" s="14"/>
      <c r="J615" s="13"/>
      <c r="K615" s="13"/>
      <c r="L615" s="13" t="s">
        <v>39</v>
      </c>
      <c r="M615" s="22">
        <v>1717883993</v>
      </c>
      <c r="N615" s="23"/>
      <c r="O615" s="24"/>
      <c r="P615" s="13" t="s">
        <v>5</v>
      </c>
      <c r="Q615" s="13" t="s">
        <v>4</v>
      </c>
      <c r="R615" s="13"/>
      <c r="S615" s="13"/>
      <c r="T615" s="13"/>
    </row>
    <row r="616" spans="1:20">
      <c r="A616" s="8" t="s">
        <v>7508</v>
      </c>
      <c r="B616" s="26" t="s">
        <v>7509</v>
      </c>
      <c r="C616" s="12" t="s">
        <v>7510</v>
      </c>
      <c r="D616" s="9" t="s">
        <v>1562</v>
      </c>
      <c r="E616" s="7" t="str">
        <f>VLOOKUP(D616,'Time Frame'!$A$8:$D$22,4,0)</f>
        <v>Md. Iman Ul Huq</v>
      </c>
      <c r="F616" s="7" t="str">
        <f>VLOOKUP(D616,'Time Frame'!$A$8:$E$22,5,0)</f>
        <v>Md. Abdullah Hel Kafi</v>
      </c>
      <c r="G616" s="12" t="s">
        <v>413</v>
      </c>
      <c r="H616" s="13">
        <v>1718629162</v>
      </c>
      <c r="I616" s="14"/>
      <c r="J616" s="13"/>
      <c r="K616" s="13"/>
      <c r="L616" s="13" t="s">
        <v>39</v>
      </c>
      <c r="M616" s="22">
        <v>1718629162</v>
      </c>
      <c r="N616" s="23"/>
      <c r="O616" s="24"/>
      <c r="P616" s="13" t="s">
        <v>5</v>
      </c>
      <c r="Q616" s="13" t="s">
        <v>4</v>
      </c>
      <c r="R616" s="13"/>
      <c r="S616" s="13"/>
      <c r="T616" s="13"/>
    </row>
    <row r="617" spans="1:20">
      <c r="A617" s="8" t="s">
        <v>7511</v>
      </c>
      <c r="B617" s="26" t="s">
        <v>1850</v>
      </c>
      <c r="C617" s="12" t="s">
        <v>7513</v>
      </c>
      <c r="D617" s="9" t="s">
        <v>1562</v>
      </c>
      <c r="E617" s="7" t="str">
        <f>VLOOKUP(D617,'Time Frame'!$A$8:$D$22,4,0)</f>
        <v>Md. Iman Ul Huq</v>
      </c>
      <c r="F617" s="7" t="str">
        <f>VLOOKUP(D617,'Time Frame'!$A$8:$E$22,5,0)</f>
        <v>Md. Abdullah Hel Kafi</v>
      </c>
      <c r="G617" s="12" t="s">
        <v>7512</v>
      </c>
      <c r="H617" s="13">
        <v>1740562193</v>
      </c>
      <c r="I617" s="14"/>
      <c r="J617" s="13"/>
      <c r="K617" s="13"/>
      <c r="L617" s="13" t="s">
        <v>39</v>
      </c>
      <c r="M617" s="22">
        <v>1740562193</v>
      </c>
      <c r="N617" s="23"/>
      <c r="O617" s="24"/>
      <c r="P617" s="13" t="s">
        <v>5</v>
      </c>
      <c r="Q617" s="13" t="s">
        <v>4</v>
      </c>
      <c r="R617" s="13"/>
      <c r="S617" s="13"/>
      <c r="T617" s="13"/>
    </row>
    <row r="618" spans="1:20">
      <c r="A618" s="8" t="s">
        <v>7580</v>
      </c>
      <c r="B618" s="26" t="s">
        <v>7581</v>
      </c>
      <c r="C618" s="12" t="s">
        <v>7582</v>
      </c>
      <c r="D618" s="9" t="s">
        <v>1562</v>
      </c>
      <c r="E618" s="7" t="str">
        <f>VLOOKUP(D618,'Time Frame'!$A$8:$D$22,4,0)</f>
        <v>Md. Iman Ul Huq</v>
      </c>
      <c r="F618" s="7" t="str">
        <f>VLOOKUP(D618,'Time Frame'!$A$8:$E$22,5,0)</f>
        <v>Md. Abdullah Hel Kafi</v>
      </c>
      <c r="G618" s="12" t="s">
        <v>2951</v>
      </c>
      <c r="H618" s="13">
        <v>1761583583</v>
      </c>
      <c r="I618" s="14"/>
      <c r="J618" s="13"/>
      <c r="K618" s="13"/>
      <c r="L618" s="13" t="s">
        <v>39</v>
      </c>
      <c r="M618" s="22">
        <v>1761583583</v>
      </c>
      <c r="N618" s="23"/>
      <c r="O618" s="24"/>
      <c r="P618" s="13" t="s">
        <v>5</v>
      </c>
      <c r="Q618" s="13" t="s">
        <v>4</v>
      </c>
      <c r="R618" s="13"/>
      <c r="S618" s="13"/>
      <c r="T618" s="13"/>
    </row>
    <row r="619" spans="1:20">
      <c r="A619" s="8" t="s">
        <v>7583</v>
      </c>
      <c r="B619" s="26" t="s">
        <v>406</v>
      </c>
      <c r="C619" s="12" t="s">
        <v>7585</v>
      </c>
      <c r="D619" s="9" t="s">
        <v>1562</v>
      </c>
      <c r="E619" s="7" t="str">
        <f>VLOOKUP(D619,'Time Frame'!$A$8:$D$22,4,0)</f>
        <v>Md. Iman Ul Huq</v>
      </c>
      <c r="F619" s="7" t="str">
        <f>VLOOKUP(D619,'Time Frame'!$A$8:$E$22,5,0)</f>
        <v>Md. Abdullah Hel Kafi</v>
      </c>
      <c r="G619" s="12" t="s">
        <v>7584</v>
      </c>
      <c r="H619" s="13">
        <v>1788624966</v>
      </c>
      <c r="I619" s="14"/>
      <c r="J619" s="13"/>
      <c r="K619" s="13"/>
      <c r="L619" s="13" t="s">
        <v>39</v>
      </c>
      <c r="M619" s="22">
        <v>1788624966</v>
      </c>
      <c r="N619" s="23"/>
      <c r="O619" s="24"/>
      <c r="P619" s="13" t="s">
        <v>1606</v>
      </c>
      <c r="Q619" s="13" t="s">
        <v>4</v>
      </c>
      <c r="R619" s="13"/>
      <c r="S619" s="13"/>
      <c r="T619" s="13"/>
    </row>
    <row r="620" spans="1:20">
      <c r="A620" s="8" t="s">
        <v>7586</v>
      </c>
      <c r="B620" s="26" t="s">
        <v>7587</v>
      </c>
      <c r="C620" s="12" t="s">
        <v>7589</v>
      </c>
      <c r="D620" s="9" t="s">
        <v>1562</v>
      </c>
      <c r="E620" s="7" t="str">
        <f>VLOOKUP(D620,'Time Frame'!$A$8:$D$22,4,0)</f>
        <v>Md. Iman Ul Huq</v>
      </c>
      <c r="F620" s="7" t="str">
        <f>VLOOKUP(D620,'Time Frame'!$A$8:$E$22,5,0)</f>
        <v>Md. Abdullah Hel Kafi</v>
      </c>
      <c r="G620" s="12" t="s">
        <v>7588</v>
      </c>
      <c r="H620" s="13">
        <v>1718627912</v>
      </c>
      <c r="I620" s="14"/>
      <c r="J620" s="13"/>
      <c r="K620" s="13"/>
      <c r="L620" s="13" t="s">
        <v>39</v>
      </c>
      <c r="M620" s="22">
        <v>1718627912</v>
      </c>
      <c r="N620" s="23"/>
      <c r="O620" s="24"/>
      <c r="P620" s="13" t="s">
        <v>1606</v>
      </c>
      <c r="Q620" s="13" t="s">
        <v>4</v>
      </c>
      <c r="R620" s="13"/>
      <c r="S620" s="13"/>
      <c r="T620" s="13"/>
    </row>
    <row r="621" spans="1:20">
      <c r="A621" s="8" t="s">
        <v>7675</v>
      </c>
      <c r="B621" s="26" t="s">
        <v>217</v>
      </c>
      <c r="C621" s="12" t="s">
        <v>7677</v>
      </c>
      <c r="D621" s="9" t="s">
        <v>1562</v>
      </c>
      <c r="E621" s="7" t="str">
        <f>VLOOKUP(D621,'Time Frame'!$A$8:$D$22,4,0)</f>
        <v>Md. Iman Ul Huq</v>
      </c>
      <c r="F621" s="7" t="str">
        <f>VLOOKUP(D621,'Time Frame'!$A$8:$E$22,5,0)</f>
        <v>Md. Abdullah Hel Kafi</v>
      </c>
      <c r="G621" s="12" t="s">
        <v>7676</v>
      </c>
      <c r="H621" s="13">
        <v>1723105903</v>
      </c>
      <c r="I621" s="14"/>
      <c r="J621" s="13"/>
      <c r="K621" s="13"/>
      <c r="L621" s="13" t="s">
        <v>39</v>
      </c>
      <c r="M621" s="22">
        <v>1723105903</v>
      </c>
      <c r="N621" s="23"/>
      <c r="O621" s="24"/>
      <c r="P621" s="13" t="s">
        <v>7479</v>
      </c>
      <c r="Q621" s="13" t="s">
        <v>4</v>
      </c>
      <c r="R621" s="13"/>
      <c r="S621" s="13"/>
      <c r="T621" s="13"/>
    </row>
    <row r="622" spans="1:20">
      <c r="A622" s="8" t="s">
        <v>7678</v>
      </c>
      <c r="B622" s="26" t="s">
        <v>92</v>
      </c>
      <c r="C622" s="12" t="s">
        <v>7680</v>
      </c>
      <c r="D622" s="9" t="s">
        <v>1562</v>
      </c>
      <c r="E622" s="7" t="str">
        <f>VLOOKUP(D622,'Time Frame'!$A$8:$D$22,4,0)</f>
        <v>Md. Iman Ul Huq</v>
      </c>
      <c r="F622" s="7" t="str">
        <f>VLOOKUP(D622,'Time Frame'!$A$8:$E$22,5,0)</f>
        <v>Md. Abdullah Hel Kafi</v>
      </c>
      <c r="G622" s="12" t="s">
        <v>7679</v>
      </c>
      <c r="H622" s="13">
        <v>1710602840</v>
      </c>
      <c r="I622" s="14"/>
      <c r="J622" s="13"/>
      <c r="K622" s="13"/>
      <c r="L622" s="13" t="s">
        <v>39</v>
      </c>
      <c r="M622" s="22">
        <v>1710602840</v>
      </c>
      <c r="N622" s="23"/>
      <c r="O622" s="24"/>
      <c r="P622" s="13" t="s">
        <v>5</v>
      </c>
      <c r="Q622" s="13" t="s">
        <v>4</v>
      </c>
      <c r="R622" s="13"/>
      <c r="S622" s="13"/>
      <c r="T622" s="13"/>
    </row>
    <row r="623" spans="1:20">
      <c r="A623" s="8" t="s">
        <v>7754</v>
      </c>
      <c r="B623" s="26" t="s">
        <v>7755</v>
      </c>
      <c r="C623" s="12" t="s">
        <v>2848</v>
      </c>
      <c r="D623" s="9" t="s">
        <v>1562</v>
      </c>
      <c r="E623" s="7" t="str">
        <f>VLOOKUP(D623,'Time Frame'!$A$8:$D$22,4,0)</f>
        <v>Md. Iman Ul Huq</v>
      </c>
      <c r="F623" s="7" t="str">
        <f>VLOOKUP(D623,'Time Frame'!$A$8:$E$22,5,0)</f>
        <v>Md. Abdullah Hel Kafi</v>
      </c>
      <c r="G623" s="12" t="s">
        <v>44</v>
      </c>
      <c r="H623" s="13">
        <v>1712708753</v>
      </c>
      <c r="I623" s="14"/>
      <c r="J623" s="13"/>
      <c r="K623" s="13"/>
      <c r="L623" s="13" t="s">
        <v>39</v>
      </c>
      <c r="M623" s="22">
        <v>1712708753</v>
      </c>
      <c r="N623" s="23"/>
      <c r="O623" s="24"/>
      <c r="P623" s="13" t="s">
        <v>7756</v>
      </c>
      <c r="Q623" s="13" t="s">
        <v>4</v>
      </c>
      <c r="R623" s="13"/>
      <c r="S623" s="13"/>
      <c r="T623" s="13"/>
    </row>
    <row r="624" spans="1:20">
      <c r="A624" s="8" t="s">
        <v>7757</v>
      </c>
      <c r="B624" s="26" t="s">
        <v>3059</v>
      </c>
      <c r="C624" s="12" t="s">
        <v>3060</v>
      </c>
      <c r="D624" s="9" t="s">
        <v>1562</v>
      </c>
      <c r="E624" s="7" t="str">
        <f>VLOOKUP(D624,'Time Frame'!$A$8:$D$22,4,0)</f>
        <v>Md. Iman Ul Huq</v>
      </c>
      <c r="F624" s="7" t="str">
        <f>VLOOKUP(D624,'Time Frame'!$A$8:$E$22,5,0)</f>
        <v>Md. Abdullah Hel Kafi</v>
      </c>
      <c r="G624" s="12" t="s">
        <v>7758</v>
      </c>
      <c r="H624" s="13">
        <v>1911394034</v>
      </c>
      <c r="I624" s="14"/>
      <c r="J624" s="13"/>
      <c r="K624" s="13"/>
      <c r="L624" s="13" t="s">
        <v>39</v>
      </c>
      <c r="M624" s="22">
        <v>1911394034</v>
      </c>
      <c r="N624" s="23"/>
      <c r="O624" s="24"/>
      <c r="P624" s="13" t="s">
        <v>7756</v>
      </c>
      <c r="Q624" s="13" t="s">
        <v>4</v>
      </c>
      <c r="R624" s="13"/>
      <c r="S624" s="13"/>
      <c r="T624" s="13"/>
    </row>
    <row r="625" spans="1:20">
      <c r="A625" s="8" t="s">
        <v>7759</v>
      </c>
      <c r="B625" s="26" t="s">
        <v>7760</v>
      </c>
      <c r="C625" s="12" t="s">
        <v>2848</v>
      </c>
      <c r="D625" s="9" t="s">
        <v>1562</v>
      </c>
      <c r="E625" s="7" t="str">
        <f>VLOOKUP(D625,'Time Frame'!$A$8:$D$22,4,0)</f>
        <v>Md. Iman Ul Huq</v>
      </c>
      <c r="F625" s="7" t="str">
        <f>VLOOKUP(D625,'Time Frame'!$A$8:$E$22,5,0)</f>
        <v>Md. Abdullah Hel Kafi</v>
      </c>
      <c r="G625" s="12" t="s">
        <v>5914</v>
      </c>
      <c r="H625" s="13">
        <v>1724855540</v>
      </c>
      <c r="I625" s="14"/>
      <c r="J625" s="13"/>
      <c r="K625" s="13"/>
      <c r="L625" s="13" t="s">
        <v>39</v>
      </c>
      <c r="M625" s="22">
        <v>1724855540</v>
      </c>
      <c r="N625" s="23"/>
      <c r="O625" s="24"/>
      <c r="P625" s="13" t="s">
        <v>7756</v>
      </c>
      <c r="Q625" s="13" t="s">
        <v>4</v>
      </c>
      <c r="R625" s="13"/>
      <c r="S625" s="13"/>
      <c r="T625" s="13"/>
    </row>
    <row r="626" spans="1:20">
      <c r="A626" s="8" t="s">
        <v>7761</v>
      </c>
      <c r="B626" s="26" t="s">
        <v>7762</v>
      </c>
      <c r="C626" s="12" t="s">
        <v>7763</v>
      </c>
      <c r="D626" s="9" t="s">
        <v>1562</v>
      </c>
      <c r="E626" s="7" t="str">
        <f>VLOOKUP(D626,'Time Frame'!$A$8:$D$22,4,0)</f>
        <v>Md. Iman Ul Huq</v>
      </c>
      <c r="F626" s="7" t="str">
        <f>VLOOKUP(D626,'Time Frame'!$A$8:$E$22,5,0)</f>
        <v>Md. Abdullah Hel Kafi</v>
      </c>
      <c r="G626" s="12" t="s">
        <v>4705</v>
      </c>
      <c r="H626" s="13">
        <v>1750979183</v>
      </c>
      <c r="I626" s="14"/>
      <c r="J626" s="13"/>
      <c r="K626" s="13"/>
      <c r="L626" s="13" t="s">
        <v>39</v>
      </c>
      <c r="M626" s="22">
        <v>1750979183</v>
      </c>
      <c r="N626" s="23"/>
      <c r="O626" s="24"/>
      <c r="P626" s="13" t="s">
        <v>7756</v>
      </c>
      <c r="Q626" s="13" t="s">
        <v>4</v>
      </c>
      <c r="R626" s="13"/>
      <c r="S626" s="13"/>
      <c r="T626" s="13"/>
    </row>
    <row r="627" spans="1:20">
      <c r="A627" s="8" t="s">
        <v>7764</v>
      </c>
      <c r="B627" s="26" t="s">
        <v>7517</v>
      </c>
      <c r="C627" s="12" t="s">
        <v>7765</v>
      </c>
      <c r="D627" s="9" t="s">
        <v>1562</v>
      </c>
      <c r="E627" s="7" t="str">
        <f>VLOOKUP(D627,'Time Frame'!$A$8:$D$22,4,0)</f>
        <v>Md. Iman Ul Huq</v>
      </c>
      <c r="F627" s="7" t="str">
        <f>VLOOKUP(D627,'Time Frame'!$A$8:$E$22,5,0)</f>
        <v>Md. Abdullah Hel Kafi</v>
      </c>
      <c r="G627" s="12" t="s">
        <v>2551</v>
      </c>
      <c r="H627" s="13">
        <v>1755297707</v>
      </c>
      <c r="I627" s="14"/>
      <c r="J627" s="13"/>
      <c r="K627" s="13"/>
      <c r="L627" s="13" t="s">
        <v>39</v>
      </c>
      <c r="M627" s="22">
        <v>1755297707</v>
      </c>
      <c r="N627" s="23"/>
      <c r="O627" s="24"/>
      <c r="P627" s="13" t="s">
        <v>1624</v>
      </c>
      <c r="Q627" s="13" t="s">
        <v>4</v>
      </c>
      <c r="R627" s="13"/>
      <c r="S627" s="13"/>
      <c r="T627" s="13"/>
    </row>
    <row r="628" spans="1:20">
      <c r="A628" s="8" t="s">
        <v>7766</v>
      </c>
      <c r="B628" s="26" t="s">
        <v>7767</v>
      </c>
      <c r="C628" s="12" t="s">
        <v>7768</v>
      </c>
      <c r="D628" s="9" t="s">
        <v>1562</v>
      </c>
      <c r="E628" s="7" t="str">
        <f>VLOOKUP(D628,'Time Frame'!$A$8:$D$22,4,0)</f>
        <v>Md. Iman Ul Huq</v>
      </c>
      <c r="F628" s="7" t="str">
        <f>VLOOKUP(D628,'Time Frame'!$A$8:$E$22,5,0)</f>
        <v>Md. Abdullah Hel Kafi</v>
      </c>
      <c r="G628" s="12" t="s">
        <v>146</v>
      </c>
      <c r="H628" s="13">
        <v>1904345311</v>
      </c>
      <c r="I628" s="14"/>
      <c r="J628" s="13"/>
      <c r="K628" s="13"/>
      <c r="L628" s="13" t="s">
        <v>39</v>
      </c>
      <c r="M628" s="22">
        <v>1904345311</v>
      </c>
      <c r="N628" s="23"/>
      <c r="O628" s="24"/>
      <c r="P628" s="13" t="s">
        <v>1666</v>
      </c>
      <c r="Q628" s="13" t="s">
        <v>4</v>
      </c>
      <c r="R628" s="13"/>
      <c r="S628" s="13"/>
      <c r="T628" s="13"/>
    </row>
    <row r="629" spans="1:20">
      <c r="A629" s="8" t="s">
        <v>7769</v>
      </c>
      <c r="B629" s="26" t="s">
        <v>269</v>
      </c>
      <c r="C629" s="12" t="s">
        <v>1666</v>
      </c>
      <c r="D629" s="9" t="s">
        <v>1562</v>
      </c>
      <c r="E629" s="7" t="str">
        <f>VLOOKUP(D629,'Time Frame'!$A$8:$D$22,4,0)</f>
        <v>Md. Iman Ul Huq</v>
      </c>
      <c r="F629" s="7" t="str">
        <f>VLOOKUP(D629,'Time Frame'!$A$8:$E$22,5,0)</f>
        <v>Md. Abdullah Hel Kafi</v>
      </c>
      <c r="G629" s="12" t="s">
        <v>2548</v>
      </c>
      <c r="H629" s="13">
        <v>1913288038</v>
      </c>
      <c r="I629" s="14"/>
      <c r="J629" s="13"/>
      <c r="K629" s="13"/>
      <c r="L629" s="13" t="s">
        <v>39</v>
      </c>
      <c r="M629" s="22">
        <v>1913288038</v>
      </c>
      <c r="N629" s="23"/>
      <c r="O629" s="24"/>
      <c r="P629" s="13" t="s">
        <v>1666</v>
      </c>
      <c r="Q629" s="13" t="s">
        <v>4</v>
      </c>
      <c r="R629" s="13"/>
      <c r="S629" s="13"/>
      <c r="T629" s="13"/>
    </row>
    <row r="630" spans="1:20">
      <c r="A630" s="8" t="s">
        <v>7770</v>
      </c>
      <c r="B630" s="26" t="s">
        <v>7771</v>
      </c>
      <c r="C630" s="12" t="s">
        <v>7772</v>
      </c>
      <c r="D630" s="9" t="s">
        <v>1562</v>
      </c>
      <c r="E630" s="7" t="str">
        <f>VLOOKUP(D630,'Time Frame'!$A$8:$D$22,4,0)</f>
        <v>Md. Iman Ul Huq</v>
      </c>
      <c r="F630" s="7" t="str">
        <f>VLOOKUP(D630,'Time Frame'!$A$8:$E$22,5,0)</f>
        <v>Md. Abdullah Hel Kafi</v>
      </c>
      <c r="G630" s="12" t="s">
        <v>179</v>
      </c>
      <c r="H630" s="13">
        <v>1745935095</v>
      </c>
      <c r="I630" s="14"/>
      <c r="J630" s="13"/>
      <c r="K630" s="13"/>
      <c r="L630" s="13" t="s">
        <v>39</v>
      </c>
      <c r="M630" s="22">
        <v>1745935095</v>
      </c>
      <c r="N630" s="23"/>
      <c r="O630" s="24"/>
      <c r="P630" s="13" t="s">
        <v>7479</v>
      </c>
      <c r="Q630" s="13" t="s">
        <v>4</v>
      </c>
      <c r="R630" s="13"/>
      <c r="S630" s="13"/>
      <c r="T630" s="13"/>
    </row>
    <row r="631" spans="1:20">
      <c r="A631" s="8" t="s">
        <v>7782</v>
      </c>
      <c r="B631" s="26" t="s">
        <v>7753</v>
      </c>
      <c r="C631" s="12" t="s">
        <v>7784</v>
      </c>
      <c r="D631" s="9" t="s">
        <v>1562</v>
      </c>
      <c r="E631" s="7" t="str">
        <f>VLOOKUP(D631,'Time Frame'!$A$8:$D$22,4,0)</f>
        <v>Md. Iman Ul Huq</v>
      </c>
      <c r="F631" s="7" t="str">
        <f>VLOOKUP(D631,'Time Frame'!$A$8:$E$22,5,0)</f>
        <v>Md. Abdullah Hel Kafi</v>
      </c>
      <c r="G631" s="12" t="s">
        <v>7783</v>
      </c>
      <c r="H631" s="13">
        <v>1889428800</v>
      </c>
      <c r="I631" s="14"/>
      <c r="J631" s="13"/>
      <c r="K631" s="13"/>
      <c r="L631" s="13" t="s">
        <v>39</v>
      </c>
      <c r="M631" s="22">
        <v>1889428800</v>
      </c>
      <c r="N631" s="23"/>
      <c r="O631" s="24"/>
      <c r="P631" s="13" t="s">
        <v>1761</v>
      </c>
      <c r="Q631" s="13" t="s">
        <v>4</v>
      </c>
      <c r="R631" s="13"/>
      <c r="S631" s="13"/>
      <c r="T631" s="13"/>
    </row>
    <row r="632" spans="1:20">
      <c r="A632" s="8" t="s">
        <v>7864</v>
      </c>
      <c r="B632" s="26" t="s">
        <v>7865</v>
      </c>
      <c r="C632" s="12" t="s">
        <v>7866</v>
      </c>
      <c r="D632" s="9" t="s">
        <v>1562</v>
      </c>
      <c r="E632" s="7" t="str">
        <f>VLOOKUP(D632,'Time Frame'!$A$8:$D$22,4,0)</f>
        <v>Md. Iman Ul Huq</v>
      </c>
      <c r="F632" s="7" t="str">
        <f>VLOOKUP(D632,'Time Frame'!$A$8:$E$22,5,0)</f>
        <v>Md. Abdullah Hel Kafi</v>
      </c>
      <c r="G632" s="12" t="s">
        <v>5996</v>
      </c>
      <c r="H632" s="13">
        <v>1317177575</v>
      </c>
      <c r="I632" s="14"/>
      <c r="J632" s="13"/>
      <c r="K632" s="13"/>
      <c r="L632" s="13" t="s">
        <v>39</v>
      </c>
      <c r="M632" s="22">
        <v>1317177575</v>
      </c>
      <c r="N632" s="23"/>
      <c r="O632" s="24"/>
      <c r="P632" s="13" t="s">
        <v>7397</v>
      </c>
      <c r="Q632" s="13" t="s">
        <v>4</v>
      </c>
      <c r="R632" s="13"/>
      <c r="S632" s="13"/>
      <c r="T632" s="13"/>
    </row>
    <row r="633" spans="1:20">
      <c r="A633" s="8" t="s">
        <v>7867</v>
      </c>
      <c r="B633" s="26" t="s">
        <v>137</v>
      </c>
      <c r="C633" s="12" t="s">
        <v>7868</v>
      </c>
      <c r="D633" s="9" t="s">
        <v>1562</v>
      </c>
      <c r="E633" s="7" t="str">
        <f>VLOOKUP(D633,'Time Frame'!$A$8:$D$22,4,0)</f>
        <v>Md. Iman Ul Huq</v>
      </c>
      <c r="F633" s="7" t="str">
        <f>VLOOKUP(D633,'Time Frame'!$A$8:$E$22,5,0)</f>
        <v>Md. Abdullah Hel Kafi</v>
      </c>
      <c r="G633" s="12" t="s">
        <v>270</v>
      </c>
      <c r="H633" s="13">
        <v>1796969600</v>
      </c>
      <c r="I633" s="14"/>
      <c r="J633" s="13"/>
      <c r="K633" s="13"/>
      <c r="L633" s="13" t="s">
        <v>39</v>
      </c>
      <c r="M633" s="22">
        <v>1796969600</v>
      </c>
      <c r="N633" s="23"/>
      <c r="O633" s="24"/>
      <c r="P633" s="13" t="s">
        <v>1586</v>
      </c>
      <c r="Q633" s="13" t="s">
        <v>4</v>
      </c>
      <c r="R633" s="13"/>
      <c r="S633" s="13"/>
      <c r="T633" s="13"/>
    </row>
    <row r="634" spans="1:20">
      <c r="A634" s="8" t="s">
        <v>7901</v>
      </c>
      <c r="B634" s="26" t="s">
        <v>7902</v>
      </c>
      <c r="C634" s="12" t="s">
        <v>7904</v>
      </c>
      <c r="D634" s="9" t="s">
        <v>1562</v>
      </c>
      <c r="E634" s="7" t="str">
        <f>VLOOKUP(D634,'Time Frame'!$A$8:$D$22,4,0)</f>
        <v>Md. Iman Ul Huq</v>
      </c>
      <c r="F634" s="7" t="str">
        <f>VLOOKUP(D634,'Time Frame'!$A$8:$E$22,5,0)</f>
        <v>Md. Abdullah Hel Kafi</v>
      </c>
      <c r="G634" s="12" t="s">
        <v>7903</v>
      </c>
      <c r="H634" s="13">
        <v>1731949596</v>
      </c>
      <c r="I634" s="14"/>
      <c r="J634" s="13"/>
      <c r="K634" s="13"/>
      <c r="L634" s="13" t="s">
        <v>39</v>
      </c>
      <c r="M634" s="22">
        <v>1731949596</v>
      </c>
      <c r="N634" s="23"/>
      <c r="O634" s="24"/>
      <c r="P634" s="13" t="s">
        <v>5</v>
      </c>
      <c r="Q634" s="13" t="s">
        <v>4</v>
      </c>
      <c r="R634" s="13"/>
      <c r="S634" s="13"/>
      <c r="T634" s="13"/>
    </row>
    <row r="635" spans="1:20">
      <c r="A635" s="8" t="s">
        <v>7905</v>
      </c>
      <c r="B635" s="26" t="s">
        <v>4572</v>
      </c>
      <c r="C635" s="12" t="s">
        <v>7907</v>
      </c>
      <c r="D635" s="9" t="s">
        <v>1562</v>
      </c>
      <c r="E635" s="7" t="str">
        <f>VLOOKUP(D635,'Time Frame'!$A$8:$D$22,4,0)</f>
        <v>Md. Iman Ul Huq</v>
      </c>
      <c r="F635" s="7" t="str">
        <f>VLOOKUP(D635,'Time Frame'!$A$8:$E$22,5,0)</f>
        <v>Md. Abdullah Hel Kafi</v>
      </c>
      <c r="G635" s="12" t="s">
        <v>7906</v>
      </c>
      <c r="H635" s="13">
        <v>1855443937</v>
      </c>
      <c r="I635" s="14"/>
      <c r="J635" s="13"/>
      <c r="K635" s="13"/>
      <c r="L635" s="13" t="s">
        <v>39</v>
      </c>
      <c r="M635" s="22">
        <v>1855443937</v>
      </c>
      <c r="N635" s="23"/>
      <c r="O635" s="24"/>
      <c r="P635" s="13" t="s">
        <v>5</v>
      </c>
      <c r="Q635" s="13" t="s">
        <v>4</v>
      </c>
      <c r="R635" s="13"/>
      <c r="S635" s="13"/>
      <c r="T635" s="13"/>
    </row>
    <row r="636" spans="1:20">
      <c r="A636" s="8" t="s">
        <v>7908</v>
      </c>
      <c r="B636" s="26" t="s">
        <v>7909</v>
      </c>
      <c r="C636" s="12" t="s">
        <v>7911</v>
      </c>
      <c r="D636" s="9" t="s">
        <v>1562</v>
      </c>
      <c r="E636" s="7" t="str">
        <f>VLOOKUP(D636,'Time Frame'!$A$8:$D$22,4,0)</f>
        <v>Md. Iman Ul Huq</v>
      </c>
      <c r="F636" s="7" t="str">
        <f>VLOOKUP(D636,'Time Frame'!$A$8:$E$22,5,0)</f>
        <v>Md. Abdullah Hel Kafi</v>
      </c>
      <c r="G636" s="12" t="s">
        <v>7910</v>
      </c>
      <c r="H636" s="13">
        <v>1738336012</v>
      </c>
      <c r="I636" s="14"/>
      <c r="J636" s="13"/>
      <c r="K636" s="13"/>
      <c r="L636" s="13" t="s">
        <v>39</v>
      </c>
      <c r="M636" s="22">
        <v>1738336012</v>
      </c>
      <c r="N636" s="23"/>
      <c r="O636" s="24"/>
      <c r="P636" s="13" t="s">
        <v>5</v>
      </c>
      <c r="Q636" s="13" t="s">
        <v>4</v>
      </c>
      <c r="R636" s="13"/>
      <c r="S636" s="13"/>
      <c r="T636" s="13"/>
    </row>
    <row r="637" spans="1:20">
      <c r="A637" s="8" t="s">
        <v>7912</v>
      </c>
      <c r="B637" s="26" t="s">
        <v>299</v>
      </c>
      <c r="C637" s="12" t="s">
        <v>7914</v>
      </c>
      <c r="D637" s="9" t="s">
        <v>1562</v>
      </c>
      <c r="E637" s="7" t="str">
        <f>VLOOKUP(D637,'Time Frame'!$A$8:$D$22,4,0)</f>
        <v>Md. Iman Ul Huq</v>
      </c>
      <c r="F637" s="7" t="str">
        <f>VLOOKUP(D637,'Time Frame'!$A$8:$E$22,5,0)</f>
        <v>Md. Abdullah Hel Kafi</v>
      </c>
      <c r="G637" s="12" t="s">
        <v>7913</v>
      </c>
      <c r="H637" s="13">
        <v>1749459832</v>
      </c>
      <c r="I637" s="14"/>
      <c r="J637" s="13"/>
      <c r="K637" s="13"/>
      <c r="L637" s="13" t="s">
        <v>39</v>
      </c>
      <c r="M637" s="22">
        <v>1749459832</v>
      </c>
      <c r="N637" s="23"/>
      <c r="O637" s="24"/>
      <c r="P637" s="13" t="s">
        <v>5</v>
      </c>
      <c r="Q637" s="13" t="s">
        <v>4</v>
      </c>
      <c r="R637" s="13"/>
      <c r="S637" s="13"/>
      <c r="T637" s="13"/>
    </row>
    <row r="638" spans="1:20">
      <c r="A638" s="8" t="s">
        <v>7915</v>
      </c>
      <c r="B638" s="26" t="s">
        <v>7916</v>
      </c>
      <c r="C638" s="12" t="s">
        <v>7917</v>
      </c>
      <c r="D638" s="9" t="s">
        <v>1562</v>
      </c>
      <c r="E638" s="7" t="str">
        <f>VLOOKUP(D638,'Time Frame'!$A$8:$D$22,4,0)</f>
        <v>Md. Iman Ul Huq</v>
      </c>
      <c r="F638" s="7" t="str">
        <f>VLOOKUP(D638,'Time Frame'!$A$8:$E$22,5,0)</f>
        <v>Md. Abdullah Hel Kafi</v>
      </c>
      <c r="G638" s="12" t="s">
        <v>2010</v>
      </c>
      <c r="H638" s="13">
        <v>1737740203</v>
      </c>
      <c r="I638" s="14"/>
      <c r="J638" s="13"/>
      <c r="K638" s="13"/>
      <c r="L638" s="13" t="s">
        <v>1</v>
      </c>
      <c r="M638" s="22" t="s">
        <v>2</v>
      </c>
      <c r="N638" s="23"/>
      <c r="O638" s="24"/>
      <c r="P638" s="13" t="s">
        <v>5</v>
      </c>
      <c r="Q638" s="13" t="s">
        <v>4</v>
      </c>
      <c r="R638" s="13"/>
      <c r="S638" s="13"/>
      <c r="T638" s="13"/>
    </row>
    <row r="639" spans="1:20">
      <c r="A639" s="8" t="s">
        <v>7918</v>
      </c>
      <c r="B639" s="26" t="s">
        <v>201</v>
      </c>
      <c r="C639" s="12" t="s">
        <v>7919</v>
      </c>
      <c r="D639" s="9" t="s">
        <v>1562</v>
      </c>
      <c r="E639" s="7" t="str">
        <f>VLOOKUP(D639,'Time Frame'!$A$8:$D$22,4,0)</f>
        <v>Md. Iman Ul Huq</v>
      </c>
      <c r="F639" s="7" t="str">
        <f>VLOOKUP(D639,'Time Frame'!$A$8:$E$22,5,0)</f>
        <v>Md. Abdullah Hel Kafi</v>
      </c>
      <c r="G639" s="12" t="s">
        <v>7192</v>
      </c>
      <c r="H639" s="13">
        <v>1772823381</v>
      </c>
      <c r="I639" s="14"/>
      <c r="J639" s="13"/>
      <c r="K639" s="13"/>
      <c r="L639" s="13" t="s">
        <v>39</v>
      </c>
      <c r="M639" s="22">
        <v>1772823381</v>
      </c>
      <c r="N639" s="23"/>
      <c r="O639" s="24"/>
      <c r="P639" s="13" t="s">
        <v>5</v>
      </c>
      <c r="Q639" s="13" t="s">
        <v>4</v>
      </c>
      <c r="R639" s="13"/>
      <c r="S639" s="13"/>
      <c r="T639" s="13"/>
    </row>
    <row r="640" spans="1:20">
      <c r="A640" s="8" t="s">
        <v>7975</v>
      </c>
      <c r="B640" s="26" t="s">
        <v>2568</v>
      </c>
      <c r="C640" s="12" t="s">
        <v>7977</v>
      </c>
      <c r="D640" s="9" t="s">
        <v>1562</v>
      </c>
      <c r="E640" s="7" t="str">
        <f>VLOOKUP(D640,'Time Frame'!$A$8:$D$22,4,0)</f>
        <v>Md. Iman Ul Huq</v>
      </c>
      <c r="F640" s="7" t="str">
        <f>VLOOKUP(D640,'Time Frame'!$A$8:$E$22,5,0)</f>
        <v>Md. Abdullah Hel Kafi</v>
      </c>
      <c r="G640" s="12" t="s">
        <v>7976</v>
      </c>
      <c r="H640" s="13">
        <v>1788515156</v>
      </c>
      <c r="I640" s="14"/>
      <c r="J640" s="13"/>
      <c r="K640" s="13"/>
      <c r="L640" s="13" t="s">
        <v>39</v>
      </c>
      <c r="M640" s="22">
        <v>1788515156</v>
      </c>
      <c r="N640" s="23"/>
      <c r="O640" s="24"/>
      <c r="P640" s="13" t="s">
        <v>7479</v>
      </c>
      <c r="Q640" s="13" t="s">
        <v>4</v>
      </c>
      <c r="R640" s="13"/>
      <c r="S640" s="13"/>
      <c r="T640" s="13"/>
    </row>
    <row r="641" spans="1:20">
      <c r="A641" s="8" t="s">
        <v>7978</v>
      </c>
      <c r="B641" s="26" t="s">
        <v>7979</v>
      </c>
      <c r="C641" s="12" t="s">
        <v>7981</v>
      </c>
      <c r="D641" s="9" t="s">
        <v>1562</v>
      </c>
      <c r="E641" s="7" t="str">
        <f>VLOOKUP(D641,'Time Frame'!$A$8:$D$22,4,0)</f>
        <v>Md. Iman Ul Huq</v>
      </c>
      <c r="F641" s="7" t="str">
        <f>VLOOKUP(D641,'Time Frame'!$A$8:$E$22,5,0)</f>
        <v>Md. Abdullah Hel Kafi</v>
      </c>
      <c r="G641" s="12" t="s">
        <v>7980</v>
      </c>
      <c r="H641" s="13">
        <v>1713934144</v>
      </c>
      <c r="I641" s="14"/>
      <c r="J641" s="13"/>
      <c r="K641" s="13"/>
      <c r="L641" s="13" t="s">
        <v>39</v>
      </c>
      <c r="M641" s="22">
        <v>1713934144</v>
      </c>
      <c r="N641" s="23"/>
      <c r="O641" s="24"/>
      <c r="P641" s="13" t="s">
        <v>7479</v>
      </c>
      <c r="Q641" s="13" t="s">
        <v>4</v>
      </c>
      <c r="R641" s="13"/>
      <c r="S641" s="13"/>
      <c r="T641" s="13"/>
    </row>
    <row r="642" spans="1:20">
      <c r="A642" s="8" t="s">
        <v>7987</v>
      </c>
      <c r="B642" s="26" t="s">
        <v>7988</v>
      </c>
      <c r="C642" s="12" t="s">
        <v>6906</v>
      </c>
      <c r="D642" s="9" t="s">
        <v>1562</v>
      </c>
      <c r="E642" s="7" t="str">
        <f>VLOOKUP(D642,'Time Frame'!$A$8:$D$22,4,0)</f>
        <v>Md. Iman Ul Huq</v>
      </c>
      <c r="F642" s="7" t="str">
        <f>VLOOKUP(D642,'Time Frame'!$A$8:$E$22,5,0)</f>
        <v>Md. Abdullah Hel Kafi</v>
      </c>
      <c r="G642" s="12" t="s">
        <v>7976</v>
      </c>
      <c r="H642" s="13">
        <v>1701039044</v>
      </c>
      <c r="I642" s="14"/>
      <c r="J642" s="13"/>
      <c r="K642" s="13"/>
      <c r="L642" s="13" t="s">
        <v>39</v>
      </c>
      <c r="M642" s="22">
        <v>1701039044</v>
      </c>
      <c r="N642" s="23"/>
      <c r="O642" s="24"/>
      <c r="P642" s="13" t="s">
        <v>1620</v>
      </c>
      <c r="Q642" s="13" t="s">
        <v>4</v>
      </c>
      <c r="R642" s="13"/>
      <c r="S642" s="13"/>
      <c r="T642" s="13"/>
    </row>
    <row r="643" spans="1:20">
      <c r="A643" s="8" t="s">
        <v>7989</v>
      </c>
      <c r="B643" s="26" t="s">
        <v>3846</v>
      </c>
      <c r="C643" s="12" t="s">
        <v>7990</v>
      </c>
      <c r="D643" s="9" t="s">
        <v>1562</v>
      </c>
      <c r="E643" s="7" t="str">
        <f>VLOOKUP(D643,'Time Frame'!$A$8:$D$22,4,0)</f>
        <v>Md. Iman Ul Huq</v>
      </c>
      <c r="F643" s="7" t="str">
        <f>VLOOKUP(D643,'Time Frame'!$A$8:$E$22,5,0)</f>
        <v>Md. Abdullah Hel Kafi</v>
      </c>
      <c r="G643" s="12" t="s">
        <v>3321</v>
      </c>
      <c r="H643" s="13">
        <v>1737412845</v>
      </c>
      <c r="I643" s="14"/>
      <c r="J643" s="13"/>
      <c r="K643" s="13"/>
      <c r="L643" s="13" t="s">
        <v>39</v>
      </c>
      <c r="M643" s="22">
        <v>1737412845</v>
      </c>
      <c r="N643" s="23"/>
      <c r="O643" s="24"/>
      <c r="P643" s="13" t="s">
        <v>7479</v>
      </c>
      <c r="Q643" s="13" t="s">
        <v>4</v>
      </c>
      <c r="R643" s="13"/>
      <c r="S643" s="13"/>
      <c r="T643" s="13"/>
    </row>
    <row r="644" spans="1:20">
      <c r="A644" s="8" t="s">
        <v>7991</v>
      </c>
      <c r="B644" s="26" t="s">
        <v>7030</v>
      </c>
      <c r="C644" s="12" t="s">
        <v>7993</v>
      </c>
      <c r="D644" s="9" t="s">
        <v>1562</v>
      </c>
      <c r="E644" s="7" t="str">
        <f>VLOOKUP(D644,'Time Frame'!$A$8:$D$22,4,0)</f>
        <v>Md. Iman Ul Huq</v>
      </c>
      <c r="F644" s="7" t="str">
        <f>VLOOKUP(D644,'Time Frame'!$A$8:$E$22,5,0)</f>
        <v>Md. Abdullah Hel Kafi</v>
      </c>
      <c r="G644" s="12" t="s">
        <v>7992</v>
      </c>
      <c r="H644" s="13">
        <v>1711436555</v>
      </c>
      <c r="I644" s="14"/>
      <c r="J644" s="13"/>
      <c r="K644" s="13"/>
      <c r="L644" s="13" t="s">
        <v>39</v>
      </c>
      <c r="M644" s="22">
        <v>1711436555</v>
      </c>
      <c r="N644" s="23"/>
      <c r="O644" s="24"/>
      <c r="P644" s="13" t="s">
        <v>5</v>
      </c>
      <c r="Q644" s="13" t="s">
        <v>4</v>
      </c>
      <c r="R644" s="13"/>
      <c r="S644" s="13"/>
      <c r="T644" s="13"/>
    </row>
    <row r="645" spans="1:20">
      <c r="A645" s="8" t="s">
        <v>7994</v>
      </c>
      <c r="B645" s="26" t="s">
        <v>7995</v>
      </c>
      <c r="C645" s="12" t="s">
        <v>7993</v>
      </c>
      <c r="D645" s="9" t="s">
        <v>1562</v>
      </c>
      <c r="E645" s="7" t="str">
        <f>VLOOKUP(D645,'Time Frame'!$A$8:$D$22,4,0)</f>
        <v>Md. Iman Ul Huq</v>
      </c>
      <c r="F645" s="7" t="str">
        <f>VLOOKUP(D645,'Time Frame'!$A$8:$E$22,5,0)</f>
        <v>Md. Abdullah Hel Kafi</v>
      </c>
      <c r="G645" s="12" t="s">
        <v>3312</v>
      </c>
      <c r="H645" s="13">
        <v>1922664420</v>
      </c>
      <c r="I645" s="14"/>
      <c r="J645" s="13"/>
      <c r="K645" s="13"/>
      <c r="L645" s="13" t="s">
        <v>39</v>
      </c>
      <c r="M645" s="22">
        <v>1922664420</v>
      </c>
      <c r="N645" s="23"/>
      <c r="O645" s="24"/>
      <c r="P645" s="13" t="s">
        <v>5</v>
      </c>
      <c r="Q645" s="13" t="s">
        <v>4</v>
      </c>
      <c r="R645" s="13"/>
      <c r="S645" s="13"/>
      <c r="T645" s="13"/>
    </row>
    <row r="646" spans="1:20">
      <c r="A646" s="8" t="s">
        <v>8055</v>
      </c>
      <c r="B646" s="26" t="s">
        <v>8056</v>
      </c>
      <c r="C646" s="12" t="s">
        <v>8057</v>
      </c>
      <c r="D646" s="9" t="s">
        <v>1562</v>
      </c>
      <c r="E646" s="7" t="str">
        <f>VLOOKUP(D646,'Time Frame'!$A$8:$D$22,4,0)</f>
        <v>Md. Iman Ul Huq</v>
      </c>
      <c r="F646" s="7" t="str">
        <f>VLOOKUP(D646,'Time Frame'!$A$8:$E$22,5,0)</f>
        <v>Md. Abdullah Hel Kafi</v>
      </c>
      <c r="G646" s="12" t="s">
        <v>109</v>
      </c>
      <c r="H646" s="13">
        <v>1835146536</v>
      </c>
      <c r="I646" s="14"/>
      <c r="J646" s="13"/>
      <c r="K646" s="13"/>
      <c r="L646" s="13" t="s">
        <v>39</v>
      </c>
      <c r="M646" s="22">
        <v>1835146536</v>
      </c>
      <c r="N646" s="23"/>
      <c r="O646" s="24"/>
      <c r="P646" s="13" t="s">
        <v>1606</v>
      </c>
      <c r="Q646" s="13" t="s">
        <v>4</v>
      </c>
      <c r="R646" s="13"/>
      <c r="S646" s="13"/>
      <c r="T646" s="13"/>
    </row>
    <row r="647" spans="1:20">
      <c r="A647" s="8" t="s">
        <v>8058</v>
      </c>
      <c r="B647" s="26" t="s">
        <v>8059</v>
      </c>
      <c r="C647" s="12" t="s">
        <v>8061</v>
      </c>
      <c r="D647" s="9" t="s">
        <v>1562</v>
      </c>
      <c r="E647" s="7" t="str">
        <f>VLOOKUP(D647,'Time Frame'!$A$8:$D$22,4,0)</f>
        <v>Md. Iman Ul Huq</v>
      </c>
      <c r="F647" s="7" t="str">
        <f>VLOOKUP(D647,'Time Frame'!$A$8:$E$22,5,0)</f>
        <v>Md. Abdullah Hel Kafi</v>
      </c>
      <c r="G647" s="12" t="s">
        <v>8060</v>
      </c>
      <c r="H647" s="13">
        <v>1733175224</v>
      </c>
      <c r="I647" s="14"/>
      <c r="J647" s="13"/>
      <c r="K647" s="13"/>
      <c r="L647" s="13" t="s">
        <v>39</v>
      </c>
      <c r="M647" s="22">
        <v>1733175224</v>
      </c>
      <c r="N647" s="23"/>
      <c r="O647" s="24"/>
      <c r="P647" s="13" t="s">
        <v>1624</v>
      </c>
      <c r="Q647" s="13" t="s">
        <v>4</v>
      </c>
      <c r="R647" s="13"/>
      <c r="S647" s="13"/>
      <c r="T647" s="13"/>
    </row>
    <row r="648" spans="1:20">
      <c r="A648" s="8" t="s">
        <v>8062</v>
      </c>
      <c r="B648" s="26" t="s">
        <v>129</v>
      </c>
      <c r="C648" s="12" t="s">
        <v>8064</v>
      </c>
      <c r="D648" s="9" t="s">
        <v>1562</v>
      </c>
      <c r="E648" s="7" t="str">
        <f>VLOOKUP(D648,'Time Frame'!$A$8:$D$22,4,0)</f>
        <v>Md. Iman Ul Huq</v>
      </c>
      <c r="F648" s="7" t="str">
        <f>VLOOKUP(D648,'Time Frame'!$A$8:$E$22,5,0)</f>
        <v>Md. Abdullah Hel Kafi</v>
      </c>
      <c r="G648" s="12" t="s">
        <v>8063</v>
      </c>
      <c r="H648" s="13">
        <v>1719130690</v>
      </c>
      <c r="I648" s="14"/>
      <c r="J648" s="13"/>
      <c r="K648" s="13"/>
      <c r="L648" s="13" t="s">
        <v>39</v>
      </c>
      <c r="M648" s="22">
        <v>1719130690</v>
      </c>
      <c r="N648" s="23"/>
      <c r="O648" s="24"/>
      <c r="P648" s="13" t="s">
        <v>7479</v>
      </c>
      <c r="Q648" s="13" t="s">
        <v>4</v>
      </c>
      <c r="R648" s="13"/>
      <c r="S648" s="13"/>
      <c r="T648" s="13"/>
    </row>
    <row r="649" spans="1:20">
      <c r="A649" s="8" t="s">
        <v>8065</v>
      </c>
      <c r="B649" s="26" t="s">
        <v>2546</v>
      </c>
      <c r="C649" s="12" t="s">
        <v>8067</v>
      </c>
      <c r="D649" s="9" t="s">
        <v>1562</v>
      </c>
      <c r="E649" s="7" t="str">
        <f>VLOOKUP(D649,'Time Frame'!$A$8:$D$22,4,0)</f>
        <v>Md. Iman Ul Huq</v>
      </c>
      <c r="F649" s="7" t="str">
        <f>VLOOKUP(D649,'Time Frame'!$A$8:$E$22,5,0)</f>
        <v>Md. Abdullah Hel Kafi</v>
      </c>
      <c r="G649" s="12" t="s">
        <v>8066</v>
      </c>
      <c r="H649" s="13">
        <v>1711389775</v>
      </c>
      <c r="I649" s="14"/>
      <c r="J649" s="13"/>
      <c r="K649" s="13"/>
      <c r="L649" s="13" t="s">
        <v>39</v>
      </c>
      <c r="M649" s="22">
        <v>1711389775</v>
      </c>
      <c r="N649" s="23"/>
      <c r="O649" s="24"/>
      <c r="P649" s="13" t="s">
        <v>1620</v>
      </c>
      <c r="Q649" s="13" t="s">
        <v>4</v>
      </c>
      <c r="R649" s="13"/>
      <c r="S649" s="13"/>
      <c r="T649" s="13"/>
    </row>
    <row r="650" spans="1:20">
      <c r="A650" s="8" t="s">
        <v>8068</v>
      </c>
      <c r="B650" s="26" t="s">
        <v>3414</v>
      </c>
      <c r="C650" s="12" t="s">
        <v>8069</v>
      </c>
      <c r="D650" s="9" t="s">
        <v>1562</v>
      </c>
      <c r="E650" s="7" t="str">
        <f>VLOOKUP(D650,'Time Frame'!$A$8:$D$22,4,0)</f>
        <v>Md. Iman Ul Huq</v>
      </c>
      <c r="F650" s="7" t="str">
        <f>VLOOKUP(D650,'Time Frame'!$A$8:$E$22,5,0)</f>
        <v>Md. Abdullah Hel Kafi</v>
      </c>
      <c r="G650" s="12" t="s">
        <v>258</v>
      </c>
      <c r="H650" s="13">
        <v>1773122526</v>
      </c>
      <c r="I650" s="14"/>
      <c r="J650" s="13"/>
      <c r="K650" s="13"/>
      <c r="L650" s="13" t="s">
        <v>39</v>
      </c>
      <c r="M650" s="22">
        <v>1773122526</v>
      </c>
      <c r="N650" s="23"/>
      <c r="O650" s="24"/>
      <c r="P650" s="13" t="s">
        <v>1620</v>
      </c>
      <c r="Q650" s="13" t="s">
        <v>4</v>
      </c>
      <c r="R650" s="13"/>
      <c r="S650" s="13"/>
      <c r="T650" s="13"/>
    </row>
    <row r="651" spans="1:20">
      <c r="A651" s="8" t="s">
        <v>8188</v>
      </c>
      <c r="B651" s="26" t="s">
        <v>431</v>
      </c>
      <c r="C651" s="12" t="s">
        <v>8190</v>
      </c>
      <c r="D651" s="9" t="s">
        <v>1562</v>
      </c>
      <c r="E651" s="7" t="str">
        <f>VLOOKUP(D651,'Time Frame'!$A$8:$D$22,4,0)</f>
        <v>Md. Iman Ul Huq</v>
      </c>
      <c r="F651" s="7" t="str">
        <f>VLOOKUP(D651,'Time Frame'!$A$8:$E$22,5,0)</f>
        <v>Md. Abdullah Hel Kafi</v>
      </c>
      <c r="G651" s="12" t="s">
        <v>6688</v>
      </c>
      <c r="H651" s="13">
        <v>1764900709</v>
      </c>
      <c r="I651" s="14"/>
      <c r="J651" s="13"/>
      <c r="K651" s="13"/>
      <c r="L651" s="13" t="s">
        <v>39</v>
      </c>
      <c r="M651" s="22">
        <v>1761583583</v>
      </c>
      <c r="N651" s="23"/>
      <c r="O651" s="24"/>
      <c r="P651" s="13" t="s">
        <v>8189</v>
      </c>
      <c r="Q651" s="13" t="s">
        <v>4</v>
      </c>
      <c r="R651" s="13"/>
      <c r="S651" s="13"/>
      <c r="T651" s="13"/>
    </row>
    <row r="652" spans="1:20">
      <c r="A652" s="8" t="s">
        <v>1418</v>
      </c>
      <c r="B652" s="26" t="s">
        <v>1420</v>
      </c>
      <c r="C652" s="12" t="s">
        <v>1423</v>
      </c>
      <c r="D652" s="9" t="s">
        <v>1419</v>
      </c>
      <c r="E652" s="7" t="str">
        <f>VLOOKUP(D652,'Time Frame'!$A$8:$D$22,4,0)</f>
        <v>Md. Abu Taher Sarker</v>
      </c>
      <c r="F652" s="7" t="str">
        <f>VLOOKUP(D652,'Time Frame'!$A$8:$E$22,5,0)</f>
        <v>Md. Abdullah Hel Kafi</v>
      </c>
      <c r="G652" s="12" t="s">
        <v>1422</v>
      </c>
      <c r="H652" s="13">
        <v>1715717474</v>
      </c>
      <c r="I652" s="14"/>
      <c r="J652" s="13"/>
      <c r="K652" s="13"/>
      <c r="L652" s="13" t="s">
        <v>139</v>
      </c>
      <c r="M652" s="22">
        <v>17132700847</v>
      </c>
      <c r="N652" s="23"/>
      <c r="O652" s="24"/>
      <c r="P652" s="13" t="s">
        <v>16</v>
      </c>
      <c r="Q652" s="13" t="s">
        <v>15</v>
      </c>
      <c r="R652" s="13"/>
      <c r="S652" s="13"/>
      <c r="T652" s="13"/>
    </row>
    <row r="653" spans="1:20">
      <c r="A653" s="8" t="s">
        <v>1424</v>
      </c>
      <c r="B653" s="26" t="s">
        <v>68</v>
      </c>
      <c r="C653" s="12" t="s">
        <v>1423</v>
      </c>
      <c r="D653" s="9" t="s">
        <v>1419</v>
      </c>
      <c r="E653" s="7" t="str">
        <f>VLOOKUP(D653,'Time Frame'!$A$8:$D$22,4,0)</f>
        <v>Md. Abu Taher Sarker</v>
      </c>
      <c r="F653" s="7" t="str">
        <f>VLOOKUP(D653,'Time Frame'!$A$8:$E$22,5,0)</f>
        <v>Md. Abdullah Hel Kafi</v>
      </c>
      <c r="G653" s="12" t="s">
        <v>1425</v>
      </c>
      <c r="H653" s="13">
        <v>1716511166</v>
      </c>
      <c r="I653" s="14"/>
      <c r="J653" s="13"/>
      <c r="K653" s="13"/>
      <c r="L653" s="13" t="s">
        <v>39</v>
      </c>
      <c r="M653" s="22">
        <v>1735144444</v>
      </c>
      <c r="N653" s="23"/>
      <c r="O653" s="24"/>
      <c r="P653" s="13" t="s">
        <v>16</v>
      </c>
      <c r="Q653" s="13" t="s">
        <v>15</v>
      </c>
      <c r="R653" s="13"/>
      <c r="S653" s="13"/>
      <c r="T653" s="13"/>
    </row>
    <row r="654" spans="1:20">
      <c r="A654" s="8" t="s">
        <v>1426</v>
      </c>
      <c r="B654" s="26" t="s">
        <v>1427</v>
      </c>
      <c r="C654" s="12" t="s">
        <v>1423</v>
      </c>
      <c r="D654" s="9" t="s">
        <v>1419</v>
      </c>
      <c r="E654" s="7" t="str">
        <f>VLOOKUP(D654,'Time Frame'!$A$8:$D$22,4,0)</f>
        <v>Md. Abu Taher Sarker</v>
      </c>
      <c r="F654" s="7" t="str">
        <f>VLOOKUP(D654,'Time Frame'!$A$8:$E$22,5,0)</f>
        <v>Md. Abdullah Hel Kafi</v>
      </c>
      <c r="G654" s="12" t="s">
        <v>360</v>
      </c>
      <c r="H654" s="13">
        <v>1713794804</v>
      </c>
      <c r="I654" s="14"/>
      <c r="J654" s="13"/>
      <c r="K654" s="13"/>
      <c r="L654" s="13" t="s">
        <v>39</v>
      </c>
      <c r="M654" s="22">
        <v>1715361179</v>
      </c>
      <c r="N654" s="23"/>
      <c r="O654" s="24"/>
      <c r="P654" s="13" t="s">
        <v>16</v>
      </c>
      <c r="Q654" s="13" t="s">
        <v>15</v>
      </c>
      <c r="R654" s="13"/>
      <c r="S654" s="13"/>
      <c r="T654" s="13"/>
    </row>
    <row r="655" spans="1:20">
      <c r="A655" s="8" t="s">
        <v>1428</v>
      </c>
      <c r="B655" s="26" t="s">
        <v>1429</v>
      </c>
      <c r="C655" s="12" t="s">
        <v>1423</v>
      </c>
      <c r="D655" s="9" t="s">
        <v>1419</v>
      </c>
      <c r="E655" s="7" t="str">
        <f>VLOOKUP(D655,'Time Frame'!$A$8:$D$22,4,0)</f>
        <v>Md. Abu Taher Sarker</v>
      </c>
      <c r="F655" s="7" t="str">
        <f>VLOOKUP(D655,'Time Frame'!$A$8:$E$22,5,0)</f>
        <v>Md. Abdullah Hel Kafi</v>
      </c>
      <c r="G655" s="12" t="s">
        <v>1430</v>
      </c>
      <c r="H655" s="13">
        <v>1838706042</v>
      </c>
      <c r="I655" s="14"/>
      <c r="J655" s="13"/>
      <c r="K655" s="13"/>
      <c r="L655" s="13" t="s">
        <v>39</v>
      </c>
      <c r="M655" s="22">
        <v>1782607272</v>
      </c>
      <c r="N655" s="23"/>
      <c r="O655" s="24"/>
      <c r="P655" s="13" t="s">
        <v>16</v>
      </c>
      <c r="Q655" s="13" t="s">
        <v>15</v>
      </c>
      <c r="R655" s="13"/>
      <c r="S655" s="13"/>
      <c r="T655" s="13"/>
    </row>
    <row r="656" spans="1:20">
      <c r="A656" s="8" t="s">
        <v>1431</v>
      </c>
      <c r="B656" s="26" t="s">
        <v>1432</v>
      </c>
      <c r="C656" s="12" t="s">
        <v>1434</v>
      </c>
      <c r="D656" s="9" t="s">
        <v>1419</v>
      </c>
      <c r="E656" s="7" t="str">
        <f>VLOOKUP(D656,'Time Frame'!$A$8:$D$22,4,0)</f>
        <v>Md. Abu Taher Sarker</v>
      </c>
      <c r="F656" s="7" t="str">
        <f>VLOOKUP(D656,'Time Frame'!$A$8:$E$22,5,0)</f>
        <v>Md. Abdullah Hel Kafi</v>
      </c>
      <c r="G656" s="12" t="s">
        <v>1433</v>
      </c>
      <c r="H656" s="13">
        <v>1718110707</v>
      </c>
      <c r="I656" s="14"/>
      <c r="J656" s="13"/>
      <c r="K656" s="13"/>
      <c r="L656" s="13" t="s">
        <v>39</v>
      </c>
      <c r="M656" s="22">
        <v>1770221155</v>
      </c>
      <c r="N656" s="23"/>
      <c r="O656" s="24"/>
      <c r="P656" s="13" t="s">
        <v>16</v>
      </c>
      <c r="Q656" s="13" t="s">
        <v>15</v>
      </c>
      <c r="R656" s="13"/>
      <c r="S656" s="13"/>
      <c r="T656" s="13"/>
    </row>
    <row r="657" spans="1:20">
      <c r="A657" s="8" t="s">
        <v>1435</v>
      </c>
      <c r="B657" s="26" t="s">
        <v>1436</v>
      </c>
      <c r="C657" s="12" t="s">
        <v>1423</v>
      </c>
      <c r="D657" s="9" t="s">
        <v>1419</v>
      </c>
      <c r="E657" s="7" t="str">
        <f>VLOOKUP(D657,'Time Frame'!$A$8:$D$22,4,0)</f>
        <v>Md. Abu Taher Sarker</v>
      </c>
      <c r="F657" s="7" t="str">
        <f>VLOOKUP(D657,'Time Frame'!$A$8:$E$22,5,0)</f>
        <v>Md. Abdullah Hel Kafi</v>
      </c>
      <c r="G657" s="12" t="s">
        <v>1437</v>
      </c>
      <c r="H657" s="13">
        <v>1716109134</v>
      </c>
      <c r="I657" s="14"/>
      <c r="J657" s="13"/>
      <c r="K657" s="13"/>
      <c r="L657" s="13" t="s">
        <v>39</v>
      </c>
      <c r="M657" s="22">
        <v>1717164040</v>
      </c>
      <c r="N657" s="23"/>
      <c r="O657" s="24"/>
      <c r="P657" s="13" t="s">
        <v>16</v>
      </c>
      <c r="Q657" s="13" t="s">
        <v>15</v>
      </c>
      <c r="R657" s="13"/>
      <c r="S657" s="13"/>
      <c r="T657" s="13"/>
    </row>
    <row r="658" spans="1:20">
      <c r="A658" s="8" t="s">
        <v>1438</v>
      </c>
      <c r="B658" s="26" t="s">
        <v>530</v>
      </c>
      <c r="C658" s="12" t="s">
        <v>1423</v>
      </c>
      <c r="D658" s="9" t="s">
        <v>1419</v>
      </c>
      <c r="E658" s="7" t="str">
        <f>VLOOKUP(D658,'Time Frame'!$A$8:$D$22,4,0)</f>
        <v>Md. Abu Taher Sarker</v>
      </c>
      <c r="F658" s="7" t="str">
        <f>VLOOKUP(D658,'Time Frame'!$A$8:$E$22,5,0)</f>
        <v>Md. Abdullah Hel Kafi</v>
      </c>
      <c r="G658" s="12" t="s">
        <v>1439</v>
      </c>
      <c r="H658" s="13">
        <v>1788900544</v>
      </c>
      <c r="I658" s="14"/>
      <c r="J658" s="13"/>
      <c r="K658" s="13"/>
      <c r="L658" s="13" t="s">
        <v>39</v>
      </c>
      <c r="M658" s="22">
        <v>1926362313</v>
      </c>
      <c r="N658" s="23"/>
      <c r="O658" s="24"/>
      <c r="P658" s="13" t="s">
        <v>16</v>
      </c>
      <c r="Q658" s="13" t="s">
        <v>15</v>
      </c>
      <c r="R658" s="13"/>
      <c r="S658" s="13"/>
      <c r="T658" s="13"/>
    </row>
    <row r="659" spans="1:20">
      <c r="A659" s="8" t="s">
        <v>1440</v>
      </c>
      <c r="B659" s="26" t="s">
        <v>1441</v>
      </c>
      <c r="C659" s="12" t="s">
        <v>1423</v>
      </c>
      <c r="D659" s="9" t="s">
        <v>1419</v>
      </c>
      <c r="E659" s="7" t="str">
        <f>VLOOKUP(D659,'Time Frame'!$A$8:$D$22,4,0)</f>
        <v>Md. Abu Taher Sarker</v>
      </c>
      <c r="F659" s="7" t="str">
        <f>VLOOKUP(D659,'Time Frame'!$A$8:$E$22,5,0)</f>
        <v>Md. Abdullah Hel Kafi</v>
      </c>
      <c r="G659" s="12" t="s">
        <v>1442</v>
      </c>
      <c r="H659" s="13">
        <v>1716286432</v>
      </c>
      <c r="I659" s="14"/>
      <c r="J659" s="13"/>
      <c r="K659" s="13"/>
      <c r="L659" s="13" t="s">
        <v>39</v>
      </c>
      <c r="M659" s="22">
        <v>1716286432</v>
      </c>
      <c r="N659" s="23"/>
      <c r="O659" s="24"/>
      <c r="P659" s="13" t="s">
        <v>16</v>
      </c>
      <c r="Q659" s="13" t="s">
        <v>15</v>
      </c>
      <c r="R659" s="13"/>
      <c r="S659" s="13"/>
      <c r="T659" s="13"/>
    </row>
    <row r="660" spans="1:20">
      <c r="A660" s="8" t="s">
        <v>1443</v>
      </c>
      <c r="B660" s="26" t="s">
        <v>283</v>
      </c>
      <c r="C660" s="12" t="s">
        <v>1423</v>
      </c>
      <c r="D660" s="9" t="s">
        <v>1419</v>
      </c>
      <c r="E660" s="7" t="str">
        <f>VLOOKUP(D660,'Time Frame'!$A$8:$D$22,4,0)</f>
        <v>Md. Abu Taher Sarker</v>
      </c>
      <c r="F660" s="7" t="str">
        <f>VLOOKUP(D660,'Time Frame'!$A$8:$E$22,5,0)</f>
        <v>Md. Abdullah Hel Kafi</v>
      </c>
      <c r="G660" s="12" t="s">
        <v>128</v>
      </c>
      <c r="H660" s="13">
        <v>1833660250</v>
      </c>
      <c r="I660" s="14"/>
      <c r="J660" s="13"/>
      <c r="K660" s="13"/>
      <c r="L660" s="13" t="s">
        <v>39</v>
      </c>
      <c r="M660" s="22">
        <v>1919813416</v>
      </c>
      <c r="N660" s="23"/>
      <c r="O660" s="24"/>
      <c r="P660" s="13" t="s">
        <v>16</v>
      </c>
      <c r="Q660" s="13" t="s">
        <v>15</v>
      </c>
      <c r="R660" s="13"/>
      <c r="S660" s="13"/>
      <c r="T660" s="13"/>
    </row>
    <row r="661" spans="1:20">
      <c r="A661" s="8" t="s">
        <v>1444</v>
      </c>
      <c r="B661" s="26" t="s">
        <v>1371</v>
      </c>
      <c r="C661" s="12" t="s">
        <v>1423</v>
      </c>
      <c r="D661" s="9" t="s">
        <v>1419</v>
      </c>
      <c r="E661" s="7" t="str">
        <f>VLOOKUP(D661,'Time Frame'!$A$8:$D$22,4,0)</f>
        <v>Md. Abu Taher Sarker</v>
      </c>
      <c r="F661" s="7" t="str">
        <f>VLOOKUP(D661,'Time Frame'!$A$8:$E$22,5,0)</f>
        <v>Md. Abdullah Hel Kafi</v>
      </c>
      <c r="G661" s="12" t="s">
        <v>1445</v>
      </c>
      <c r="H661" s="13">
        <v>1911945293</v>
      </c>
      <c r="I661" s="14"/>
      <c r="J661" s="13"/>
      <c r="K661" s="13"/>
      <c r="L661" s="13" t="s">
        <v>39</v>
      </c>
      <c r="M661" s="22">
        <v>1911945293</v>
      </c>
      <c r="N661" s="23"/>
      <c r="O661" s="24"/>
      <c r="P661" s="13" t="s">
        <v>16</v>
      </c>
      <c r="Q661" s="13" t="s">
        <v>15</v>
      </c>
      <c r="R661" s="13"/>
      <c r="S661" s="13"/>
      <c r="T661" s="13"/>
    </row>
    <row r="662" spans="1:20">
      <c r="A662" s="8" t="s">
        <v>1446</v>
      </c>
      <c r="B662" s="26" t="s">
        <v>1447</v>
      </c>
      <c r="C662" s="12" t="s">
        <v>1423</v>
      </c>
      <c r="D662" s="9" t="s">
        <v>1419</v>
      </c>
      <c r="E662" s="7" t="str">
        <f>VLOOKUP(D662,'Time Frame'!$A$8:$D$22,4,0)</f>
        <v>Md. Abu Taher Sarker</v>
      </c>
      <c r="F662" s="7" t="str">
        <f>VLOOKUP(D662,'Time Frame'!$A$8:$E$22,5,0)</f>
        <v>Md. Abdullah Hel Kafi</v>
      </c>
      <c r="G662" s="12" t="s">
        <v>1448</v>
      </c>
      <c r="H662" s="13">
        <v>1712363920</v>
      </c>
      <c r="I662" s="14"/>
      <c r="J662" s="13"/>
      <c r="K662" s="13"/>
      <c r="L662" s="13" t="s">
        <v>39</v>
      </c>
      <c r="M662" s="22">
        <v>1991440279</v>
      </c>
      <c r="N662" s="23"/>
      <c r="O662" s="24"/>
      <c r="P662" s="13" t="s">
        <v>16</v>
      </c>
      <c r="Q662" s="13" t="s">
        <v>15</v>
      </c>
      <c r="R662" s="13"/>
      <c r="S662" s="13"/>
      <c r="T662" s="13"/>
    </row>
    <row r="663" spans="1:20">
      <c r="A663" s="8" t="s">
        <v>1449</v>
      </c>
      <c r="B663" s="26" t="s">
        <v>1450</v>
      </c>
      <c r="C663" s="12" t="s">
        <v>1423</v>
      </c>
      <c r="D663" s="9" t="s">
        <v>1419</v>
      </c>
      <c r="E663" s="7" t="str">
        <f>VLOOKUP(D663,'Time Frame'!$A$8:$D$22,4,0)</f>
        <v>Md. Abu Taher Sarker</v>
      </c>
      <c r="F663" s="7" t="str">
        <f>VLOOKUP(D663,'Time Frame'!$A$8:$E$22,5,0)</f>
        <v>Md. Abdullah Hel Kafi</v>
      </c>
      <c r="G663" s="12" t="s">
        <v>1451</v>
      </c>
      <c r="H663" s="13">
        <v>1915203038</v>
      </c>
      <c r="I663" s="14"/>
      <c r="J663" s="13"/>
      <c r="K663" s="13"/>
      <c r="L663" s="13" t="s">
        <v>39</v>
      </c>
      <c r="M663" s="22">
        <v>1716534414</v>
      </c>
      <c r="N663" s="23"/>
      <c r="O663" s="24"/>
      <c r="P663" s="13" t="s">
        <v>16</v>
      </c>
      <c r="Q663" s="13" t="s">
        <v>15</v>
      </c>
      <c r="R663" s="13"/>
      <c r="S663" s="13"/>
      <c r="T663" s="13"/>
    </row>
    <row r="664" spans="1:20">
      <c r="A664" s="8" t="s">
        <v>1452</v>
      </c>
      <c r="B664" s="26" t="s">
        <v>1453</v>
      </c>
      <c r="C664" s="12" t="s">
        <v>1423</v>
      </c>
      <c r="D664" s="9" t="s">
        <v>1419</v>
      </c>
      <c r="E664" s="7" t="str">
        <f>VLOOKUP(D664,'Time Frame'!$A$8:$D$22,4,0)</f>
        <v>Md. Abu Taher Sarker</v>
      </c>
      <c r="F664" s="7" t="str">
        <f>VLOOKUP(D664,'Time Frame'!$A$8:$E$22,5,0)</f>
        <v>Md. Abdullah Hel Kafi</v>
      </c>
      <c r="G664" s="12" t="s">
        <v>1454</v>
      </c>
      <c r="H664" s="13">
        <v>1721888897</v>
      </c>
      <c r="I664" s="14"/>
      <c r="J664" s="13"/>
      <c r="K664" s="13"/>
      <c r="L664" s="13" t="s">
        <v>39</v>
      </c>
      <c r="M664" s="22">
        <v>1721888897</v>
      </c>
      <c r="N664" s="23"/>
      <c r="O664" s="24"/>
      <c r="P664" s="13" t="s">
        <v>16</v>
      </c>
      <c r="Q664" s="13" t="s">
        <v>15</v>
      </c>
      <c r="R664" s="13"/>
      <c r="S664" s="13"/>
      <c r="T664" s="13"/>
    </row>
    <row r="665" spans="1:20">
      <c r="A665" s="8" t="s">
        <v>1455</v>
      </c>
      <c r="B665" s="26" t="s">
        <v>1456</v>
      </c>
      <c r="C665" s="12" t="s">
        <v>1423</v>
      </c>
      <c r="D665" s="9" t="s">
        <v>1419</v>
      </c>
      <c r="E665" s="7" t="str">
        <f>VLOOKUP(D665,'Time Frame'!$A$8:$D$22,4,0)</f>
        <v>Md. Abu Taher Sarker</v>
      </c>
      <c r="F665" s="7" t="str">
        <f>VLOOKUP(D665,'Time Frame'!$A$8:$E$22,5,0)</f>
        <v>Md. Abdullah Hel Kafi</v>
      </c>
      <c r="G665" s="12" t="s">
        <v>448</v>
      </c>
      <c r="H665" s="13">
        <v>1715138683</v>
      </c>
      <c r="I665" s="14"/>
      <c r="J665" s="13"/>
      <c r="K665" s="13"/>
      <c r="L665" s="13" t="s">
        <v>39</v>
      </c>
      <c r="M665" s="22">
        <v>1715138683</v>
      </c>
      <c r="N665" s="23"/>
      <c r="O665" s="24"/>
      <c r="P665" s="13" t="s">
        <v>16</v>
      </c>
      <c r="Q665" s="13" t="s">
        <v>15</v>
      </c>
      <c r="R665" s="13"/>
      <c r="S665" s="13"/>
      <c r="T665" s="13"/>
    </row>
    <row r="666" spans="1:20">
      <c r="A666" s="8" t="s">
        <v>1457</v>
      </c>
      <c r="B666" s="26" t="s">
        <v>1458</v>
      </c>
      <c r="C666" s="12" t="s">
        <v>1423</v>
      </c>
      <c r="D666" s="9" t="s">
        <v>1419</v>
      </c>
      <c r="E666" s="7" t="str">
        <f>VLOOKUP(D666,'Time Frame'!$A$8:$D$22,4,0)</f>
        <v>Md. Abu Taher Sarker</v>
      </c>
      <c r="F666" s="7" t="str">
        <f>VLOOKUP(D666,'Time Frame'!$A$8:$E$22,5,0)</f>
        <v>Md. Abdullah Hel Kafi</v>
      </c>
      <c r="G666" s="12" t="s">
        <v>470</v>
      </c>
      <c r="H666" s="13">
        <v>1718253245</v>
      </c>
      <c r="I666" s="14"/>
      <c r="J666" s="13"/>
      <c r="K666" s="13"/>
      <c r="L666" s="13" t="s">
        <v>39</v>
      </c>
      <c r="M666" s="22">
        <v>1718253245</v>
      </c>
      <c r="N666" s="23"/>
      <c r="O666" s="24"/>
      <c r="P666" s="13" t="s">
        <v>16</v>
      </c>
      <c r="Q666" s="13" t="s">
        <v>15</v>
      </c>
      <c r="R666" s="13"/>
      <c r="S666" s="13"/>
      <c r="T666" s="13"/>
    </row>
    <row r="667" spans="1:20">
      <c r="A667" s="8" t="s">
        <v>1459</v>
      </c>
      <c r="B667" s="26" t="s">
        <v>1460</v>
      </c>
      <c r="C667" s="12" t="s">
        <v>1423</v>
      </c>
      <c r="D667" s="9" t="s">
        <v>1419</v>
      </c>
      <c r="E667" s="7" t="str">
        <f>VLOOKUP(D667,'Time Frame'!$A$8:$D$22,4,0)</f>
        <v>Md. Abu Taher Sarker</v>
      </c>
      <c r="F667" s="7" t="str">
        <f>VLOOKUP(D667,'Time Frame'!$A$8:$E$22,5,0)</f>
        <v>Md. Abdullah Hel Kafi</v>
      </c>
      <c r="G667" s="12" t="s">
        <v>577</v>
      </c>
      <c r="H667" s="13">
        <v>1811754493</v>
      </c>
      <c r="I667" s="14"/>
      <c r="J667" s="13"/>
      <c r="K667" s="13"/>
      <c r="L667" s="13" t="s">
        <v>39</v>
      </c>
      <c r="M667" s="22">
        <v>1773150889</v>
      </c>
      <c r="N667" s="23"/>
      <c r="O667" s="24"/>
      <c r="P667" s="13" t="s">
        <v>16</v>
      </c>
      <c r="Q667" s="13" t="s">
        <v>15</v>
      </c>
      <c r="R667" s="13"/>
      <c r="S667" s="13"/>
      <c r="T667" s="13"/>
    </row>
    <row r="668" spans="1:20">
      <c r="A668" s="8" t="s">
        <v>1461</v>
      </c>
      <c r="B668" s="26" t="s">
        <v>449</v>
      </c>
      <c r="C668" s="12" t="s">
        <v>1423</v>
      </c>
      <c r="D668" s="9" t="s">
        <v>1419</v>
      </c>
      <c r="E668" s="7" t="str">
        <f>VLOOKUP(D668,'Time Frame'!$A$8:$D$22,4,0)</f>
        <v>Md. Abu Taher Sarker</v>
      </c>
      <c r="F668" s="7" t="str">
        <f>VLOOKUP(D668,'Time Frame'!$A$8:$E$22,5,0)</f>
        <v>Md. Abdullah Hel Kafi</v>
      </c>
      <c r="G668" s="12" t="s">
        <v>1309</v>
      </c>
      <c r="H668" s="13">
        <v>1734703969</v>
      </c>
      <c r="I668" s="14"/>
      <c r="J668" s="13"/>
      <c r="K668" s="13"/>
      <c r="L668" s="13" t="s">
        <v>39</v>
      </c>
      <c r="M668" s="22">
        <v>1832207067</v>
      </c>
      <c r="N668" s="23"/>
      <c r="O668" s="24"/>
      <c r="P668" s="13" t="s">
        <v>16</v>
      </c>
      <c r="Q668" s="13" t="s">
        <v>15</v>
      </c>
      <c r="R668" s="13"/>
      <c r="S668" s="13"/>
      <c r="T668" s="13"/>
    </row>
    <row r="669" spans="1:20">
      <c r="A669" s="8" t="s">
        <v>1462</v>
      </c>
      <c r="B669" s="26" t="s">
        <v>1463</v>
      </c>
      <c r="C669" s="12" t="s">
        <v>1423</v>
      </c>
      <c r="D669" s="9" t="s">
        <v>1419</v>
      </c>
      <c r="E669" s="7" t="str">
        <f>VLOOKUP(D669,'Time Frame'!$A$8:$D$22,4,0)</f>
        <v>Md. Abu Taher Sarker</v>
      </c>
      <c r="F669" s="7" t="str">
        <f>VLOOKUP(D669,'Time Frame'!$A$8:$E$22,5,0)</f>
        <v>Md. Abdullah Hel Kafi</v>
      </c>
      <c r="G669" s="12" t="s">
        <v>1464</v>
      </c>
      <c r="H669" s="13">
        <v>1719902594</v>
      </c>
      <c r="I669" s="14"/>
      <c r="J669" s="13"/>
      <c r="K669" s="13"/>
      <c r="L669" s="13" t="s">
        <v>39</v>
      </c>
      <c r="M669" s="22">
        <v>1719902594</v>
      </c>
      <c r="N669" s="23"/>
      <c r="O669" s="24"/>
      <c r="P669" s="13" t="s">
        <v>16</v>
      </c>
      <c r="Q669" s="13" t="s">
        <v>15</v>
      </c>
      <c r="R669" s="13"/>
      <c r="S669" s="13"/>
      <c r="T669" s="13"/>
    </row>
    <row r="670" spans="1:20">
      <c r="A670" s="8" t="s">
        <v>1465</v>
      </c>
      <c r="B670" s="26" t="s">
        <v>1466</v>
      </c>
      <c r="C670" s="12" t="s">
        <v>1423</v>
      </c>
      <c r="D670" s="9" t="s">
        <v>1419</v>
      </c>
      <c r="E670" s="7" t="str">
        <f>VLOOKUP(D670,'Time Frame'!$A$8:$D$22,4,0)</f>
        <v>Md. Abu Taher Sarker</v>
      </c>
      <c r="F670" s="7" t="str">
        <f>VLOOKUP(D670,'Time Frame'!$A$8:$E$22,5,0)</f>
        <v>Md. Abdullah Hel Kafi</v>
      </c>
      <c r="G670" s="12" t="s">
        <v>1467</v>
      </c>
      <c r="H670" s="13">
        <v>1743926467</v>
      </c>
      <c r="I670" s="14"/>
      <c r="J670" s="13"/>
      <c r="K670" s="13"/>
      <c r="L670" s="13" t="s">
        <v>39</v>
      </c>
      <c r="M670" s="22">
        <v>1743926467</v>
      </c>
      <c r="N670" s="23"/>
      <c r="O670" s="24"/>
      <c r="P670" s="13" t="s">
        <v>16</v>
      </c>
      <c r="Q670" s="13" t="s">
        <v>15</v>
      </c>
      <c r="R670" s="13"/>
      <c r="S670" s="13"/>
      <c r="T670" s="13"/>
    </row>
    <row r="671" spans="1:20">
      <c r="A671" s="8" t="s">
        <v>1468</v>
      </c>
      <c r="B671" s="26" t="s">
        <v>1469</v>
      </c>
      <c r="C671" s="12" t="s">
        <v>1472</v>
      </c>
      <c r="D671" s="9" t="s">
        <v>1419</v>
      </c>
      <c r="E671" s="7" t="str">
        <f>VLOOKUP(D671,'Time Frame'!$A$8:$D$22,4,0)</f>
        <v>Md. Abu Taher Sarker</v>
      </c>
      <c r="F671" s="7" t="str">
        <f>VLOOKUP(D671,'Time Frame'!$A$8:$E$22,5,0)</f>
        <v>Md. Abdullah Hel Kafi</v>
      </c>
      <c r="G671" s="12" t="s">
        <v>1470</v>
      </c>
      <c r="H671" s="13">
        <v>1819602109</v>
      </c>
      <c r="I671" s="14"/>
      <c r="J671" s="13"/>
      <c r="K671" s="13"/>
      <c r="L671" s="13" t="s">
        <v>39</v>
      </c>
      <c r="M671" s="22">
        <v>1711033840</v>
      </c>
      <c r="N671" s="23"/>
      <c r="O671" s="24"/>
      <c r="P671" s="13" t="s">
        <v>1471</v>
      </c>
      <c r="Q671" s="13" t="s">
        <v>15</v>
      </c>
      <c r="R671" s="13"/>
      <c r="S671" s="13"/>
      <c r="T671" s="13"/>
    </row>
    <row r="672" spans="1:20">
      <c r="A672" s="8" t="s">
        <v>1474</v>
      </c>
      <c r="B672" s="26" t="s">
        <v>1475</v>
      </c>
      <c r="C672" s="12" t="s">
        <v>1477</v>
      </c>
      <c r="D672" s="9" t="s">
        <v>1419</v>
      </c>
      <c r="E672" s="7" t="str">
        <f>VLOOKUP(D672,'Time Frame'!$A$8:$D$22,4,0)</f>
        <v>Md. Abu Taher Sarker</v>
      </c>
      <c r="F672" s="7" t="str">
        <f>VLOOKUP(D672,'Time Frame'!$A$8:$E$22,5,0)</f>
        <v>Md. Abdullah Hel Kafi</v>
      </c>
      <c r="G672" s="12" t="s">
        <v>1476</v>
      </c>
      <c r="H672" s="13">
        <v>1826470169</v>
      </c>
      <c r="I672" s="14"/>
      <c r="J672" s="13"/>
      <c r="K672" s="13"/>
      <c r="L672" s="13" t="s">
        <v>39</v>
      </c>
      <c r="M672" s="22">
        <v>1714843561</v>
      </c>
      <c r="N672" s="23"/>
      <c r="O672" s="24"/>
      <c r="P672" s="13" t="s">
        <v>1471</v>
      </c>
      <c r="Q672" s="13" t="s">
        <v>15</v>
      </c>
      <c r="R672" s="13"/>
      <c r="S672" s="13"/>
      <c r="T672" s="13"/>
    </row>
    <row r="673" spans="1:20">
      <c r="A673" s="8" t="s">
        <v>1478</v>
      </c>
      <c r="B673" s="26" t="s">
        <v>1479</v>
      </c>
      <c r="C673" s="12" t="s">
        <v>1481</v>
      </c>
      <c r="D673" s="9" t="s">
        <v>1419</v>
      </c>
      <c r="E673" s="7" t="str">
        <f>VLOOKUP(D673,'Time Frame'!$A$8:$D$22,4,0)</f>
        <v>Md. Abu Taher Sarker</v>
      </c>
      <c r="F673" s="7" t="str">
        <f>VLOOKUP(D673,'Time Frame'!$A$8:$E$22,5,0)</f>
        <v>Md. Abdullah Hel Kafi</v>
      </c>
      <c r="G673" s="12" t="s">
        <v>1480</v>
      </c>
      <c r="H673" s="13">
        <v>1713827539</v>
      </c>
      <c r="I673" s="14"/>
      <c r="J673" s="13"/>
      <c r="K673" s="13"/>
      <c r="L673" s="13" t="s">
        <v>39</v>
      </c>
      <c r="M673" s="22">
        <v>1713827539</v>
      </c>
      <c r="N673" s="23"/>
      <c r="O673" s="24"/>
      <c r="P673" s="13" t="s">
        <v>1471</v>
      </c>
      <c r="Q673" s="13" t="s">
        <v>15</v>
      </c>
      <c r="R673" s="13"/>
      <c r="S673" s="13"/>
      <c r="T673" s="13"/>
    </row>
    <row r="674" spans="1:20">
      <c r="A674" s="8" t="s">
        <v>1482</v>
      </c>
      <c r="B674" s="26" t="s">
        <v>591</v>
      </c>
      <c r="C674" s="12" t="s">
        <v>1485</v>
      </c>
      <c r="D674" s="9" t="s">
        <v>1419</v>
      </c>
      <c r="E674" s="7" t="str">
        <f>VLOOKUP(D674,'Time Frame'!$A$8:$D$22,4,0)</f>
        <v>Md. Abu Taher Sarker</v>
      </c>
      <c r="F674" s="7" t="str">
        <f>VLOOKUP(D674,'Time Frame'!$A$8:$E$22,5,0)</f>
        <v>Md. Abdullah Hel Kafi</v>
      </c>
      <c r="G674" s="12" t="s">
        <v>1484</v>
      </c>
      <c r="H674" s="13">
        <v>1735262728</v>
      </c>
      <c r="I674" s="14"/>
      <c r="J674" s="13"/>
      <c r="K674" s="13"/>
      <c r="L674" s="13" t="s">
        <v>39</v>
      </c>
      <c r="M674" s="22">
        <v>1735262728</v>
      </c>
      <c r="N674" s="23"/>
      <c r="O674" s="24"/>
      <c r="P674" s="13" t="s">
        <v>1483</v>
      </c>
      <c r="Q674" s="13" t="s">
        <v>15</v>
      </c>
      <c r="R674" s="13"/>
      <c r="S674" s="13"/>
      <c r="T674" s="13"/>
    </row>
    <row r="675" spans="1:20">
      <c r="A675" s="8" t="s">
        <v>1486</v>
      </c>
      <c r="B675" s="26" t="s">
        <v>1487</v>
      </c>
      <c r="C675" s="12" t="s">
        <v>1485</v>
      </c>
      <c r="D675" s="9" t="s">
        <v>1419</v>
      </c>
      <c r="E675" s="7" t="str">
        <f>VLOOKUP(D675,'Time Frame'!$A$8:$D$22,4,0)</f>
        <v>Md. Abu Taher Sarker</v>
      </c>
      <c r="F675" s="7" t="str">
        <f>VLOOKUP(D675,'Time Frame'!$A$8:$E$22,5,0)</f>
        <v>Md. Abdullah Hel Kafi</v>
      </c>
      <c r="G675" s="12" t="s">
        <v>1488</v>
      </c>
      <c r="H675" s="13">
        <v>1750485868</v>
      </c>
      <c r="I675" s="14"/>
      <c r="J675" s="13"/>
      <c r="K675" s="13"/>
      <c r="L675" s="13" t="s">
        <v>39</v>
      </c>
      <c r="M675" s="22">
        <v>1916849399</v>
      </c>
      <c r="N675" s="23"/>
      <c r="O675" s="24"/>
      <c r="P675" s="13" t="s">
        <v>1483</v>
      </c>
      <c r="Q675" s="13" t="s">
        <v>15</v>
      </c>
      <c r="R675" s="13"/>
      <c r="S675" s="13"/>
      <c r="T675" s="13"/>
    </row>
    <row r="676" spans="1:20">
      <c r="A676" s="8" t="s">
        <v>1489</v>
      </c>
      <c r="B676" s="26" t="s">
        <v>1490</v>
      </c>
      <c r="C676" s="12" t="s">
        <v>1492</v>
      </c>
      <c r="D676" s="9" t="s">
        <v>1419</v>
      </c>
      <c r="E676" s="7" t="str">
        <f>VLOOKUP(D676,'Time Frame'!$A$8:$D$22,4,0)</f>
        <v>Md. Abu Taher Sarker</v>
      </c>
      <c r="F676" s="7" t="str">
        <f>VLOOKUP(D676,'Time Frame'!$A$8:$E$22,5,0)</f>
        <v>Md. Abdullah Hel Kafi</v>
      </c>
      <c r="G676" s="12" t="s">
        <v>1491</v>
      </c>
      <c r="H676" s="13">
        <v>1714906868</v>
      </c>
      <c r="I676" s="14"/>
      <c r="J676" s="13"/>
      <c r="K676" s="13"/>
      <c r="L676" s="13" t="s">
        <v>39</v>
      </c>
      <c r="M676" s="22">
        <v>1827107397</v>
      </c>
      <c r="N676" s="23"/>
      <c r="O676" s="24"/>
      <c r="P676" s="13" t="s">
        <v>1483</v>
      </c>
      <c r="Q676" s="13" t="s">
        <v>15</v>
      </c>
      <c r="R676" s="13"/>
      <c r="S676" s="13"/>
      <c r="T676" s="13"/>
    </row>
    <row r="677" spans="1:20">
      <c r="A677" s="8" t="s">
        <v>1493</v>
      </c>
      <c r="B677" s="26" t="s">
        <v>127</v>
      </c>
      <c r="C677" s="12" t="s">
        <v>1494</v>
      </c>
      <c r="D677" s="9" t="s">
        <v>1419</v>
      </c>
      <c r="E677" s="7" t="str">
        <f>VLOOKUP(D677,'Time Frame'!$A$8:$D$22,4,0)</f>
        <v>Md. Abu Taher Sarker</v>
      </c>
      <c r="F677" s="7" t="str">
        <f>VLOOKUP(D677,'Time Frame'!$A$8:$E$22,5,0)</f>
        <v>Md. Abdullah Hel Kafi</v>
      </c>
      <c r="G677" s="12" t="s">
        <v>367</v>
      </c>
      <c r="H677" s="13">
        <v>1729404080</v>
      </c>
      <c r="I677" s="14"/>
      <c r="J677" s="13"/>
      <c r="K677" s="13"/>
      <c r="L677" s="13" t="s">
        <v>39</v>
      </c>
      <c r="M677" s="22">
        <v>1737253484</v>
      </c>
      <c r="N677" s="23"/>
      <c r="O677" s="24"/>
      <c r="P677" s="13" t="s">
        <v>1363</v>
      </c>
      <c r="Q677" s="13" t="s">
        <v>15</v>
      </c>
      <c r="R677" s="13"/>
      <c r="S677" s="13"/>
      <c r="T677" s="13"/>
    </row>
    <row r="678" spans="1:20">
      <c r="A678" s="8" t="s">
        <v>1495</v>
      </c>
      <c r="B678" s="26" t="s">
        <v>1496</v>
      </c>
      <c r="C678" s="12" t="s">
        <v>1494</v>
      </c>
      <c r="D678" s="9" t="s">
        <v>1419</v>
      </c>
      <c r="E678" s="7" t="str">
        <f>VLOOKUP(D678,'Time Frame'!$A$8:$D$22,4,0)</f>
        <v>Md. Abu Taher Sarker</v>
      </c>
      <c r="F678" s="7" t="str">
        <f>VLOOKUP(D678,'Time Frame'!$A$8:$E$22,5,0)</f>
        <v>Md. Abdullah Hel Kafi</v>
      </c>
      <c r="G678" s="12" t="s">
        <v>1497</v>
      </c>
      <c r="H678" s="13">
        <v>1729066612</v>
      </c>
      <c r="I678" s="14"/>
      <c r="J678" s="13"/>
      <c r="K678" s="13"/>
      <c r="L678" s="13" t="s">
        <v>39</v>
      </c>
      <c r="M678" s="22">
        <v>1712787899</v>
      </c>
      <c r="N678" s="23"/>
      <c r="O678" s="24"/>
      <c r="P678" s="13" t="s">
        <v>1363</v>
      </c>
      <c r="Q678" s="13" t="s">
        <v>15</v>
      </c>
      <c r="R678" s="13"/>
      <c r="S678" s="13"/>
      <c r="T678" s="13"/>
    </row>
    <row r="679" spans="1:20">
      <c r="A679" s="8" t="s">
        <v>1498</v>
      </c>
      <c r="B679" s="26" t="s">
        <v>1499</v>
      </c>
      <c r="C679" s="12" t="s">
        <v>1501</v>
      </c>
      <c r="D679" s="9" t="s">
        <v>1419</v>
      </c>
      <c r="E679" s="7" t="str">
        <f>VLOOKUP(D679,'Time Frame'!$A$8:$D$22,4,0)</f>
        <v>Md. Abu Taher Sarker</v>
      </c>
      <c r="F679" s="7" t="str">
        <f>VLOOKUP(D679,'Time Frame'!$A$8:$E$22,5,0)</f>
        <v>Md. Abdullah Hel Kafi</v>
      </c>
      <c r="G679" s="12" t="s">
        <v>1500</v>
      </c>
      <c r="H679" s="13">
        <v>1737661339</v>
      </c>
      <c r="I679" s="14"/>
      <c r="J679" s="13"/>
      <c r="K679" s="13"/>
      <c r="L679" s="13" t="s">
        <v>39</v>
      </c>
      <c r="M679" s="22">
        <v>1737661339</v>
      </c>
      <c r="N679" s="23"/>
      <c r="O679" s="24"/>
      <c r="P679" s="13" t="s">
        <v>1363</v>
      </c>
      <c r="Q679" s="13" t="s">
        <v>15</v>
      </c>
      <c r="R679" s="13"/>
      <c r="S679" s="13"/>
      <c r="T679" s="13"/>
    </row>
    <row r="680" spans="1:20">
      <c r="A680" s="8" t="s">
        <v>1502</v>
      </c>
      <c r="B680" s="26" t="s">
        <v>1503</v>
      </c>
      <c r="C680" s="12" t="s">
        <v>1501</v>
      </c>
      <c r="D680" s="9" t="s">
        <v>1419</v>
      </c>
      <c r="E680" s="7" t="str">
        <f>VLOOKUP(D680,'Time Frame'!$A$8:$D$22,4,0)</f>
        <v>Md. Abu Taher Sarker</v>
      </c>
      <c r="F680" s="7" t="str">
        <f>VLOOKUP(D680,'Time Frame'!$A$8:$E$22,5,0)</f>
        <v>Md. Abdullah Hel Kafi</v>
      </c>
      <c r="G680" s="12" t="s">
        <v>1504</v>
      </c>
      <c r="H680" s="13">
        <v>1719929898</v>
      </c>
      <c r="I680" s="14"/>
      <c r="J680" s="13"/>
      <c r="K680" s="13"/>
      <c r="L680" s="13" t="s">
        <v>39</v>
      </c>
      <c r="M680" s="22">
        <v>1952893252</v>
      </c>
      <c r="N680" s="23"/>
      <c r="O680" s="24"/>
      <c r="P680" s="13" t="s">
        <v>1363</v>
      </c>
      <c r="Q680" s="13" t="s">
        <v>15</v>
      </c>
      <c r="R680" s="13"/>
      <c r="S680" s="13"/>
      <c r="T680" s="13"/>
    </row>
    <row r="681" spans="1:20">
      <c r="A681" s="8" t="s">
        <v>1505</v>
      </c>
      <c r="B681" s="26" t="s">
        <v>1506</v>
      </c>
      <c r="C681" s="12" t="s">
        <v>1507</v>
      </c>
      <c r="D681" s="9" t="s">
        <v>1419</v>
      </c>
      <c r="E681" s="7" t="str">
        <f>VLOOKUP(D681,'Time Frame'!$A$8:$D$22,4,0)</f>
        <v>Md. Abu Taher Sarker</v>
      </c>
      <c r="F681" s="7" t="str">
        <f>VLOOKUP(D681,'Time Frame'!$A$8:$E$22,5,0)</f>
        <v>Md. Abdullah Hel Kafi</v>
      </c>
      <c r="G681" s="12" t="s">
        <v>475</v>
      </c>
      <c r="H681" s="13">
        <v>1711000235</v>
      </c>
      <c r="I681" s="14"/>
      <c r="J681" s="13"/>
      <c r="K681" s="13"/>
      <c r="L681" s="13" t="s">
        <v>39</v>
      </c>
      <c r="M681" s="22">
        <v>1711000235</v>
      </c>
      <c r="N681" s="23"/>
      <c r="O681" s="24"/>
      <c r="P681" s="13" t="s">
        <v>1363</v>
      </c>
      <c r="Q681" s="13" t="s">
        <v>15</v>
      </c>
      <c r="R681" s="13"/>
      <c r="S681" s="13"/>
      <c r="T681" s="13"/>
    </row>
    <row r="682" spans="1:20">
      <c r="A682" s="8" t="s">
        <v>1508</v>
      </c>
      <c r="B682" s="26" t="s">
        <v>257</v>
      </c>
      <c r="C682" s="12" t="s">
        <v>544</v>
      </c>
      <c r="D682" s="9" t="s">
        <v>1419</v>
      </c>
      <c r="E682" s="7" t="str">
        <f>VLOOKUP(D682,'Time Frame'!$A$8:$D$22,4,0)</f>
        <v>Md. Abu Taher Sarker</v>
      </c>
      <c r="F682" s="7" t="str">
        <f>VLOOKUP(D682,'Time Frame'!$A$8:$E$22,5,0)</f>
        <v>Md. Abdullah Hel Kafi</v>
      </c>
      <c r="G682" s="12" t="s">
        <v>52</v>
      </c>
      <c r="H682" s="13">
        <v>1725012391</v>
      </c>
      <c r="I682" s="14"/>
      <c r="J682" s="13"/>
      <c r="K682" s="13"/>
      <c r="L682" s="13" t="s">
        <v>39</v>
      </c>
      <c r="M682" s="22">
        <v>1777100774</v>
      </c>
      <c r="N682" s="23"/>
      <c r="O682" s="24"/>
      <c r="P682" s="13" t="s">
        <v>1363</v>
      </c>
      <c r="Q682" s="13" t="s">
        <v>15</v>
      </c>
      <c r="R682" s="13"/>
      <c r="S682" s="13"/>
      <c r="T682" s="13"/>
    </row>
    <row r="683" spans="1:20">
      <c r="A683" s="8" t="s">
        <v>1509</v>
      </c>
      <c r="B683" s="26" t="s">
        <v>1510</v>
      </c>
      <c r="C683" s="12" t="s">
        <v>1512</v>
      </c>
      <c r="D683" s="9" t="s">
        <v>1419</v>
      </c>
      <c r="E683" s="7" t="str">
        <f>VLOOKUP(D683,'Time Frame'!$A$8:$D$22,4,0)</f>
        <v>Md. Abu Taher Sarker</v>
      </c>
      <c r="F683" s="7" t="str">
        <f>VLOOKUP(D683,'Time Frame'!$A$8:$E$22,5,0)</f>
        <v>Md. Abdullah Hel Kafi</v>
      </c>
      <c r="G683" s="12" t="s">
        <v>1511</v>
      </c>
      <c r="H683" s="13">
        <v>1735262676</v>
      </c>
      <c r="I683" s="14"/>
      <c r="J683" s="13"/>
      <c r="K683" s="13"/>
      <c r="L683" s="13" t="s">
        <v>39</v>
      </c>
      <c r="M683" s="22">
        <v>1735262676</v>
      </c>
      <c r="N683" s="23"/>
      <c r="O683" s="24"/>
      <c r="P683" s="13" t="s">
        <v>1363</v>
      </c>
      <c r="Q683" s="13" t="s">
        <v>15</v>
      </c>
      <c r="R683" s="13"/>
      <c r="S683" s="13"/>
      <c r="T683" s="13"/>
    </row>
    <row r="684" spans="1:20">
      <c r="A684" s="8" t="s">
        <v>1513</v>
      </c>
      <c r="B684" s="26" t="s">
        <v>1514</v>
      </c>
      <c r="C684" s="12" t="s">
        <v>1512</v>
      </c>
      <c r="D684" s="9" t="s">
        <v>1419</v>
      </c>
      <c r="E684" s="7" t="str">
        <f>VLOOKUP(D684,'Time Frame'!$A$8:$D$22,4,0)</f>
        <v>Md. Abu Taher Sarker</v>
      </c>
      <c r="F684" s="7" t="str">
        <f>VLOOKUP(D684,'Time Frame'!$A$8:$E$22,5,0)</f>
        <v>Md. Abdullah Hel Kafi</v>
      </c>
      <c r="G684" s="12" t="s">
        <v>1515</v>
      </c>
      <c r="H684" s="13">
        <v>1720563325</v>
      </c>
      <c r="I684" s="14"/>
      <c r="J684" s="13"/>
      <c r="K684" s="13"/>
      <c r="L684" s="13" t="s">
        <v>39</v>
      </c>
      <c r="M684" s="22">
        <v>1720563325</v>
      </c>
      <c r="N684" s="23"/>
      <c r="O684" s="24"/>
      <c r="P684" s="13" t="s">
        <v>1363</v>
      </c>
      <c r="Q684" s="13" t="s">
        <v>15</v>
      </c>
      <c r="R684" s="13"/>
      <c r="S684" s="13"/>
      <c r="T684" s="13"/>
    </row>
    <row r="685" spans="1:20">
      <c r="A685" s="8" t="s">
        <v>1516</v>
      </c>
      <c r="B685" s="26" t="s">
        <v>1371</v>
      </c>
      <c r="C685" s="12" t="s">
        <v>1519</v>
      </c>
      <c r="D685" s="9" t="s">
        <v>1419</v>
      </c>
      <c r="E685" s="7" t="str">
        <f>VLOOKUP(D685,'Time Frame'!$A$8:$D$22,4,0)</f>
        <v>Md. Abu Taher Sarker</v>
      </c>
      <c r="F685" s="7" t="str">
        <f>VLOOKUP(D685,'Time Frame'!$A$8:$E$22,5,0)</f>
        <v>Md. Abdullah Hel Kafi</v>
      </c>
      <c r="G685" s="12" t="s">
        <v>1517</v>
      </c>
      <c r="H685" s="13">
        <v>1989906580</v>
      </c>
      <c r="I685" s="14"/>
      <c r="J685" s="13"/>
      <c r="K685" s="13"/>
      <c r="L685" s="13" t="s">
        <v>39</v>
      </c>
      <c r="M685" s="22">
        <v>1957555505</v>
      </c>
      <c r="N685" s="23"/>
      <c r="O685" s="24"/>
      <c r="P685" s="13" t="s">
        <v>1518</v>
      </c>
      <c r="Q685" s="13" t="s">
        <v>15</v>
      </c>
      <c r="R685" s="13"/>
      <c r="S685" s="13"/>
      <c r="T685" s="13"/>
    </row>
    <row r="686" spans="1:20">
      <c r="A686" s="8" t="s">
        <v>1520</v>
      </c>
      <c r="B686" s="26" t="s">
        <v>1521</v>
      </c>
      <c r="C686" s="12" t="s">
        <v>1522</v>
      </c>
      <c r="D686" s="9" t="s">
        <v>1419</v>
      </c>
      <c r="E686" s="7" t="str">
        <f>VLOOKUP(D686,'Time Frame'!$A$8:$D$22,4,0)</f>
        <v>Md. Abu Taher Sarker</v>
      </c>
      <c r="F686" s="7" t="str">
        <f>VLOOKUP(D686,'Time Frame'!$A$8:$E$22,5,0)</f>
        <v>Md. Abdullah Hel Kafi</v>
      </c>
      <c r="G686" s="12" t="s">
        <v>1523</v>
      </c>
      <c r="H686" s="13">
        <v>1712042423</v>
      </c>
      <c r="I686" s="14"/>
      <c r="J686" s="13"/>
      <c r="K686" s="13"/>
      <c r="L686" s="13" t="s">
        <v>39</v>
      </c>
      <c r="M686" s="22">
        <v>1712042423</v>
      </c>
      <c r="N686" s="23"/>
      <c r="O686" s="24"/>
      <c r="P686" s="13" t="s">
        <v>1518</v>
      </c>
      <c r="Q686" s="13" t="s">
        <v>15</v>
      </c>
      <c r="R686" s="13"/>
      <c r="S686" s="13"/>
      <c r="T686" s="13"/>
    </row>
    <row r="687" spans="1:20">
      <c r="A687" s="8" t="s">
        <v>1524</v>
      </c>
      <c r="B687" s="26" t="s">
        <v>1525</v>
      </c>
      <c r="C687" s="12" t="s">
        <v>1526</v>
      </c>
      <c r="D687" s="9" t="s">
        <v>1419</v>
      </c>
      <c r="E687" s="7" t="str">
        <f>VLOOKUP(D687,'Time Frame'!$A$8:$D$22,4,0)</f>
        <v>Md. Abu Taher Sarker</v>
      </c>
      <c r="F687" s="7" t="str">
        <f>VLOOKUP(D687,'Time Frame'!$A$8:$E$22,5,0)</f>
        <v>Md. Abdullah Hel Kafi</v>
      </c>
      <c r="G687" s="12" t="s">
        <v>1527</v>
      </c>
      <c r="H687" s="13">
        <v>1765033944</v>
      </c>
      <c r="I687" s="14"/>
      <c r="J687" s="13"/>
      <c r="K687" s="13"/>
      <c r="L687" s="13" t="s">
        <v>39</v>
      </c>
      <c r="M687" s="22">
        <v>1793110012</v>
      </c>
      <c r="N687" s="23"/>
      <c r="O687" s="24"/>
      <c r="P687" s="13" t="s">
        <v>1518</v>
      </c>
      <c r="Q687" s="13" t="s">
        <v>15</v>
      </c>
      <c r="R687" s="13"/>
      <c r="S687" s="13"/>
      <c r="T687" s="13"/>
    </row>
    <row r="688" spans="1:20">
      <c r="A688" s="8" t="s">
        <v>1528</v>
      </c>
      <c r="B688" s="26" t="s">
        <v>1529</v>
      </c>
      <c r="C688" s="12" t="s">
        <v>1526</v>
      </c>
      <c r="D688" s="9" t="s">
        <v>1419</v>
      </c>
      <c r="E688" s="7" t="str">
        <f>VLOOKUP(D688,'Time Frame'!$A$8:$D$22,4,0)</f>
        <v>Md. Abu Taher Sarker</v>
      </c>
      <c r="F688" s="7" t="str">
        <f>VLOOKUP(D688,'Time Frame'!$A$8:$E$22,5,0)</f>
        <v>Md. Abdullah Hel Kafi</v>
      </c>
      <c r="G688" s="12" t="s">
        <v>1530</v>
      </c>
      <c r="H688" s="13">
        <v>1740389444</v>
      </c>
      <c r="I688" s="14"/>
      <c r="J688" s="13"/>
      <c r="K688" s="13"/>
      <c r="L688" s="13" t="s">
        <v>39</v>
      </c>
      <c r="M688" s="22">
        <v>1740389444</v>
      </c>
      <c r="N688" s="23"/>
      <c r="O688" s="24"/>
      <c r="P688" s="13" t="s">
        <v>1518</v>
      </c>
      <c r="Q688" s="13" t="s">
        <v>15</v>
      </c>
      <c r="R688" s="13"/>
      <c r="S688" s="13"/>
      <c r="T688" s="13"/>
    </row>
    <row r="689" spans="1:20">
      <c r="A689" s="8" t="s">
        <v>1531</v>
      </c>
      <c r="B689" s="26" t="s">
        <v>1532</v>
      </c>
      <c r="C689" s="12" t="s">
        <v>1526</v>
      </c>
      <c r="D689" s="9" t="s">
        <v>1419</v>
      </c>
      <c r="E689" s="7" t="str">
        <f>VLOOKUP(D689,'Time Frame'!$A$8:$D$22,4,0)</f>
        <v>Md. Abu Taher Sarker</v>
      </c>
      <c r="F689" s="7" t="str">
        <f>VLOOKUP(D689,'Time Frame'!$A$8:$E$22,5,0)</f>
        <v>Md. Abdullah Hel Kafi</v>
      </c>
      <c r="G689" s="12" t="s">
        <v>1533</v>
      </c>
      <c r="H689" s="13">
        <v>1922250200</v>
      </c>
      <c r="I689" s="14"/>
      <c r="J689" s="13"/>
      <c r="K689" s="13"/>
      <c r="L689" s="13" t="s">
        <v>39</v>
      </c>
      <c r="M689" s="22">
        <v>1922250200</v>
      </c>
      <c r="N689" s="23"/>
      <c r="O689" s="24"/>
      <c r="P689" s="13" t="s">
        <v>1518</v>
      </c>
      <c r="Q689" s="13" t="s">
        <v>15</v>
      </c>
      <c r="R689" s="13"/>
      <c r="S689" s="13"/>
      <c r="T689" s="13"/>
    </row>
    <row r="690" spans="1:20">
      <c r="A690" s="8" t="s">
        <v>1534</v>
      </c>
      <c r="B690" s="26" t="s">
        <v>1535</v>
      </c>
      <c r="C690" s="12" t="s">
        <v>1526</v>
      </c>
      <c r="D690" s="9" t="s">
        <v>1419</v>
      </c>
      <c r="E690" s="7" t="str">
        <f>VLOOKUP(D690,'Time Frame'!$A$8:$D$22,4,0)</f>
        <v>Md. Abu Taher Sarker</v>
      </c>
      <c r="F690" s="7" t="str">
        <f>VLOOKUP(D690,'Time Frame'!$A$8:$E$22,5,0)</f>
        <v>Md. Abdullah Hel Kafi</v>
      </c>
      <c r="G690" s="12" t="s">
        <v>246</v>
      </c>
      <c r="H690" s="13">
        <v>1731031703</v>
      </c>
      <c r="I690" s="14"/>
      <c r="J690" s="13"/>
      <c r="K690" s="13"/>
      <c r="L690" s="13" t="s">
        <v>39</v>
      </c>
      <c r="M690" s="22">
        <v>1713662776</v>
      </c>
      <c r="N690" s="23"/>
      <c r="O690" s="24"/>
      <c r="P690" s="13" t="s">
        <v>1518</v>
      </c>
      <c r="Q690" s="13" t="s">
        <v>15</v>
      </c>
      <c r="R690" s="13"/>
      <c r="S690" s="13"/>
      <c r="T690" s="13"/>
    </row>
    <row r="691" spans="1:20">
      <c r="A691" s="8" t="s">
        <v>1536</v>
      </c>
      <c r="B691" s="26" t="s">
        <v>51</v>
      </c>
      <c r="C691" s="12" t="s">
        <v>1537</v>
      </c>
      <c r="D691" s="9" t="s">
        <v>1419</v>
      </c>
      <c r="E691" s="7" t="str">
        <f>VLOOKUP(D691,'Time Frame'!$A$8:$D$22,4,0)</f>
        <v>Md. Abu Taher Sarker</v>
      </c>
      <c r="F691" s="7" t="str">
        <f>VLOOKUP(D691,'Time Frame'!$A$8:$E$22,5,0)</f>
        <v>Md. Abdullah Hel Kafi</v>
      </c>
      <c r="G691" s="12" t="s">
        <v>216</v>
      </c>
      <c r="H691" s="13">
        <v>1918707260</v>
      </c>
      <c r="I691" s="14"/>
      <c r="J691" s="13"/>
      <c r="K691" s="13"/>
      <c r="L691" s="13" t="s">
        <v>39</v>
      </c>
      <c r="M691" s="22">
        <v>1918707260</v>
      </c>
      <c r="N691" s="23"/>
      <c r="O691" s="24"/>
      <c r="P691" s="13" t="s">
        <v>1518</v>
      </c>
      <c r="Q691" s="13" t="s">
        <v>15</v>
      </c>
      <c r="R691" s="13"/>
      <c r="S691" s="13"/>
      <c r="T691" s="13"/>
    </row>
    <row r="692" spans="1:20">
      <c r="A692" s="8" t="s">
        <v>1538</v>
      </c>
      <c r="B692" s="26" t="s">
        <v>91</v>
      </c>
      <c r="C692" s="12" t="s">
        <v>1537</v>
      </c>
      <c r="D692" s="9" t="s">
        <v>1419</v>
      </c>
      <c r="E692" s="7" t="str">
        <f>VLOOKUP(D692,'Time Frame'!$A$8:$D$22,4,0)</f>
        <v>Md. Abu Taher Sarker</v>
      </c>
      <c r="F692" s="7" t="str">
        <f>VLOOKUP(D692,'Time Frame'!$A$8:$E$22,5,0)</f>
        <v>Md. Abdullah Hel Kafi</v>
      </c>
      <c r="G692" s="12" t="s">
        <v>1539</v>
      </c>
      <c r="H692" s="13">
        <v>1722455455</v>
      </c>
      <c r="I692" s="14"/>
      <c r="J692" s="13"/>
      <c r="K692" s="13"/>
      <c r="L692" s="13" t="s">
        <v>39</v>
      </c>
      <c r="M692" s="22">
        <v>1722455455</v>
      </c>
      <c r="N692" s="23"/>
      <c r="O692" s="24"/>
      <c r="P692" s="13" t="s">
        <v>1518</v>
      </c>
      <c r="Q692" s="13" t="s">
        <v>15</v>
      </c>
      <c r="R692" s="13"/>
      <c r="S692" s="13"/>
      <c r="T692" s="13"/>
    </row>
    <row r="693" spans="1:20">
      <c r="A693" s="8" t="s">
        <v>1540</v>
      </c>
      <c r="B693" s="26" t="s">
        <v>1541</v>
      </c>
      <c r="C693" s="12" t="s">
        <v>1537</v>
      </c>
      <c r="D693" s="9" t="s">
        <v>1419</v>
      </c>
      <c r="E693" s="7" t="str">
        <f>VLOOKUP(D693,'Time Frame'!$A$8:$D$22,4,0)</f>
        <v>Md. Abu Taher Sarker</v>
      </c>
      <c r="F693" s="7" t="str">
        <f>VLOOKUP(D693,'Time Frame'!$A$8:$E$22,5,0)</f>
        <v>Md. Abdullah Hel Kafi</v>
      </c>
      <c r="G693" s="12" t="s">
        <v>1542</v>
      </c>
      <c r="H693" s="13">
        <v>1916212436</v>
      </c>
      <c r="I693" s="14"/>
      <c r="J693" s="13"/>
      <c r="K693" s="13"/>
      <c r="L693" s="13" t="s">
        <v>39</v>
      </c>
      <c r="M693" s="22">
        <v>1916212436</v>
      </c>
      <c r="N693" s="23"/>
      <c r="O693" s="24"/>
      <c r="P693" s="13" t="s">
        <v>1518</v>
      </c>
      <c r="Q693" s="13" t="s">
        <v>15</v>
      </c>
      <c r="R693" s="13"/>
      <c r="S693" s="13"/>
      <c r="T693" s="13"/>
    </row>
    <row r="694" spans="1:20">
      <c r="A694" s="8" t="s">
        <v>1543</v>
      </c>
      <c r="B694" s="26" t="s">
        <v>1544</v>
      </c>
      <c r="C694" s="12" t="s">
        <v>1545</v>
      </c>
      <c r="D694" s="9" t="s">
        <v>1419</v>
      </c>
      <c r="E694" s="7" t="str">
        <f>VLOOKUP(D694,'Time Frame'!$A$8:$D$22,4,0)</f>
        <v>Md. Abu Taher Sarker</v>
      </c>
      <c r="F694" s="7" t="str">
        <f>VLOOKUP(D694,'Time Frame'!$A$8:$E$22,5,0)</f>
        <v>Md. Abdullah Hel Kafi</v>
      </c>
      <c r="G694" s="12" t="s">
        <v>84</v>
      </c>
      <c r="H694" s="13">
        <v>1724620230</v>
      </c>
      <c r="I694" s="14"/>
      <c r="J694" s="13"/>
      <c r="K694" s="13"/>
      <c r="L694" s="13" t="s">
        <v>39</v>
      </c>
      <c r="M694" s="22">
        <v>1724620230</v>
      </c>
      <c r="N694" s="23"/>
      <c r="O694" s="24"/>
      <c r="P694" s="13" t="s">
        <v>1518</v>
      </c>
      <c r="Q694" s="13" t="s">
        <v>15</v>
      </c>
      <c r="R694" s="13"/>
      <c r="S694" s="13"/>
      <c r="T694" s="13"/>
    </row>
    <row r="695" spans="1:20">
      <c r="A695" s="8" t="s">
        <v>1546</v>
      </c>
      <c r="B695" s="26" t="s">
        <v>1547</v>
      </c>
      <c r="C695" s="12" t="s">
        <v>1549</v>
      </c>
      <c r="D695" s="9" t="s">
        <v>1419</v>
      </c>
      <c r="E695" s="7" t="str">
        <f>VLOOKUP(D695,'Time Frame'!$A$8:$D$22,4,0)</f>
        <v>Md. Abu Taher Sarker</v>
      </c>
      <c r="F695" s="7" t="str">
        <f>VLOOKUP(D695,'Time Frame'!$A$8:$E$22,5,0)</f>
        <v>Md. Abdullah Hel Kafi</v>
      </c>
      <c r="G695" s="12" t="s">
        <v>1548</v>
      </c>
      <c r="H695" s="13">
        <v>1713719122</v>
      </c>
      <c r="I695" s="14"/>
      <c r="J695" s="13"/>
      <c r="K695" s="13"/>
      <c r="L695" s="13" t="s">
        <v>39</v>
      </c>
      <c r="M695" s="22">
        <v>1713719122</v>
      </c>
      <c r="N695" s="23"/>
      <c r="O695" s="24"/>
      <c r="P695" s="13" t="s">
        <v>1386</v>
      </c>
      <c r="Q695" s="13" t="s">
        <v>8</v>
      </c>
      <c r="R695" s="13"/>
      <c r="S695" s="13"/>
      <c r="T695" s="13"/>
    </row>
    <row r="696" spans="1:20">
      <c r="A696" s="8" t="s">
        <v>1550</v>
      </c>
      <c r="B696" s="26" t="s">
        <v>266</v>
      </c>
      <c r="C696" s="12" t="s">
        <v>1549</v>
      </c>
      <c r="D696" s="9" t="s">
        <v>1419</v>
      </c>
      <c r="E696" s="7" t="str">
        <f>VLOOKUP(D696,'Time Frame'!$A$8:$D$22,4,0)</f>
        <v>Md. Abu Taher Sarker</v>
      </c>
      <c r="F696" s="7" t="str">
        <f>VLOOKUP(D696,'Time Frame'!$A$8:$E$22,5,0)</f>
        <v>Md. Abdullah Hel Kafi</v>
      </c>
      <c r="G696" s="12" t="s">
        <v>1315</v>
      </c>
      <c r="H696" s="13">
        <v>1711464848</v>
      </c>
      <c r="I696" s="14"/>
      <c r="J696" s="13"/>
      <c r="K696" s="13"/>
      <c r="L696" s="13" t="s">
        <v>39</v>
      </c>
      <c r="M696" s="22">
        <v>1711152314</v>
      </c>
      <c r="N696" s="23"/>
      <c r="O696" s="24"/>
      <c r="P696" s="13" t="s">
        <v>1386</v>
      </c>
      <c r="Q696" s="13" t="s">
        <v>8</v>
      </c>
      <c r="R696" s="13"/>
      <c r="S696" s="13"/>
      <c r="T696" s="13"/>
    </row>
    <row r="697" spans="1:20">
      <c r="A697" s="8" t="s">
        <v>2748</v>
      </c>
      <c r="B697" s="26" t="s">
        <v>2749</v>
      </c>
      <c r="C697" s="12" t="s">
        <v>2750</v>
      </c>
      <c r="D697" s="9" t="s">
        <v>1419</v>
      </c>
      <c r="E697" s="7" t="str">
        <f>VLOOKUP(D697,'Time Frame'!$A$8:$D$22,4,0)</f>
        <v>Md. Abu Taher Sarker</v>
      </c>
      <c r="F697" s="7" t="str">
        <f>VLOOKUP(D697,'Time Frame'!$A$8:$E$22,5,0)</f>
        <v>Md. Abdullah Hel Kafi</v>
      </c>
      <c r="G697" s="12" t="s">
        <v>393</v>
      </c>
      <c r="H697" s="13">
        <v>1711412779</v>
      </c>
      <c r="I697" s="14"/>
      <c r="J697" s="13"/>
      <c r="K697" s="13"/>
      <c r="L697" s="13" t="s">
        <v>39</v>
      </c>
      <c r="M697" s="22">
        <v>1711412779</v>
      </c>
      <c r="N697" s="23"/>
      <c r="O697" s="24"/>
      <c r="P697" s="13" t="s">
        <v>1363</v>
      </c>
      <c r="Q697" s="13" t="s">
        <v>15</v>
      </c>
      <c r="R697" s="13"/>
      <c r="S697" s="13"/>
      <c r="T697" s="13"/>
    </row>
    <row r="698" spans="1:20">
      <c r="A698" s="8" t="s">
        <v>2816</v>
      </c>
      <c r="B698" s="26" t="s">
        <v>2817</v>
      </c>
      <c r="C698" s="12" t="s">
        <v>2818</v>
      </c>
      <c r="D698" s="9" t="s">
        <v>1419</v>
      </c>
      <c r="E698" s="7" t="str">
        <f>VLOOKUP(D698,'Time Frame'!$A$8:$D$22,4,0)</f>
        <v>Md. Abu Taher Sarker</v>
      </c>
      <c r="F698" s="7" t="str">
        <f>VLOOKUP(D698,'Time Frame'!$A$8:$E$22,5,0)</f>
        <v>Md. Abdullah Hel Kafi</v>
      </c>
      <c r="G698" s="12" t="s">
        <v>475</v>
      </c>
      <c r="H698" s="13">
        <v>1738372239</v>
      </c>
      <c r="I698" s="14"/>
      <c r="J698" s="13"/>
      <c r="K698" s="13"/>
      <c r="L698" s="13" t="s">
        <v>39</v>
      </c>
      <c r="M698" s="22">
        <v>1738372239</v>
      </c>
      <c r="N698" s="23"/>
      <c r="O698" s="24"/>
      <c r="P698" s="13" t="s">
        <v>1483</v>
      </c>
      <c r="Q698" s="13" t="s">
        <v>15</v>
      </c>
      <c r="R698" s="13"/>
      <c r="S698" s="13"/>
      <c r="T698" s="13"/>
    </row>
    <row r="699" spans="1:20">
      <c r="A699" s="8" t="s">
        <v>2854</v>
      </c>
      <c r="B699" s="26" t="s">
        <v>2855</v>
      </c>
      <c r="C699" s="12" t="s">
        <v>2857</v>
      </c>
      <c r="D699" s="9" t="s">
        <v>1419</v>
      </c>
      <c r="E699" s="7" t="str">
        <f>VLOOKUP(D699,'Time Frame'!$A$8:$D$22,4,0)</f>
        <v>Md. Abu Taher Sarker</v>
      </c>
      <c r="F699" s="7" t="str">
        <f>VLOOKUP(D699,'Time Frame'!$A$8:$E$22,5,0)</f>
        <v>Md. Abdullah Hel Kafi</v>
      </c>
      <c r="G699" s="12" t="s">
        <v>2856</v>
      </c>
      <c r="H699" s="13">
        <v>1711717104</v>
      </c>
      <c r="I699" s="14"/>
      <c r="J699" s="13"/>
      <c r="K699" s="13"/>
      <c r="L699" s="13" t="s">
        <v>39</v>
      </c>
      <c r="M699" s="22">
        <v>1711717104</v>
      </c>
      <c r="N699" s="23"/>
      <c r="O699" s="24"/>
      <c r="P699" s="13" t="s">
        <v>1471</v>
      </c>
      <c r="Q699" s="13" t="s">
        <v>15</v>
      </c>
      <c r="R699" s="13"/>
      <c r="S699" s="13"/>
      <c r="T699" s="13"/>
    </row>
    <row r="700" spans="1:20">
      <c r="A700" s="8" t="s">
        <v>2870</v>
      </c>
      <c r="B700" s="26" t="s">
        <v>2871</v>
      </c>
      <c r="C700" s="12" t="s">
        <v>2872</v>
      </c>
      <c r="D700" s="9" t="s">
        <v>1419</v>
      </c>
      <c r="E700" s="7" t="str">
        <f>VLOOKUP(D700,'Time Frame'!$A$8:$D$22,4,0)</f>
        <v>Md. Abu Taher Sarker</v>
      </c>
      <c r="F700" s="7" t="str">
        <f>VLOOKUP(D700,'Time Frame'!$A$8:$E$22,5,0)</f>
        <v>Md. Abdullah Hel Kafi</v>
      </c>
      <c r="G700" s="12" t="s">
        <v>275</v>
      </c>
      <c r="H700" s="13">
        <v>1926607179</v>
      </c>
      <c r="I700" s="14"/>
      <c r="J700" s="13"/>
      <c r="K700" s="13"/>
      <c r="L700" s="13" t="s">
        <v>39</v>
      </c>
      <c r="M700" s="22">
        <v>1915203044</v>
      </c>
      <c r="N700" s="23"/>
      <c r="O700" s="24"/>
      <c r="P700" s="13" t="s">
        <v>1518</v>
      </c>
      <c r="Q700" s="13" t="s">
        <v>15</v>
      </c>
      <c r="R700" s="13"/>
      <c r="S700" s="13"/>
      <c r="T700" s="13"/>
    </row>
    <row r="701" spans="1:20">
      <c r="A701" s="8" t="s">
        <v>2873</v>
      </c>
      <c r="B701" s="26" t="s">
        <v>2874</v>
      </c>
      <c r="C701" s="12" t="s">
        <v>2876</v>
      </c>
      <c r="D701" s="9" t="s">
        <v>1419</v>
      </c>
      <c r="E701" s="7" t="str">
        <f>VLOOKUP(D701,'Time Frame'!$A$8:$D$22,4,0)</f>
        <v>Md. Abu Taher Sarker</v>
      </c>
      <c r="F701" s="7" t="str">
        <f>VLOOKUP(D701,'Time Frame'!$A$8:$E$22,5,0)</f>
        <v>Md. Abdullah Hel Kafi</v>
      </c>
      <c r="G701" s="12" t="s">
        <v>2875</v>
      </c>
      <c r="H701" s="13">
        <v>1746547433</v>
      </c>
      <c r="I701" s="14"/>
      <c r="J701" s="13"/>
      <c r="K701" s="13"/>
      <c r="L701" s="13" t="s">
        <v>39</v>
      </c>
      <c r="M701" s="22">
        <v>1746547433</v>
      </c>
      <c r="N701" s="23"/>
      <c r="O701" s="24"/>
      <c r="P701" s="13" t="s">
        <v>1483</v>
      </c>
      <c r="Q701" s="13" t="s">
        <v>15</v>
      </c>
      <c r="R701" s="13"/>
      <c r="S701" s="13"/>
      <c r="T701" s="13"/>
    </row>
    <row r="702" spans="1:20">
      <c r="A702" s="8" t="s">
        <v>2914</v>
      </c>
      <c r="B702" s="26" t="s">
        <v>2915</v>
      </c>
      <c r="C702" s="12" t="s">
        <v>2872</v>
      </c>
      <c r="D702" s="9" t="s">
        <v>1419</v>
      </c>
      <c r="E702" s="7" t="str">
        <f>VLOOKUP(D702,'Time Frame'!$A$8:$D$22,4,0)</f>
        <v>Md. Abu Taher Sarker</v>
      </c>
      <c r="F702" s="7" t="str">
        <f>VLOOKUP(D702,'Time Frame'!$A$8:$E$22,5,0)</f>
        <v>Md. Abdullah Hel Kafi</v>
      </c>
      <c r="G702" s="12" t="s">
        <v>393</v>
      </c>
      <c r="H702" s="13">
        <v>1793830000</v>
      </c>
      <c r="I702" s="14"/>
      <c r="J702" s="13"/>
      <c r="K702" s="13"/>
      <c r="L702" s="13" t="s">
        <v>39</v>
      </c>
      <c r="M702" s="22">
        <v>1793830000</v>
      </c>
      <c r="N702" s="23"/>
      <c r="O702" s="24"/>
      <c r="P702" s="13" t="s">
        <v>1518</v>
      </c>
      <c r="Q702" s="13" t="s">
        <v>15</v>
      </c>
      <c r="R702" s="13"/>
      <c r="S702" s="13"/>
      <c r="T702" s="13"/>
    </row>
    <row r="703" spans="1:20">
      <c r="A703" s="8" t="s">
        <v>2969</v>
      </c>
      <c r="B703" s="26" t="s">
        <v>2970</v>
      </c>
      <c r="C703" s="12" t="s">
        <v>2818</v>
      </c>
      <c r="D703" s="9" t="s">
        <v>1419</v>
      </c>
      <c r="E703" s="7" t="str">
        <f>VLOOKUP(D703,'Time Frame'!$A$8:$D$22,4,0)</f>
        <v>Md. Abu Taher Sarker</v>
      </c>
      <c r="F703" s="7" t="str">
        <f>VLOOKUP(D703,'Time Frame'!$A$8:$E$22,5,0)</f>
        <v>Md. Abdullah Hel Kafi</v>
      </c>
      <c r="G703" s="12" t="s">
        <v>2971</v>
      </c>
      <c r="H703" s="13">
        <v>1717202120</v>
      </c>
      <c r="I703" s="14"/>
      <c r="J703" s="13"/>
      <c r="K703" s="13"/>
      <c r="L703" s="13" t="s">
        <v>39</v>
      </c>
      <c r="M703" s="22">
        <v>1717202120</v>
      </c>
      <c r="N703" s="23"/>
      <c r="O703" s="24"/>
      <c r="P703" s="13" t="s">
        <v>1483</v>
      </c>
      <c r="Q703" s="13" t="s">
        <v>15</v>
      </c>
      <c r="R703" s="13"/>
      <c r="S703" s="13"/>
      <c r="T703" s="13"/>
    </row>
    <row r="704" spans="1:20">
      <c r="A704" s="8" t="s">
        <v>3538</v>
      </c>
      <c r="B704" s="26" t="s">
        <v>295</v>
      </c>
      <c r="C704" s="12" t="s">
        <v>3539</v>
      </c>
      <c r="D704" s="9" t="s">
        <v>1419</v>
      </c>
      <c r="E704" s="7" t="str">
        <f>VLOOKUP(D704,'Time Frame'!$A$8:$D$22,4,0)</f>
        <v>Md. Abu Taher Sarker</v>
      </c>
      <c r="F704" s="7" t="str">
        <f>VLOOKUP(D704,'Time Frame'!$A$8:$E$22,5,0)</f>
        <v>Md. Abdullah Hel Kafi</v>
      </c>
      <c r="G704" s="12" t="s">
        <v>2845</v>
      </c>
      <c r="H704" s="13">
        <v>1798721616</v>
      </c>
      <c r="I704" s="14"/>
      <c r="J704" s="13"/>
      <c r="K704" s="13"/>
      <c r="L704" s="13" t="s">
        <v>39</v>
      </c>
      <c r="M704" s="22">
        <v>1798721616</v>
      </c>
      <c r="N704" s="23"/>
      <c r="O704" s="24"/>
      <c r="P704" s="13" t="s">
        <v>1363</v>
      </c>
      <c r="Q704" s="13" t="s">
        <v>15</v>
      </c>
      <c r="R704" s="13"/>
      <c r="S704" s="13"/>
      <c r="T704" s="13"/>
    </row>
    <row r="705" spans="1:20">
      <c r="A705" s="8" t="s">
        <v>3540</v>
      </c>
      <c r="B705" s="26" t="s">
        <v>3541</v>
      </c>
      <c r="C705" s="12" t="s">
        <v>3543</v>
      </c>
      <c r="D705" s="9" t="s">
        <v>1419</v>
      </c>
      <c r="E705" s="7" t="str">
        <f>VLOOKUP(D705,'Time Frame'!$A$8:$D$22,4,0)</f>
        <v>Md. Abu Taher Sarker</v>
      </c>
      <c r="F705" s="7" t="str">
        <f>VLOOKUP(D705,'Time Frame'!$A$8:$E$22,5,0)</f>
        <v>Md. Abdullah Hel Kafi</v>
      </c>
      <c r="G705" s="12" t="s">
        <v>3542</v>
      </c>
      <c r="H705" s="13">
        <v>1715974365</v>
      </c>
      <c r="I705" s="14"/>
      <c r="J705" s="13"/>
      <c r="K705" s="13"/>
      <c r="L705" s="13" t="s">
        <v>39</v>
      </c>
      <c r="M705" s="22">
        <v>1715974365</v>
      </c>
      <c r="N705" s="23"/>
      <c r="O705" s="24"/>
      <c r="P705" s="13" t="s">
        <v>1363</v>
      </c>
      <c r="Q705" s="13" t="s">
        <v>15</v>
      </c>
      <c r="R705" s="13"/>
      <c r="S705" s="13"/>
      <c r="T705" s="13"/>
    </row>
    <row r="706" spans="1:20">
      <c r="A706" s="8" t="s">
        <v>4121</v>
      </c>
      <c r="B706" s="26" t="s">
        <v>43</v>
      </c>
      <c r="C706" s="12" t="s">
        <v>4123</v>
      </c>
      <c r="D706" s="9" t="s">
        <v>1419</v>
      </c>
      <c r="E706" s="7" t="str">
        <f>VLOOKUP(D706,'Time Frame'!$A$8:$D$22,4,0)</f>
        <v>Md. Abu Taher Sarker</v>
      </c>
      <c r="F706" s="7" t="str">
        <f>VLOOKUP(D706,'Time Frame'!$A$8:$E$22,5,0)</f>
        <v>Md. Abdullah Hel Kafi</v>
      </c>
      <c r="G706" s="12" t="s">
        <v>4122</v>
      </c>
      <c r="H706" s="13">
        <v>1740967402</v>
      </c>
      <c r="I706" s="14"/>
      <c r="J706" s="13"/>
      <c r="K706" s="13"/>
      <c r="L706" s="13" t="s">
        <v>39</v>
      </c>
      <c r="M706" s="22">
        <v>1740967402</v>
      </c>
      <c r="N706" s="23"/>
      <c r="O706" s="24"/>
      <c r="P706" s="13" t="s">
        <v>1518</v>
      </c>
      <c r="Q706" s="13" t="s">
        <v>15</v>
      </c>
      <c r="R706" s="13"/>
      <c r="S706" s="13"/>
      <c r="T706" s="13"/>
    </row>
    <row r="707" spans="1:20">
      <c r="A707" s="8" t="s">
        <v>4124</v>
      </c>
      <c r="B707" s="26" t="s">
        <v>127</v>
      </c>
      <c r="C707" s="12" t="s">
        <v>4126</v>
      </c>
      <c r="D707" s="9" t="s">
        <v>1419</v>
      </c>
      <c r="E707" s="7" t="str">
        <f>VLOOKUP(D707,'Time Frame'!$A$8:$D$22,4,0)</f>
        <v>Md. Abu Taher Sarker</v>
      </c>
      <c r="F707" s="7" t="str">
        <f>VLOOKUP(D707,'Time Frame'!$A$8:$E$22,5,0)</f>
        <v>Md. Abdullah Hel Kafi</v>
      </c>
      <c r="G707" s="12" t="s">
        <v>4125</v>
      </c>
      <c r="H707" s="13">
        <v>1721916922</v>
      </c>
      <c r="I707" s="14"/>
      <c r="J707" s="13"/>
      <c r="K707" s="13"/>
      <c r="L707" s="13" t="s">
        <v>39</v>
      </c>
      <c r="M707" s="22">
        <v>1721916922</v>
      </c>
      <c r="N707" s="23"/>
      <c r="O707" s="24"/>
      <c r="P707" s="13" t="s">
        <v>1518</v>
      </c>
      <c r="Q707" s="13" t="s">
        <v>15</v>
      </c>
      <c r="R707" s="13"/>
      <c r="S707" s="13"/>
      <c r="T707" s="13"/>
    </row>
    <row r="708" spans="1:20">
      <c r="A708" s="8" t="s">
        <v>4127</v>
      </c>
      <c r="B708" s="26" t="s">
        <v>4128</v>
      </c>
      <c r="C708" s="12" t="s">
        <v>4130</v>
      </c>
      <c r="D708" s="9" t="s">
        <v>1419</v>
      </c>
      <c r="E708" s="7" t="str">
        <f>VLOOKUP(D708,'Time Frame'!$A$8:$D$22,4,0)</f>
        <v>Md. Abu Taher Sarker</v>
      </c>
      <c r="F708" s="7" t="str">
        <f>VLOOKUP(D708,'Time Frame'!$A$8:$E$22,5,0)</f>
        <v>Md. Abdullah Hel Kafi</v>
      </c>
      <c r="G708" s="12" t="s">
        <v>4129</v>
      </c>
      <c r="H708" s="13">
        <v>1774801014</v>
      </c>
      <c r="I708" s="14"/>
      <c r="J708" s="13"/>
      <c r="K708" s="13"/>
      <c r="L708" s="13" t="s">
        <v>39</v>
      </c>
      <c r="M708" s="22">
        <v>1780801014</v>
      </c>
      <c r="N708" s="23"/>
      <c r="O708" s="24"/>
      <c r="P708" s="13" t="s">
        <v>1518</v>
      </c>
      <c r="Q708" s="13" t="s">
        <v>15</v>
      </c>
      <c r="R708" s="13"/>
      <c r="S708" s="13"/>
      <c r="T708" s="13"/>
    </row>
    <row r="709" spans="1:20">
      <c r="A709" s="8" t="s">
        <v>4131</v>
      </c>
      <c r="B709" s="26" t="s">
        <v>4132</v>
      </c>
      <c r="C709" s="12" t="s">
        <v>4134</v>
      </c>
      <c r="D709" s="9" t="s">
        <v>1419</v>
      </c>
      <c r="E709" s="7" t="str">
        <f>VLOOKUP(D709,'Time Frame'!$A$8:$D$22,4,0)</f>
        <v>Md. Abu Taher Sarker</v>
      </c>
      <c r="F709" s="7" t="str">
        <f>VLOOKUP(D709,'Time Frame'!$A$8:$E$22,5,0)</f>
        <v>Md. Abdullah Hel Kafi</v>
      </c>
      <c r="G709" s="12" t="s">
        <v>4133</v>
      </c>
      <c r="H709" s="13">
        <v>1767428783</v>
      </c>
      <c r="I709" s="14"/>
      <c r="J709" s="13"/>
      <c r="K709" s="13"/>
      <c r="L709" s="13" t="s">
        <v>39</v>
      </c>
      <c r="M709" s="22">
        <v>1767428783</v>
      </c>
      <c r="N709" s="23"/>
      <c r="O709" s="24"/>
      <c r="P709" s="13" t="s">
        <v>1471</v>
      </c>
      <c r="Q709" s="13" t="s">
        <v>15</v>
      </c>
      <c r="R709" s="13"/>
      <c r="S709" s="13"/>
      <c r="T709" s="13"/>
    </row>
    <row r="710" spans="1:20">
      <c r="A710" s="8" t="s">
        <v>4135</v>
      </c>
      <c r="B710" s="26" t="s">
        <v>4136</v>
      </c>
      <c r="C710" s="12" t="s">
        <v>4138</v>
      </c>
      <c r="D710" s="9" t="s">
        <v>1419</v>
      </c>
      <c r="E710" s="7" t="str">
        <f>VLOOKUP(D710,'Time Frame'!$A$8:$D$22,4,0)</f>
        <v>Md. Abu Taher Sarker</v>
      </c>
      <c r="F710" s="7" t="str">
        <f>VLOOKUP(D710,'Time Frame'!$A$8:$E$22,5,0)</f>
        <v>Md. Abdullah Hel Kafi</v>
      </c>
      <c r="G710" s="12" t="s">
        <v>4137</v>
      </c>
      <c r="H710" s="13">
        <v>1712992347</v>
      </c>
      <c r="I710" s="14"/>
      <c r="J710" s="13"/>
      <c r="K710" s="13"/>
      <c r="L710" s="13" t="s">
        <v>39</v>
      </c>
      <c r="M710" s="22">
        <v>1712992347</v>
      </c>
      <c r="N710" s="23"/>
      <c r="O710" s="24"/>
      <c r="P710" s="13" t="s">
        <v>1363</v>
      </c>
      <c r="Q710" s="13" t="s">
        <v>15</v>
      </c>
      <c r="R710" s="13"/>
      <c r="S710" s="13"/>
      <c r="T710" s="13"/>
    </row>
    <row r="711" spans="1:20">
      <c r="A711" s="8" t="s">
        <v>4139</v>
      </c>
      <c r="B711" s="26" t="s">
        <v>4140</v>
      </c>
      <c r="C711" s="12" t="s">
        <v>4142</v>
      </c>
      <c r="D711" s="9" t="s">
        <v>1419</v>
      </c>
      <c r="E711" s="7" t="str">
        <f>VLOOKUP(D711,'Time Frame'!$A$8:$D$22,4,0)</f>
        <v>Md. Abu Taher Sarker</v>
      </c>
      <c r="F711" s="7" t="str">
        <f>VLOOKUP(D711,'Time Frame'!$A$8:$E$22,5,0)</f>
        <v>Md. Abdullah Hel Kafi</v>
      </c>
      <c r="G711" s="12" t="s">
        <v>4141</v>
      </c>
      <c r="H711" s="13">
        <v>1758618043</v>
      </c>
      <c r="I711" s="14"/>
      <c r="J711" s="13"/>
      <c r="K711" s="13"/>
      <c r="L711" s="13" t="s">
        <v>39</v>
      </c>
      <c r="M711" s="22">
        <v>1758618043</v>
      </c>
      <c r="N711" s="23"/>
      <c r="O711" s="24"/>
      <c r="P711" s="13" t="s">
        <v>1363</v>
      </c>
      <c r="Q711" s="13" t="s">
        <v>15</v>
      </c>
      <c r="R711" s="13"/>
      <c r="S711" s="13"/>
      <c r="T711" s="13"/>
    </row>
    <row r="712" spans="1:20">
      <c r="A712" s="8" t="s">
        <v>4582</v>
      </c>
      <c r="B712" s="26" t="s">
        <v>419</v>
      </c>
      <c r="C712" s="12" t="s">
        <v>4583</v>
      </c>
      <c r="D712" s="9" t="s">
        <v>1419</v>
      </c>
      <c r="E712" s="7" t="str">
        <f>VLOOKUP(D712,'Time Frame'!$A$8:$D$22,4,0)</f>
        <v>Md. Abu Taher Sarker</v>
      </c>
      <c r="F712" s="7" t="str">
        <f>VLOOKUP(D712,'Time Frame'!$A$8:$E$22,5,0)</f>
        <v>Md. Abdullah Hel Kafi</v>
      </c>
      <c r="G712" s="12" t="s">
        <v>529</v>
      </c>
      <c r="H712" s="13">
        <v>1730173024</v>
      </c>
      <c r="I712" s="14"/>
      <c r="J712" s="13"/>
      <c r="K712" s="13"/>
      <c r="L712" s="13" t="s">
        <v>39</v>
      </c>
      <c r="M712" s="22">
        <v>1730173024</v>
      </c>
      <c r="N712" s="23"/>
      <c r="O712" s="24"/>
      <c r="P712" s="13" t="s">
        <v>16</v>
      </c>
      <c r="Q712" s="13" t="s">
        <v>15</v>
      </c>
      <c r="R712" s="13"/>
      <c r="S712" s="13"/>
      <c r="T712" s="13"/>
    </row>
    <row r="713" spans="1:20">
      <c r="A713" s="8" t="s">
        <v>4951</v>
      </c>
      <c r="B713" s="26" t="s">
        <v>4952</v>
      </c>
      <c r="C713" s="12" t="s">
        <v>4954</v>
      </c>
      <c r="D713" s="9" t="s">
        <v>1419</v>
      </c>
      <c r="E713" s="7" t="str">
        <f>VLOOKUP(D713,'Time Frame'!$A$8:$D$22,4,0)</f>
        <v>Md. Abu Taher Sarker</v>
      </c>
      <c r="F713" s="7" t="str">
        <f>VLOOKUP(D713,'Time Frame'!$A$8:$E$22,5,0)</f>
        <v>Md. Abdullah Hel Kafi</v>
      </c>
      <c r="G713" s="12" t="s">
        <v>4953</v>
      </c>
      <c r="H713" s="13">
        <v>1725243845</v>
      </c>
      <c r="I713" s="14"/>
      <c r="J713" s="13"/>
      <c r="K713" s="13"/>
      <c r="L713" s="13" t="s">
        <v>39</v>
      </c>
      <c r="M713" s="22">
        <v>1725243845</v>
      </c>
      <c r="N713" s="23"/>
      <c r="O713" s="24"/>
      <c r="P713" s="13" t="s">
        <v>16</v>
      </c>
      <c r="Q713" s="13" t="s">
        <v>15</v>
      </c>
      <c r="R713" s="13"/>
      <c r="S713" s="13"/>
      <c r="T713" s="13"/>
    </row>
    <row r="714" spans="1:20">
      <c r="A714" s="8" t="s">
        <v>4955</v>
      </c>
      <c r="B714" s="26" t="s">
        <v>4956</v>
      </c>
      <c r="C714" s="12" t="s">
        <v>4958</v>
      </c>
      <c r="D714" s="9" t="s">
        <v>1419</v>
      </c>
      <c r="E714" s="7" t="str">
        <f>VLOOKUP(D714,'Time Frame'!$A$8:$D$22,4,0)</f>
        <v>Md. Abu Taher Sarker</v>
      </c>
      <c r="F714" s="7" t="str">
        <f>VLOOKUP(D714,'Time Frame'!$A$8:$E$22,5,0)</f>
        <v>Md. Abdullah Hel Kafi</v>
      </c>
      <c r="G714" s="12" t="s">
        <v>4957</v>
      </c>
      <c r="H714" s="13">
        <v>1718220530</v>
      </c>
      <c r="I714" s="14"/>
      <c r="J714" s="13"/>
      <c r="K714" s="13"/>
      <c r="L714" s="13" t="s">
        <v>39</v>
      </c>
      <c r="M714" s="22">
        <v>1718220530</v>
      </c>
      <c r="N714" s="23"/>
      <c r="O714" s="24"/>
      <c r="P714" s="13" t="s">
        <v>1518</v>
      </c>
      <c r="Q714" s="13" t="s">
        <v>15</v>
      </c>
      <c r="R714" s="13"/>
      <c r="S714" s="13"/>
      <c r="T714" s="13"/>
    </row>
    <row r="715" spans="1:20">
      <c r="A715" s="8" t="s">
        <v>4959</v>
      </c>
      <c r="B715" s="26" t="s">
        <v>439</v>
      </c>
      <c r="C715" s="12" t="s">
        <v>4961</v>
      </c>
      <c r="D715" s="9" t="s">
        <v>1419</v>
      </c>
      <c r="E715" s="7" t="str">
        <f>VLOOKUP(D715,'Time Frame'!$A$8:$D$22,4,0)</f>
        <v>Md. Abu Taher Sarker</v>
      </c>
      <c r="F715" s="7" t="str">
        <f>VLOOKUP(D715,'Time Frame'!$A$8:$E$22,5,0)</f>
        <v>Md. Abdullah Hel Kafi</v>
      </c>
      <c r="G715" s="12" t="s">
        <v>4960</v>
      </c>
      <c r="H715" s="13">
        <v>1733105106</v>
      </c>
      <c r="I715" s="14"/>
      <c r="J715" s="13"/>
      <c r="K715" s="13"/>
      <c r="L715" s="13" t="s">
        <v>39</v>
      </c>
      <c r="M715" s="22">
        <v>1712849896</v>
      </c>
      <c r="N715" s="23"/>
      <c r="O715" s="24"/>
      <c r="P715" s="13" t="s">
        <v>16</v>
      </c>
      <c r="Q715" s="13" t="s">
        <v>15</v>
      </c>
      <c r="R715" s="13"/>
      <c r="S715" s="13"/>
      <c r="T715" s="13"/>
    </row>
    <row r="716" spans="1:20">
      <c r="A716" s="8" t="s">
        <v>4962</v>
      </c>
      <c r="B716" s="26" t="s">
        <v>4963</v>
      </c>
      <c r="C716" s="12" t="s">
        <v>4965</v>
      </c>
      <c r="D716" s="9" t="s">
        <v>1419</v>
      </c>
      <c r="E716" s="7" t="str">
        <f>VLOOKUP(D716,'Time Frame'!$A$8:$D$22,4,0)</f>
        <v>Md. Abu Taher Sarker</v>
      </c>
      <c r="F716" s="7" t="str">
        <f>VLOOKUP(D716,'Time Frame'!$A$8:$E$22,5,0)</f>
        <v>Md. Abdullah Hel Kafi</v>
      </c>
      <c r="G716" s="12" t="s">
        <v>4964</v>
      </c>
      <c r="H716" s="13">
        <v>1717340948</v>
      </c>
      <c r="I716" s="14"/>
      <c r="J716" s="13"/>
      <c r="K716" s="13"/>
      <c r="L716" s="13" t="s">
        <v>39</v>
      </c>
      <c r="M716" s="22">
        <v>1717340948</v>
      </c>
      <c r="N716" s="23"/>
      <c r="O716" s="24"/>
      <c r="P716" s="13" t="s">
        <v>1363</v>
      </c>
      <c r="Q716" s="13" t="s">
        <v>15</v>
      </c>
      <c r="R716" s="13"/>
      <c r="S716" s="13"/>
      <c r="T716" s="13"/>
    </row>
    <row r="717" spans="1:20">
      <c r="A717" s="8" t="s">
        <v>5053</v>
      </c>
      <c r="B717" s="26" t="s">
        <v>5054</v>
      </c>
      <c r="C717" s="12" t="s">
        <v>4958</v>
      </c>
      <c r="D717" s="9" t="s">
        <v>1419</v>
      </c>
      <c r="E717" s="7" t="str">
        <f>VLOOKUP(D717,'Time Frame'!$A$8:$D$22,4,0)</f>
        <v>Md. Abu Taher Sarker</v>
      </c>
      <c r="F717" s="7" t="str">
        <f>VLOOKUP(D717,'Time Frame'!$A$8:$E$22,5,0)</f>
        <v>Md. Abdullah Hel Kafi</v>
      </c>
      <c r="G717" s="12" t="s">
        <v>5055</v>
      </c>
      <c r="H717" s="13">
        <v>1834504342</v>
      </c>
      <c r="I717" s="14"/>
      <c r="J717" s="13"/>
      <c r="K717" s="13"/>
      <c r="L717" s="13" t="s">
        <v>39</v>
      </c>
      <c r="M717" s="22">
        <v>1834504342</v>
      </c>
      <c r="N717" s="23"/>
      <c r="O717" s="24"/>
      <c r="P717" s="13" t="s">
        <v>1518</v>
      </c>
      <c r="Q717" s="13" t="s">
        <v>15</v>
      </c>
      <c r="R717" s="13"/>
      <c r="S717" s="13"/>
      <c r="T717" s="13"/>
    </row>
    <row r="718" spans="1:20">
      <c r="A718" s="8" t="s">
        <v>5093</v>
      </c>
      <c r="B718" s="26" t="s">
        <v>5094</v>
      </c>
      <c r="C718" s="12" t="s">
        <v>5096</v>
      </c>
      <c r="D718" s="9" t="s">
        <v>1419</v>
      </c>
      <c r="E718" s="7" t="str">
        <f>VLOOKUP(D718,'Time Frame'!$A$8:$D$22,4,0)</f>
        <v>Md. Abu Taher Sarker</v>
      </c>
      <c r="F718" s="7" t="str">
        <f>VLOOKUP(D718,'Time Frame'!$A$8:$E$22,5,0)</f>
        <v>Md. Abdullah Hel Kafi</v>
      </c>
      <c r="G718" s="12" t="s">
        <v>5095</v>
      </c>
      <c r="H718" s="13">
        <v>1713738250</v>
      </c>
      <c r="I718" s="14"/>
      <c r="J718" s="13"/>
      <c r="K718" s="13"/>
      <c r="L718" s="13" t="s">
        <v>39</v>
      </c>
      <c r="M718" s="22">
        <v>1711134735</v>
      </c>
      <c r="N718" s="23"/>
      <c r="O718" s="24"/>
      <c r="P718" s="13" t="s">
        <v>16</v>
      </c>
      <c r="Q718" s="13" t="s">
        <v>15</v>
      </c>
      <c r="R718" s="13"/>
      <c r="S718" s="13"/>
      <c r="T718" s="13"/>
    </row>
    <row r="719" spans="1:20">
      <c r="A719" s="8" t="s">
        <v>5097</v>
      </c>
      <c r="B719" s="26" t="s">
        <v>5098</v>
      </c>
      <c r="C719" s="12" t="s">
        <v>5100</v>
      </c>
      <c r="D719" s="9" t="s">
        <v>1419</v>
      </c>
      <c r="E719" s="7" t="str">
        <f>VLOOKUP(D719,'Time Frame'!$A$8:$D$22,4,0)</f>
        <v>Md. Abu Taher Sarker</v>
      </c>
      <c r="F719" s="7" t="str">
        <f>VLOOKUP(D719,'Time Frame'!$A$8:$E$22,5,0)</f>
        <v>Md. Abdullah Hel Kafi</v>
      </c>
      <c r="G719" s="12" t="s">
        <v>5099</v>
      </c>
      <c r="H719" s="13">
        <v>1748940404</v>
      </c>
      <c r="I719" s="14"/>
      <c r="J719" s="13"/>
      <c r="K719" s="13"/>
      <c r="L719" s="13" t="s">
        <v>39</v>
      </c>
      <c r="M719" s="22">
        <v>1748940404</v>
      </c>
      <c r="N719" s="23"/>
      <c r="O719" s="24"/>
      <c r="P719" s="13" t="s">
        <v>1471</v>
      </c>
      <c r="Q719" s="13" t="s">
        <v>15</v>
      </c>
      <c r="R719" s="13"/>
      <c r="S719" s="13"/>
      <c r="T719" s="13"/>
    </row>
    <row r="720" spans="1:20">
      <c r="A720" s="8" t="s">
        <v>5101</v>
      </c>
      <c r="B720" s="26" t="s">
        <v>5102</v>
      </c>
      <c r="C720" s="12" t="s">
        <v>5104</v>
      </c>
      <c r="D720" s="9" t="s">
        <v>1419</v>
      </c>
      <c r="E720" s="7" t="str">
        <f>VLOOKUP(D720,'Time Frame'!$A$8:$D$22,4,0)</f>
        <v>Md. Abu Taher Sarker</v>
      </c>
      <c r="F720" s="7" t="str">
        <f>VLOOKUP(D720,'Time Frame'!$A$8:$E$22,5,0)</f>
        <v>Md. Abdullah Hel Kafi</v>
      </c>
      <c r="G720" s="12" t="s">
        <v>5103</v>
      </c>
      <c r="H720" s="13">
        <v>1713747812</v>
      </c>
      <c r="I720" s="14"/>
      <c r="J720" s="13"/>
      <c r="K720" s="13"/>
      <c r="L720" s="13" t="s">
        <v>39</v>
      </c>
      <c r="M720" s="22">
        <v>1712890505</v>
      </c>
      <c r="N720" s="23"/>
      <c r="O720" s="24"/>
      <c r="P720" s="13" t="s">
        <v>1483</v>
      </c>
      <c r="Q720" s="13" t="s">
        <v>15</v>
      </c>
      <c r="R720" s="13"/>
      <c r="S720" s="13"/>
      <c r="T720" s="13"/>
    </row>
    <row r="721" spans="1:20">
      <c r="A721" s="8" t="s">
        <v>5105</v>
      </c>
      <c r="B721" s="26" t="s">
        <v>5106</v>
      </c>
      <c r="C721" s="12" t="s">
        <v>5108</v>
      </c>
      <c r="D721" s="9" t="s">
        <v>1419</v>
      </c>
      <c r="E721" s="7" t="str">
        <f>VLOOKUP(D721,'Time Frame'!$A$8:$D$22,4,0)</f>
        <v>Md. Abu Taher Sarker</v>
      </c>
      <c r="F721" s="7" t="str">
        <f>VLOOKUP(D721,'Time Frame'!$A$8:$E$22,5,0)</f>
        <v>Md. Abdullah Hel Kafi</v>
      </c>
      <c r="G721" s="12" t="s">
        <v>5107</v>
      </c>
      <c r="H721" s="13">
        <v>1714843561</v>
      </c>
      <c r="I721" s="14"/>
      <c r="J721" s="13"/>
      <c r="K721" s="13"/>
      <c r="L721" s="13" t="s">
        <v>39</v>
      </c>
      <c r="M721" s="22">
        <v>1711446223</v>
      </c>
      <c r="N721" s="23"/>
      <c r="O721" s="24"/>
      <c r="P721" s="13" t="s">
        <v>1471</v>
      </c>
      <c r="Q721" s="13" t="s">
        <v>15</v>
      </c>
      <c r="R721" s="13"/>
      <c r="S721" s="13"/>
      <c r="T721" s="13"/>
    </row>
    <row r="722" spans="1:20">
      <c r="A722" s="8" t="s">
        <v>5325</v>
      </c>
      <c r="B722" s="26" t="s">
        <v>5326</v>
      </c>
      <c r="C722" s="12" t="s">
        <v>5328</v>
      </c>
      <c r="D722" s="9" t="s">
        <v>1419</v>
      </c>
      <c r="E722" s="7" t="str">
        <f>VLOOKUP(D722,'Time Frame'!$A$8:$D$22,4,0)</f>
        <v>Md. Abu Taher Sarker</v>
      </c>
      <c r="F722" s="7" t="str">
        <f>VLOOKUP(D722,'Time Frame'!$A$8:$E$22,5,0)</f>
        <v>Md. Abdullah Hel Kafi</v>
      </c>
      <c r="G722" s="12" t="s">
        <v>5327</v>
      </c>
      <c r="H722" s="13">
        <v>1750000879</v>
      </c>
      <c r="I722" s="14"/>
      <c r="J722" s="13"/>
      <c r="K722" s="13"/>
      <c r="L722" s="13" t="s">
        <v>39</v>
      </c>
      <c r="M722" s="22">
        <v>1750000879</v>
      </c>
      <c r="N722" s="23"/>
      <c r="O722" s="24"/>
      <c r="P722" s="13" t="s">
        <v>1363</v>
      </c>
      <c r="Q722" s="13" t="s">
        <v>15</v>
      </c>
      <c r="R722" s="13"/>
      <c r="S722" s="13"/>
      <c r="T722" s="13"/>
    </row>
    <row r="723" spans="1:20">
      <c r="A723" s="8" t="s">
        <v>5329</v>
      </c>
      <c r="B723" s="26" t="s">
        <v>5330</v>
      </c>
      <c r="C723" s="12" t="s">
        <v>5332</v>
      </c>
      <c r="D723" s="9" t="s">
        <v>1419</v>
      </c>
      <c r="E723" s="7" t="str">
        <f>VLOOKUP(D723,'Time Frame'!$A$8:$D$22,4,0)</f>
        <v>Md. Abu Taher Sarker</v>
      </c>
      <c r="F723" s="7" t="str">
        <f>VLOOKUP(D723,'Time Frame'!$A$8:$E$22,5,0)</f>
        <v>Md. Abdullah Hel Kafi</v>
      </c>
      <c r="G723" s="12" t="s">
        <v>5331</v>
      </c>
      <c r="H723" s="13">
        <v>1836514115</v>
      </c>
      <c r="I723" s="14"/>
      <c r="J723" s="13"/>
      <c r="K723" s="13"/>
      <c r="L723" s="13" t="s">
        <v>39</v>
      </c>
      <c r="M723" s="22">
        <v>1791234162</v>
      </c>
      <c r="N723" s="23"/>
      <c r="O723" s="24"/>
      <c r="P723" s="13" t="s">
        <v>1518</v>
      </c>
      <c r="Q723" s="13" t="s">
        <v>15</v>
      </c>
      <c r="R723" s="13"/>
      <c r="S723" s="13"/>
      <c r="T723" s="13"/>
    </row>
    <row r="724" spans="1:20">
      <c r="A724" s="8" t="s">
        <v>5333</v>
      </c>
      <c r="B724" s="26" t="s">
        <v>3838</v>
      </c>
      <c r="C724" s="12" t="s">
        <v>5335</v>
      </c>
      <c r="D724" s="9" t="s">
        <v>1419</v>
      </c>
      <c r="E724" s="7" t="str">
        <f>VLOOKUP(D724,'Time Frame'!$A$8:$D$22,4,0)</f>
        <v>Md. Abu Taher Sarker</v>
      </c>
      <c r="F724" s="7" t="str">
        <f>VLOOKUP(D724,'Time Frame'!$A$8:$E$22,5,0)</f>
        <v>Md. Abdullah Hel Kafi</v>
      </c>
      <c r="G724" s="12" t="s">
        <v>5334</v>
      </c>
      <c r="H724" s="13">
        <v>1716063936</v>
      </c>
      <c r="I724" s="14"/>
      <c r="J724" s="13"/>
      <c r="K724" s="13"/>
      <c r="L724" s="13" t="s">
        <v>39</v>
      </c>
      <c r="M724" s="22">
        <v>1716063936</v>
      </c>
      <c r="N724" s="23"/>
      <c r="O724" s="24"/>
      <c r="P724" s="13" t="s">
        <v>1518</v>
      </c>
      <c r="Q724" s="13" t="s">
        <v>15</v>
      </c>
      <c r="R724" s="13"/>
      <c r="S724" s="13"/>
      <c r="T724" s="13"/>
    </row>
    <row r="725" spans="1:20">
      <c r="A725" s="8" t="s">
        <v>5878</v>
      </c>
      <c r="B725" s="26" t="s">
        <v>5879</v>
      </c>
      <c r="C725" s="12" t="s">
        <v>5881</v>
      </c>
      <c r="D725" s="9" t="s">
        <v>1419</v>
      </c>
      <c r="E725" s="7" t="str">
        <f>VLOOKUP(D725,'Time Frame'!$A$8:$D$22,4,0)</f>
        <v>Md. Abu Taher Sarker</v>
      </c>
      <c r="F725" s="7" t="str">
        <f>VLOOKUP(D725,'Time Frame'!$A$8:$E$22,5,0)</f>
        <v>Md. Abdullah Hel Kafi</v>
      </c>
      <c r="G725" s="12" t="s">
        <v>5880</v>
      </c>
      <c r="H725" s="13">
        <v>1864336433</v>
      </c>
      <c r="I725" s="14"/>
      <c r="J725" s="13"/>
      <c r="K725" s="13"/>
      <c r="L725" s="13" t="s">
        <v>39</v>
      </c>
      <c r="M725" s="22">
        <v>1864336433</v>
      </c>
      <c r="N725" s="23"/>
      <c r="O725" s="24"/>
      <c r="P725" s="13" t="s">
        <v>1471</v>
      </c>
      <c r="Q725" s="13" t="s">
        <v>15</v>
      </c>
      <c r="R725" s="13"/>
      <c r="S725" s="13"/>
      <c r="T725" s="13"/>
    </row>
    <row r="726" spans="1:20">
      <c r="A726" s="8" t="s">
        <v>5882</v>
      </c>
      <c r="B726" s="26" t="s">
        <v>5883</v>
      </c>
      <c r="C726" s="12" t="s">
        <v>5884</v>
      </c>
      <c r="D726" s="9" t="s">
        <v>1419</v>
      </c>
      <c r="E726" s="7" t="str">
        <f>VLOOKUP(D726,'Time Frame'!$A$8:$D$22,4,0)</f>
        <v>Md. Abu Taher Sarker</v>
      </c>
      <c r="F726" s="7" t="str">
        <f>VLOOKUP(D726,'Time Frame'!$A$8:$E$22,5,0)</f>
        <v>Md. Abdullah Hel Kafi</v>
      </c>
      <c r="G726" s="12" t="s">
        <v>1294</v>
      </c>
      <c r="H726" s="13">
        <v>1758444447</v>
      </c>
      <c r="I726" s="14"/>
      <c r="J726" s="13"/>
      <c r="K726" s="13"/>
      <c r="L726" s="13" t="s">
        <v>39</v>
      </c>
      <c r="M726" s="22">
        <v>1711446223</v>
      </c>
      <c r="N726" s="23"/>
      <c r="O726" s="24"/>
      <c r="P726" s="13" t="s">
        <v>1483</v>
      </c>
      <c r="Q726" s="13" t="s">
        <v>15</v>
      </c>
      <c r="R726" s="13"/>
      <c r="S726" s="13"/>
      <c r="T726" s="13"/>
    </row>
    <row r="727" spans="1:20">
      <c r="A727" s="8" t="s">
        <v>5885</v>
      </c>
      <c r="B727" s="26" t="s">
        <v>4569</v>
      </c>
      <c r="C727" s="12" t="s">
        <v>5887</v>
      </c>
      <c r="D727" s="9" t="s">
        <v>1419</v>
      </c>
      <c r="E727" s="7" t="str">
        <f>VLOOKUP(D727,'Time Frame'!$A$8:$D$22,4,0)</f>
        <v>Md. Abu Taher Sarker</v>
      </c>
      <c r="F727" s="7" t="str">
        <f>VLOOKUP(D727,'Time Frame'!$A$8:$E$22,5,0)</f>
        <v>Md. Abdullah Hel Kafi</v>
      </c>
      <c r="G727" s="12" t="s">
        <v>5886</v>
      </c>
      <c r="H727" s="13">
        <v>1767282821</v>
      </c>
      <c r="I727" s="14"/>
      <c r="J727" s="13"/>
      <c r="K727" s="13"/>
      <c r="L727" s="13" t="s">
        <v>39</v>
      </c>
      <c r="M727" s="22">
        <v>1767282821</v>
      </c>
      <c r="N727" s="23"/>
      <c r="O727" s="24"/>
      <c r="P727" s="13" t="s">
        <v>1363</v>
      </c>
      <c r="Q727" s="13" t="s">
        <v>15</v>
      </c>
      <c r="R727" s="13"/>
      <c r="S727" s="13"/>
      <c r="T727" s="13"/>
    </row>
    <row r="728" spans="1:20">
      <c r="A728" s="8" t="s">
        <v>6046</v>
      </c>
      <c r="B728" s="26" t="s">
        <v>6047</v>
      </c>
      <c r="C728" s="12" t="s">
        <v>6049</v>
      </c>
      <c r="D728" s="9" t="s">
        <v>1419</v>
      </c>
      <c r="E728" s="7" t="str">
        <f>VLOOKUP(D728,'Time Frame'!$A$8:$D$22,4,0)</f>
        <v>Md. Abu Taher Sarker</v>
      </c>
      <c r="F728" s="7" t="str">
        <f>VLOOKUP(D728,'Time Frame'!$A$8:$E$22,5,0)</f>
        <v>Md. Abdullah Hel Kafi</v>
      </c>
      <c r="G728" s="12" t="s">
        <v>6048</v>
      </c>
      <c r="H728" s="13">
        <v>1711879077</v>
      </c>
      <c r="I728" s="14"/>
      <c r="J728" s="13"/>
      <c r="K728" s="13"/>
      <c r="L728" s="13" t="s">
        <v>39</v>
      </c>
      <c r="M728" s="22">
        <v>1712735822</v>
      </c>
      <c r="N728" s="23"/>
      <c r="O728" s="24"/>
      <c r="P728" s="13" t="s">
        <v>1363</v>
      </c>
      <c r="Q728" s="13" t="s">
        <v>15</v>
      </c>
      <c r="R728" s="13"/>
      <c r="S728" s="13"/>
      <c r="T728" s="13"/>
    </row>
    <row r="729" spans="1:20">
      <c r="A729" s="8" t="s">
        <v>6050</v>
      </c>
      <c r="B729" s="26" t="s">
        <v>6051</v>
      </c>
      <c r="C729" s="12" t="s">
        <v>6053</v>
      </c>
      <c r="D729" s="9" t="s">
        <v>1419</v>
      </c>
      <c r="E729" s="7" t="str">
        <f>VLOOKUP(D729,'Time Frame'!$A$8:$D$22,4,0)</f>
        <v>Md. Abu Taher Sarker</v>
      </c>
      <c r="F729" s="7" t="str">
        <f>VLOOKUP(D729,'Time Frame'!$A$8:$E$22,5,0)</f>
        <v>Md. Abdullah Hel Kafi</v>
      </c>
      <c r="G729" s="12" t="s">
        <v>6052</v>
      </c>
      <c r="H729" s="13">
        <v>1717998308</v>
      </c>
      <c r="I729" s="14"/>
      <c r="J729" s="13"/>
      <c r="K729" s="13"/>
      <c r="L729" s="13" t="s">
        <v>39</v>
      </c>
      <c r="M729" s="22">
        <v>1717998308</v>
      </c>
      <c r="N729" s="23"/>
      <c r="O729" s="24"/>
      <c r="P729" s="13" t="s">
        <v>1518</v>
      </c>
      <c r="Q729" s="13" t="s">
        <v>15</v>
      </c>
      <c r="R729" s="13"/>
      <c r="S729" s="13"/>
      <c r="T729" s="13"/>
    </row>
    <row r="730" spans="1:20">
      <c r="A730" s="8" t="s">
        <v>6054</v>
      </c>
      <c r="B730" s="26" t="s">
        <v>6055</v>
      </c>
      <c r="C730" s="12" t="s">
        <v>1423</v>
      </c>
      <c r="D730" s="9" t="s">
        <v>1419</v>
      </c>
      <c r="E730" s="7" t="str">
        <f>VLOOKUP(D730,'Time Frame'!$A$8:$D$22,4,0)</f>
        <v>Md. Abu Taher Sarker</v>
      </c>
      <c r="F730" s="7" t="str">
        <f>VLOOKUP(D730,'Time Frame'!$A$8:$E$22,5,0)</f>
        <v>Md. Abdullah Hel Kafi</v>
      </c>
      <c r="G730" s="12" t="s">
        <v>44</v>
      </c>
      <c r="H730" s="13">
        <v>1738282827</v>
      </c>
      <c r="I730" s="14"/>
      <c r="J730" s="13"/>
      <c r="K730" s="13"/>
      <c r="L730" s="13" t="s">
        <v>39</v>
      </c>
      <c r="M730" s="22">
        <v>1779545454</v>
      </c>
      <c r="N730" s="23"/>
      <c r="O730" s="24"/>
      <c r="P730" s="13" t="s">
        <v>16</v>
      </c>
      <c r="Q730" s="13" t="s">
        <v>15</v>
      </c>
      <c r="R730" s="13"/>
      <c r="S730" s="13"/>
      <c r="T730" s="13"/>
    </row>
    <row r="731" spans="1:20">
      <c r="A731" s="8" t="s">
        <v>6255</v>
      </c>
      <c r="B731" s="26" t="s">
        <v>6256</v>
      </c>
      <c r="C731" s="12" t="s">
        <v>6258</v>
      </c>
      <c r="D731" s="9" t="s">
        <v>1419</v>
      </c>
      <c r="E731" s="7" t="str">
        <f>VLOOKUP(D731,'Time Frame'!$A$8:$D$22,4,0)</f>
        <v>Md. Abu Taher Sarker</v>
      </c>
      <c r="F731" s="7" t="str">
        <f>VLOOKUP(D731,'Time Frame'!$A$8:$E$22,5,0)</f>
        <v>Md. Abdullah Hel Kafi</v>
      </c>
      <c r="G731" s="12" t="s">
        <v>6257</v>
      </c>
      <c r="H731" s="13">
        <v>1911311114</v>
      </c>
      <c r="I731" s="14"/>
      <c r="J731" s="13"/>
      <c r="K731" s="13"/>
      <c r="L731" s="13" t="s">
        <v>39</v>
      </c>
      <c r="M731" s="22">
        <v>1738306060</v>
      </c>
      <c r="N731" s="23"/>
      <c r="O731" s="24"/>
      <c r="P731" s="13" t="s">
        <v>1483</v>
      </c>
      <c r="Q731" s="13" t="s">
        <v>15</v>
      </c>
      <c r="R731" s="13"/>
      <c r="S731" s="13"/>
      <c r="T731" s="13"/>
    </row>
    <row r="732" spans="1:20">
      <c r="A732" s="8" t="s">
        <v>6259</v>
      </c>
      <c r="B732" s="26" t="s">
        <v>6260</v>
      </c>
      <c r="C732" s="12" t="s">
        <v>6262</v>
      </c>
      <c r="D732" s="9" t="s">
        <v>1419</v>
      </c>
      <c r="E732" s="7" t="str">
        <f>VLOOKUP(D732,'Time Frame'!$A$8:$D$22,4,0)</f>
        <v>Md. Abu Taher Sarker</v>
      </c>
      <c r="F732" s="7" t="str">
        <f>VLOOKUP(D732,'Time Frame'!$A$8:$E$22,5,0)</f>
        <v>Md. Abdullah Hel Kafi</v>
      </c>
      <c r="G732" s="12" t="s">
        <v>6261</v>
      </c>
      <c r="H732" s="13">
        <v>1733141480</v>
      </c>
      <c r="I732" s="14"/>
      <c r="J732" s="13"/>
      <c r="K732" s="13"/>
      <c r="L732" s="13" t="s">
        <v>39</v>
      </c>
      <c r="M732" s="22">
        <v>1733141480</v>
      </c>
      <c r="N732" s="23"/>
      <c r="O732" s="24"/>
      <c r="P732" s="13" t="s">
        <v>1471</v>
      </c>
      <c r="Q732" s="13" t="s">
        <v>15</v>
      </c>
      <c r="R732" s="13"/>
      <c r="S732" s="13"/>
      <c r="T732" s="13"/>
    </row>
    <row r="733" spans="1:20">
      <c r="A733" s="8" t="s">
        <v>6263</v>
      </c>
      <c r="B733" s="26" t="s">
        <v>1949</v>
      </c>
      <c r="C733" s="12" t="s">
        <v>1423</v>
      </c>
      <c r="D733" s="9" t="s">
        <v>1419</v>
      </c>
      <c r="E733" s="7" t="str">
        <f>VLOOKUP(D733,'Time Frame'!$A$8:$D$22,4,0)</f>
        <v>Md. Abu Taher Sarker</v>
      </c>
      <c r="F733" s="7" t="str">
        <f>VLOOKUP(D733,'Time Frame'!$A$8:$E$22,5,0)</f>
        <v>Md. Abdullah Hel Kafi</v>
      </c>
      <c r="G733" s="12" t="s">
        <v>6264</v>
      </c>
      <c r="H733" s="13">
        <v>1747829797</v>
      </c>
      <c r="I733" s="14"/>
      <c r="J733" s="13"/>
      <c r="K733" s="13"/>
      <c r="L733" s="13" t="s">
        <v>39</v>
      </c>
      <c r="M733" s="22">
        <v>1747829797</v>
      </c>
      <c r="N733" s="23"/>
      <c r="O733" s="24"/>
      <c r="P733" s="13" t="s">
        <v>16</v>
      </c>
      <c r="Q733" s="13" t="s">
        <v>15</v>
      </c>
      <c r="R733" s="13"/>
      <c r="S733" s="13"/>
      <c r="T733" s="13"/>
    </row>
    <row r="734" spans="1:20">
      <c r="A734" s="8" t="s">
        <v>6265</v>
      </c>
      <c r="B734" s="26" t="s">
        <v>6266</v>
      </c>
      <c r="C734" s="12" t="s">
        <v>6267</v>
      </c>
      <c r="D734" s="9" t="s">
        <v>1419</v>
      </c>
      <c r="E734" s="7" t="str">
        <f>VLOOKUP(D734,'Time Frame'!$A$8:$D$22,4,0)</f>
        <v>Md. Abu Taher Sarker</v>
      </c>
      <c r="F734" s="7" t="str">
        <f>VLOOKUP(D734,'Time Frame'!$A$8:$E$22,5,0)</f>
        <v>Md. Abdullah Hel Kafi</v>
      </c>
      <c r="G734" s="12" t="s">
        <v>34</v>
      </c>
      <c r="H734" s="13">
        <v>1713790455</v>
      </c>
      <c r="I734" s="14"/>
      <c r="J734" s="13"/>
      <c r="K734" s="13"/>
      <c r="L734" s="13" t="s">
        <v>39</v>
      </c>
      <c r="M734" s="22">
        <v>1713790455</v>
      </c>
      <c r="N734" s="23"/>
      <c r="O734" s="24"/>
      <c r="P734" s="13" t="s">
        <v>1471</v>
      </c>
      <c r="Q734" s="13" t="s">
        <v>15</v>
      </c>
      <c r="R734" s="13"/>
      <c r="S734" s="13"/>
      <c r="T734" s="13"/>
    </row>
    <row r="735" spans="1:20">
      <c r="A735" s="8" t="s">
        <v>6634</v>
      </c>
      <c r="B735" s="26" t="s">
        <v>6635</v>
      </c>
      <c r="C735" s="12" t="s">
        <v>6637</v>
      </c>
      <c r="D735" s="9" t="s">
        <v>1419</v>
      </c>
      <c r="E735" s="7" t="str">
        <f>VLOOKUP(D735,'Time Frame'!$A$8:$D$22,4,0)</f>
        <v>Md. Abu Taher Sarker</v>
      </c>
      <c r="F735" s="7" t="str">
        <f>VLOOKUP(D735,'Time Frame'!$A$8:$E$22,5,0)</f>
        <v>Md. Abdullah Hel Kafi</v>
      </c>
      <c r="G735" s="12" t="s">
        <v>6636</v>
      </c>
      <c r="H735" s="13">
        <v>1750811709</v>
      </c>
      <c r="I735" s="14"/>
      <c r="J735" s="13"/>
      <c r="K735" s="13"/>
      <c r="L735" s="13" t="s">
        <v>39</v>
      </c>
      <c r="M735" s="22">
        <v>1750811709</v>
      </c>
      <c r="N735" s="23"/>
      <c r="O735" s="24"/>
      <c r="P735" s="13" t="s">
        <v>1518</v>
      </c>
      <c r="Q735" s="13" t="s">
        <v>15</v>
      </c>
      <c r="R735" s="13"/>
      <c r="S735" s="13"/>
      <c r="T735" s="13"/>
    </row>
    <row r="736" spans="1:20">
      <c r="A736" s="8" t="s">
        <v>6638</v>
      </c>
      <c r="B736" s="26" t="s">
        <v>6639</v>
      </c>
      <c r="C736" s="12" t="s">
        <v>1423</v>
      </c>
      <c r="D736" s="9" t="s">
        <v>1419</v>
      </c>
      <c r="E736" s="7" t="str">
        <f>VLOOKUP(D736,'Time Frame'!$A$8:$D$22,4,0)</f>
        <v>Md. Abu Taher Sarker</v>
      </c>
      <c r="F736" s="7" t="str">
        <f>VLOOKUP(D736,'Time Frame'!$A$8:$E$22,5,0)</f>
        <v>Md. Abdullah Hel Kafi</v>
      </c>
      <c r="G736" s="12" t="s">
        <v>6640</v>
      </c>
      <c r="H736" s="13">
        <v>1975956735</v>
      </c>
      <c r="I736" s="14"/>
      <c r="J736" s="13"/>
      <c r="K736" s="13"/>
      <c r="L736" s="13" t="s">
        <v>39</v>
      </c>
      <c r="M736" s="22">
        <v>1859956735</v>
      </c>
      <c r="N736" s="23"/>
      <c r="O736" s="24"/>
      <c r="P736" s="13" t="s">
        <v>16</v>
      </c>
      <c r="Q736" s="13" t="s">
        <v>15</v>
      </c>
      <c r="R736" s="13"/>
      <c r="S736" s="13"/>
      <c r="T736" s="13"/>
    </row>
    <row r="737" spans="1:20">
      <c r="A737" s="8" t="s">
        <v>6944</v>
      </c>
      <c r="B737" s="26" t="s">
        <v>3124</v>
      </c>
      <c r="C737" s="12" t="s">
        <v>1423</v>
      </c>
      <c r="D737" s="9" t="s">
        <v>1419</v>
      </c>
      <c r="E737" s="7" t="str">
        <f>VLOOKUP(D737,'Time Frame'!$A$8:$D$22,4,0)</f>
        <v>Md. Abu Taher Sarker</v>
      </c>
      <c r="F737" s="7" t="str">
        <f>VLOOKUP(D737,'Time Frame'!$A$8:$E$22,5,0)</f>
        <v>Md. Abdullah Hel Kafi</v>
      </c>
      <c r="G737" s="12" t="s">
        <v>3462</v>
      </c>
      <c r="H737" s="13">
        <v>1919891064</v>
      </c>
      <c r="I737" s="14"/>
      <c r="J737" s="13"/>
      <c r="K737" s="13"/>
      <c r="L737" s="13" t="s">
        <v>39</v>
      </c>
      <c r="M737" s="22">
        <v>1919891064</v>
      </c>
      <c r="N737" s="23"/>
      <c r="O737" s="24"/>
      <c r="P737" s="13" t="s">
        <v>16</v>
      </c>
      <c r="Q737" s="13" t="s">
        <v>15</v>
      </c>
      <c r="R737" s="13"/>
      <c r="S737" s="13"/>
      <c r="T737" s="13"/>
    </row>
    <row r="738" spans="1:20">
      <c r="A738" s="8" t="s">
        <v>6945</v>
      </c>
      <c r="B738" s="26" t="s">
        <v>6946</v>
      </c>
      <c r="C738" s="12" t="s">
        <v>6947</v>
      </c>
      <c r="D738" s="9" t="s">
        <v>1419</v>
      </c>
      <c r="E738" s="7" t="str">
        <f>VLOOKUP(D738,'Time Frame'!$A$8:$D$22,4,0)</f>
        <v>Md. Abu Taher Sarker</v>
      </c>
      <c r="F738" s="7" t="str">
        <f>VLOOKUP(D738,'Time Frame'!$A$8:$E$22,5,0)</f>
        <v>Md. Abdullah Hel Kafi</v>
      </c>
      <c r="G738" s="12" t="s">
        <v>6948</v>
      </c>
      <c r="H738" s="13">
        <v>1710366668</v>
      </c>
      <c r="I738" s="14"/>
      <c r="J738" s="13"/>
      <c r="K738" s="13"/>
      <c r="L738" s="13" t="s">
        <v>39</v>
      </c>
      <c r="M738" s="22">
        <v>1710366668</v>
      </c>
      <c r="N738" s="23"/>
      <c r="O738" s="24"/>
      <c r="P738" s="13" t="s">
        <v>16</v>
      </c>
      <c r="Q738" s="13" t="s">
        <v>15</v>
      </c>
      <c r="R738" s="13"/>
      <c r="S738" s="13"/>
      <c r="T738" s="13"/>
    </row>
    <row r="739" spans="1:20">
      <c r="A739" s="8" t="s">
        <v>6949</v>
      </c>
      <c r="B739" s="26" t="s">
        <v>6950</v>
      </c>
      <c r="C739" s="12" t="s">
        <v>6951</v>
      </c>
      <c r="D739" s="9" t="s">
        <v>1419</v>
      </c>
      <c r="E739" s="7" t="str">
        <f>VLOOKUP(D739,'Time Frame'!$A$8:$D$22,4,0)</f>
        <v>Md. Abu Taher Sarker</v>
      </c>
      <c r="F739" s="7" t="str">
        <f>VLOOKUP(D739,'Time Frame'!$A$8:$E$22,5,0)</f>
        <v>Md. Abdullah Hel Kafi</v>
      </c>
      <c r="G739" s="12" t="s">
        <v>6952</v>
      </c>
      <c r="H739" s="13">
        <v>1714495580</v>
      </c>
      <c r="I739" s="14"/>
      <c r="J739" s="13"/>
      <c r="K739" s="13"/>
      <c r="L739" s="13" t="s">
        <v>39</v>
      </c>
      <c r="M739" s="22">
        <v>1714495580</v>
      </c>
      <c r="N739" s="23"/>
      <c r="O739" s="24"/>
      <c r="P739" s="13" t="s">
        <v>1483</v>
      </c>
      <c r="Q739" s="13" t="s">
        <v>15</v>
      </c>
      <c r="R739" s="13"/>
      <c r="S739" s="13"/>
      <c r="T739" s="13"/>
    </row>
    <row r="740" spans="1:20">
      <c r="A740" s="8" t="s">
        <v>7035</v>
      </c>
      <c r="B740" s="26" t="s">
        <v>7036</v>
      </c>
      <c r="C740" s="12" t="s">
        <v>7038</v>
      </c>
      <c r="D740" s="9" t="s">
        <v>1419</v>
      </c>
      <c r="E740" s="7" t="str">
        <f>VLOOKUP(D740,'Time Frame'!$A$8:$D$22,4,0)</f>
        <v>Md. Abu Taher Sarker</v>
      </c>
      <c r="F740" s="7" t="str">
        <f>VLOOKUP(D740,'Time Frame'!$A$8:$E$22,5,0)</f>
        <v>Md. Abdullah Hel Kafi</v>
      </c>
      <c r="G740" s="12" t="s">
        <v>434</v>
      </c>
      <c r="H740" s="13">
        <v>1919202335</v>
      </c>
      <c r="I740" s="14"/>
      <c r="J740" s="13"/>
      <c r="K740" s="13"/>
      <c r="L740" s="13" t="s">
        <v>39</v>
      </c>
      <c r="M740" s="22">
        <v>1919202335</v>
      </c>
      <c r="N740" s="23"/>
      <c r="O740" s="24"/>
      <c r="P740" s="13" t="s">
        <v>7037</v>
      </c>
      <c r="Q740" s="13" t="s">
        <v>15</v>
      </c>
      <c r="R740" s="13"/>
      <c r="S740" s="13"/>
      <c r="T740" s="13"/>
    </row>
    <row r="741" spans="1:20">
      <c r="A741" s="8" t="s">
        <v>7272</v>
      </c>
      <c r="B741" s="26" t="s">
        <v>2015</v>
      </c>
      <c r="C741" s="12" t="s">
        <v>7274</v>
      </c>
      <c r="D741" s="9" t="s">
        <v>1419</v>
      </c>
      <c r="E741" s="7" t="str">
        <f>VLOOKUP(D741,'Time Frame'!$A$8:$D$22,4,0)</f>
        <v>Md. Abu Taher Sarker</v>
      </c>
      <c r="F741" s="7" t="str">
        <f>VLOOKUP(D741,'Time Frame'!$A$8:$E$22,5,0)</f>
        <v>Md. Abdullah Hel Kafi</v>
      </c>
      <c r="G741" s="12" t="s">
        <v>7273</v>
      </c>
      <c r="H741" s="13">
        <v>1916200462</v>
      </c>
      <c r="I741" s="14"/>
      <c r="J741" s="13"/>
      <c r="K741" s="13"/>
      <c r="L741" s="13" t="s">
        <v>39</v>
      </c>
      <c r="M741" s="22">
        <v>1916200462</v>
      </c>
      <c r="N741" s="23"/>
      <c r="O741" s="24"/>
      <c r="P741" s="13" t="s">
        <v>15</v>
      </c>
      <c r="Q741" s="13" t="s">
        <v>15</v>
      </c>
      <c r="R741" s="13"/>
      <c r="S741" s="13"/>
      <c r="T741" s="13"/>
    </row>
    <row r="742" spans="1:20">
      <c r="A742" s="8" t="s">
        <v>7295</v>
      </c>
      <c r="B742" s="26" t="s">
        <v>7296</v>
      </c>
      <c r="C742" s="12" t="s">
        <v>7298</v>
      </c>
      <c r="D742" s="9" t="s">
        <v>1419</v>
      </c>
      <c r="E742" s="7" t="str">
        <f>VLOOKUP(D742,'Time Frame'!$A$8:$D$22,4,0)</f>
        <v>Md. Abu Taher Sarker</v>
      </c>
      <c r="F742" s="7" t="str">
        <f>VLOOKUP(D742,'Time Frame'!$A$8:$E$22,5,0)</f>
        <v>Md. Abdullah Hel Kafi</v>
      </c>
      <c r="G742" s="12" t="s">
        <v>7297</v>
      </c>
      <c r="H742" s="13">
        <v>1724623296</v>
      </c>
      <c r="I742" s="14"/>
      <c r="J742" s="13"/>
      <c r="K742" s="13"/>
      <c r="L742" s="13" t="s">
        <v>39</v>
      </c>
      <c r="M742" s="22">
        <v>1724623296</v>
      </c>
      <c r="N742" s="23"/>
      <c r="O742" s="24"/>
      <c r="P742" s="13" t="s">
        <v>1471</v>
      </c>
      <c r="Q742" s="13" t="s">
        <v>15</v>
      </c>
      <c r="R742" s="13"/>
      <c r="S742" s="13"/>
      <c r="T742" s="13"/>
    </row>
    <row r="743" spans="1:20">
      <c r="A743" s="8" t="s">
        <v>7299</v>
      </c>
      <c r="B743" s="26" t="s">
        <v>508</v>
      </c>
      <c r="C743" s="12" t="s">
        <v>7300</v>
      </c>
      <c r="D743" s="9" t="s">
        <v>1419</v>
      </c>
      <c r="E743" s="7" t="str">
        <f>VLOOKUP(D743,'Time Frame'!$A$8:$D$22,4,0)</f>
        <v>Md. Abu Taher Sarker</v>
      </c>
      <c r="F743" s="7" t="str">
        <f>VLOOKUP(D743,'Time Frame'!$A$8:$E$22,5,0)</f>
        <v>Md. Abdullah Hel Kafi</v>
      </c>
      <c r="G743" s="12" t="s">
        <v>224</v>
      </c>
      <c r="H743" s="13">
        <v>1919368264</v>
      </c>
      <c r="I743" s="14"/>
      <c r="J743" s="13"/>
      <c r="K743" s="13"/>
      <c r="L743" s="13" t="s">
        <v>39</v>
      </c>
      <c r="M743" s="22">
        <v>1919368264</v>
      </c>
      <c r="N743" s="23"/>
      <c r="O743" s="24"/>
      <c r="P743" s="13" t="s">
        <v>1483</v>
      </c>
      <c r="Q743" s="13" t="s">
        <v>15</v>
      </c>
      <c r="R743" s="13"/>
      <c r="S743" s="13"/>
      <c r="T743" s="13"/>
    </row>
    <row r="744" spans="1:20">
      <c r="A744" s="8" t="s">
        <v>7514</v>
      </c>
      <c r="B744" s="26" t="s">
        <v>345</v>
      </c>
      <c r="C744" s="12" t="s">
        <v>7516</v>
      </c>
      <c r="D744" s="9" t="s">
        <v>1419</v>
      </c>
      <c r="E744" s="7" t="str">
        <f>VLOOKUP(D744,'Time Frame'!$A$8:$D$22,4,0)</f>
        <v>Md. Abu Taher Sarker</v>
      </c>
      <c r="F744" s="7" t="str">
        <f>VLOOKUP(D744,'Time Frame'!$A$8:$E$22,5,0)</f>
        <v>Md. Abdullah Hel Kafi</v>
      </c>
      <c r="G744" s="12" t="s">
        <v>7515</v>
      </c>
      <c r="H744" s="13">
        <v>1738252828</v>
      </c>
      <c r="I744" s="14"/>
      <c r="J744" s="13"/>
      <c r="K744" s="13"/>
      <c r="L744" s="13" t="s">
        <v>39</v>
      </c>
      <c r="M744" s="22">
        <v>1738252828</v>
      </c>
      <c r="N744" s="23"/>
      <c r="O744" s="24"/>
      <c r="P744" s="13" t="s">
        <v>2555</v>
      </c>
      <c r="Q744" s="13" t="s">
        <v>15</v>
      </c>
      <c r="R744" s="13"/>
      <c r="S744" s="13"/>
      <c r="T744" s="13"/>
    </row>
    <row r="745" spans="1:20">
      <c r="A745" s="8" t="s">
        <v>7626</v>
      </c>
      <c r="B745" s="26" t="s">
        <v>7627</v>
      </c>
      <c r="C745" s="12" t="s">
        <v>7628</v>
      </c>
      <c r="D745" s="9" t="s">
        <v>1419</v>
      </c>
      <c r="E745" s="7" t="str">
        <f>VLOOKUP(D745,'Time Frame'!$A$8:$D$22,4,0)</f>
        <v>Md. Abu Taher Sarker</v>
      </c>
      <c r="F745" s="7" t="str">
        <f>VLOOKUP(D745,'Time Frame'!$A$8:$E$22,5,0)</f>
        <v>Md. Abdullah Hel Kafi</v>
      </c>
      <c r="G745" s="12" t="s">
        <v>3170</v>
      </c>
      <c r="H745" s="13">
        <v>1723394917</v>
      </c>
      <c r="I745" s="14"/>
      <c r="J745" s="13"/>
      <c r="K745" s="13"/>
      <c r="L745" s="13" t="s">
        <v>39</v>
      </c>
      <c r="M745" s="22">
        <v>1723394917</v>
      </c>
      <c r="N745" s="23"/>
      <c r="O745" s="24"/>
      <c r="P745" s="13" t="s">
        <v>2555</v>
      </c>
      <c r="Q745" s="13" t="s">
        <v>15</v>
      </c>
      <c r="R745" s="13"/>
      <c r="S745" s="13"/>
      <c r="T745" s="13"/>
    </row>
    <row r="746" spans="1:20">
      <c r="A746" s="8" t="s">
        <v>7629</v>
      </c>
      <c r="B746" s="26" t="s">
        <v>7630</v>
      </c>
      <c r="C746" s="12" t="s">
        <v>7631</v>
      </c>
      <c r="D746" s="9" t="s">
        <v>1419</v>
      </c>
      <c r="E746" s="7" t="str">
        <f>VLOOKUP(D746,'Time Frame'!$A$8:$D$22,4,0)</f>
        <v>Md. Abu Taher Sarker</v>
      </c>
      <c r="F746" s="7" t="str">
        <f>VLOOKUP(D746,'Time Frame'!$A$8:$E$22,5,0)</f>
        <v>Md. Abdullah Hel Kafi</v>
      </c>
      <c r="G746" s="12" t="s">
        <v>2985</v>
      </c>
      <c r="H746" s="13">
        <v>1748356464</v>
      </c>
      <c r="I746" s="14"/>
      <c r="J746" s="13"/>
      <c r="K746" s="13"/>
      <c r="L746" s="13" t="s">
        <v>39</v>
      </c>
      <c r="M746" s="22">
        <v>1748356464</v>
      </c>
      <c r="N746" s="23"/>
      <c r="O746" s="24"/>
      <c r="P746" s="13" t="s">
        <v>1483</v>
      </c>
      <c r="Q746" s="13" t="s">
        <v>15</v>
      </c>
      <c r="R746" s="13"/>
      <c r="S746" s="13"/>
      <c r="T746" s="13"/>
    </row>
    <row r="747" spans="1:20">
      <c r="A747" s="8" t="s">
        <v>7830</v>
      </c>
      <c r="B747" s="26" t="s">
        <v>257</v>
      </c>
      <c r="C747" s="12" t="s">
        <v>7831</v>
      </c>
      <c r="D747" s="9" t="s">
        <v>1419</v>
      </c>
      <c r="E747" s="7" t="str">
        <f>VLOOKUP(D747,'Time Frame'!$A$8:$D$22,4,0)</f>
        <v>Md. Abu Taher Sarker</v>
      </c>
      <c r="F747" s="7" t="str">
        <f>VLOOKUP(D747,'Time Frame'!$A$8:$E$22,5,0)</f>
        <v>Md. Abdullah Hel Kafi</v>
      </c>
      <c r="G747" s="12" t="s">
        <v>7832</v>
      </c>
      <c r="H747" s="13">
        <v>1719468149</v>
      </c>
      <c r="I747" s="14"/>
      <c r="J747" s="13"/>
      <c r="K747" s="13"/>
      <c r="L747" s="13" t="s">
        <v>39</v>
      </c>
      <c r="M747" s="22">
        <v>1719468149</v>
      </c>
      <c r="N747" s="23"/>
      <c r="O747" s="24"/>
      <c r="P747" s="13" t="s">
        <v>1483</v>
      </c>
      <c r="Q747" s="13" t="s">
        <v>15</v>
      </c>
      <c r="R747" s="13"/>
      <c r="S747" s="13"/>
      <c r="T747" s="13"/>
    </row>
    <row r="748" spans="1:20">
      <c r="A748" s="8" t="s">
        <v>7833</v>
      </c>
      <c r="B748" s="26" t="s">
        <v>421</v>
      </c>
      <c r="C748" s="12" t="s">
        <v>7834</v>
      </c>
      <c r="D748" s="9" t="s">
        <v>1419</v>
      </c>
      <c r="E748" s="7" t="str">
        <f>VLOOKUP(D748,'Time Frame'!$A$8:$D$22,4,0)</f>
        <v>Md. Abu Taher Sarker</v>
      </c>
      <c r="F748" s="7" t="str">
        <f>VLOOKUP(D748,'Time Frame'!$A$8:$E$22,5,0)</f>
        <v>Md. Abdullah Hel Kafi</v>
      </c>
      <c r="G748" s="12" t="s">
        <v>7835</v>
      </c>
      <c r="H748" s="13">
        <v>1775253675</v>
      </c>
      <c r="I748" s="14"/>
      <c r="J748" s="13"/>
      <c r="K748" s="13"/>
      <c r="L748" s="13" t="s">
        <v>39</v>
      </c>
      <c r="M748" s="22">
        <v>1775253675</v>
      </c>
      <c r="N748" s="23"/>
      <c r="O748" s="24"/>
      <c r="P748" s="13" t="s">
        <v>2555</v>
      </c>
      <c r="Q748" s="13" t="s">
        <v>15</v>
      </c>
      <c r="R748" s="13"/>
      <c r="S748" s="13"/>
      <c r="T748" s="13"/>
    </row>
    <row r="749" spans="1:20">
      <c r="A749" s="8" t="s">
        <v>8210</v>
      </c>
      <c r="B749" s="26" t="s">
        <v>8211</v>
      </c>
      <c r="C749" s="12" t="s">
        <v>8213</v>
      </c>
      <c r="D749" s="9" t="s">
        <v>1419</v>
      </c>
      <c r="E749" s="7" t="str">
        <f>VLOOKUP(D749,'Time Frame'!$A$8:$D$22,4,0)</f>
        <v>Md. Abu Taher Sarker</v>
      </c>
      <c r="F749" s="7" t="str">
        <f>VLOOKUP(D749,'Time Frame'!$A$8:$E$22,5,0)</f>
        <v>Md. Abdullah Hel Kafi</v>
      </c>
      <c r="G749" s="12" t="s">
        <v>8212</v>
      </c>
      <c r="H749" s="13">
        <v>1709007094</v>
      </c>
      <c r="I749" s="14"/>
      <c r="J749" s="13"/>
      <c r="K749" s="13"/>
      <c r="L749" s="13" t="s">
        <v>39</v>
      </c>
      <c r="M749" s="22">
        <v>1709007094</v>
      </c>
      <c r="N749" s="23"/>
      <c r="O749" s="24"/>
      <c r="P749" s="13" t="s">
        <v>1518</v>
      </c>
      <c r="Q749" s="13" t="s">
        <v>15</v>
      </c>
      <c r="R749" s="13"/>
      <c r="S749" s="13"/>
      <c r="T749" s="13"/>
    </row>
    <row r="750" spans="1:20">
      <c r="A750" s="8" t="s">
        <v>8214</v>
      </c>
      <c r="B750" s="26" t="s">
        <v>8215</v>
      </c>
      <c r="C750" s="12" t="s">
        <v>8216</v>
      </c>
      <c r="D750" s="9" t="s">
        <v>1419</v>
      </c>
      <c r="E750" s="7" t="str">
        <f>VLOOKUP(D750,'Time Frame'!$A$8:$D$22,4,0)</f>
        <v>Md. Abu Taher Sarker</v>
      </c>
      <c r="F750" s="7" t="str">
        <f>VLOOKUP(D750,'Time Frame'!$A$8:$E$22,5,0)</f>
        <v>Md. Abdullah Hel Kafi</v>
      </c>
      <c r="G750" s="12" t="s">
        <v>157</v>
      </c>
      <c r="H750" s="13">
        <v>1308841384</v>
      </c>
      <c r="I750" s="14"/>
      <c r="J750" s="13"/>
      <c r="K750" s="13"/>
      <c r="L750" s="13" t="s">
        <v>39</v>
      </c>
      <c r="M750" s="22">
        <v>1308841384</v>
      </c>
      <c r="N750" s="23"/>
      <c r="O750" s="24"/>
      <c r="P750" s="13" t="s">
        <v>15</v>
      </c>
      <c r="Q750" s="13" t="s">
        <v>15</v>
      </c>
      <c r="R750" s="13"/>
      <c r="S750" s="13"/>
      <c r="T750" s="13"/>
    </row>
    <row r="751" spans="1:20">
      <c r="A751" s="8" t="s">
        <v>8217</v>
      </c>
      <c r="B751" s="26" t="s">
        <v>8218</v>
      </c>
      <c r="C751" s="12" t="s">
        <v>8221</v>
      </c>
      <c r="D751" s="9" t="s">
        <v>1419</v>
      </c>
      <c r="E751" s="7" t="str">
        <f>VLOOKUP(D751,'Time Frame'!$A$8:$D$22,4,0)</f>
        <v>Md. Abu Taher Sarker</v>
      </c>
      <c r="F751" s="7" t="str">
        <f>VLOOKUP(D751,'Time Frame'!$A$8:$E$22,5,0)</f>
        <v>Md. Abdullah Hel Kafi</v>
      </c>
      <c r="G751" s="12" t="s">
        <v>8219</v>
      </c>
      <c r="H751" s="13">
        <v>1716902238</v>
      </c>
      <c r="I751" s="14"/>
      <c r="J751" s="13"/>
      <c r="K751" s="13"/>
      <c r="L751" s="13" t="s">
        <v>39</v>
      </c>
      <c r="M751" s="22">
        <v>1741226033</v>
      </c>
      <c r="N751" s="23"/>
      <c r="O751" s="24"/>
      <c r="P751" s="13" t="s">
        <v>8220</v>
      </c>
      <c r="Q751" s="13" t="s">
        <v>8</v>
      </c>
      <c r="R751" s="13"/>
      <c r="S751" s="13"/>
      <c r="T751" s="13"/>
    </row>
    <row r="752" spans="1:20">
      <c r="A752" s="8" t="s">
        <v>8222</v>
      </c>
      <c r="B752" s="26" t="s">
        <v>3120</v>
      </c>
      <c r="C752" s="12" t="s">
        <v>8225</v>
      </c>
      <c r="D752" s="9" t="s">
        <v>1419</v>
      </c>
      <c r="E752" s="7" t="str">
        <f>VLOOKUP(D752,'Time Frame'!$A$8:$D$22,4,0)</f>
        <v>Md. Abu Taher Sarker</v>
      </c>
      <c r="F752" s="7" t="str">
        <f>VLOOKUP(D752,'Time Frame'!$A$8:$E$22,5,0)</f>
        <v>Md. Abdullah Hel Kafi</v>
      </c>
      <c r="G752" s="12" t="s">
        <v>8223</v>
      </c>
      <c r="H752" s="13">
        <v>1738502093</v>
      </c>
      <c r="I752" s="14"/>
      <c r="J752" s="13"/>
      <c r="K752" s="13"/>
      <c r="L752" s="13" t="s">
        <v>39</v>
      </c>
      <c r="M752" s="22">
        <v>1738502093</v>
      </c>
      <c r="N752" s="23"/>
      <c r="O752" s="24"/>
      <c r="P752" s="13" t="s">
        <v>8224</v>
      </c>
      <c r="Q752" s="13" t="s">
        <v>15</v>
      </c>
      <c r="R752" s="13"/>
      <c r="S752" s="13"/>
      <c r="T752" s="13"/>
    </row>
    <row r="753" spans="1:20">
      <c r="A753" s="8" t="s">
        <v>8226</v>
      </c>
      <c r="B753" s="26" t="s">
        <v>8227</v>
      </c>
      <c r="C753" s="12" t="s">
        <v>8230</v>
      </c>
      <c r="D753" s="9" t="s">
        <v>1419</v>
      </c>
      <c r="E753" s="7" t="str">
        <f>VLOOKUP(D753,'Time Frame'!$A$8:$D$22,4,0)</f>
        <v>Md. Abu Taher Sarker</v>
      </c>
      <c r="F753" s="7" t="str">
        <f>VLOOKUP(D753,'Time Frame'!$A$8:$E$22,5,0)</f>
        <v>Md. Abdullah Hel Kafi</v>
      </c>
      <c r="G753" s="12" t="s">
        <v>8228</v>
      </c>
      <c r="H753" s="13">
        <v>1752745097</v>
      </c>
      <c r="I753" s="14"/>
      <c r="J753" s="13"/>
      <c r="K753" s="13"/>
      <c r="L753" s="13" t="s">
        <v>39</v>
      </c>
      <c r="M753" s="22">
        <v>1752745097</v>
      </c>
      <c r="N753" s="23"/>
      <c r="O753" s="24"/>
      <c r="P753" s="13" t="s">
        <v>8229</v>
      </c>
      <c r="Q753" s="13" t="s">
        <v>15</v>
      </c>
      <c r="R753" s="13"/>
      <c r="S753" s="13"/>
      <c r="T753" s="13"/>
    </row>
    <row r="754" spans="1:20">
      <c r="A754" s="8" t="s">
        <v>8231</v>
      </c>
      <c r="B754" s="26" t="s">
        <v>8232</v>
      </c>
      <c r="C754" s="12" t="s">
        <v>8234</v>
      </c>
      <c r="D754" s="9" t="s">
        <v>1419</v>
      </c>
      <c r="E754" s="7" t="str">
        <f>VLOOKUP(D754,'Time Frame'!$A$8:$D$22,4,0)</f>
        <v>Md. Abu Taher Sarker</v>
      </c>
      <c r="F754" s="7" t="str">
        <f>VLOOKUP(D754,'Time Frame'!$A$8:$E$22,5,0)</f>
        <v>Md. Abdullah Hel Kafi</v>
      </c>
      <c r="G754" s="12" t="s">
        <v>8233</v>
      </c>
      <c r="H754" s="13">
        <v>1763307381</v>
      </c>
      <c r="I754" s="14"/>
      <c r="J754" s="13"/>
      <c r="K754" s="13"/>
      <c r="L754" s="13" t="s">
        <v>39</v>
      </c>
      <c r="M754" s="22">
        <v>1763307381</v>
      </c>
      <c r="N754" s="23"/>
      <c r="O754" s="24"/>
      <c r="P754" s="13" t="s">
        <v>8224</v>
      </c>
      <c r="Q754" s="13" t="s">
        <v>15</v>
      </c>
      <c r="R754" s="13"/>
      <c r="S754" s="13"/>
      <c r="T754" s="13"/>
    </row>
    <row r="755" spans="1:20">
      <c r="A755" s="8" t="s">
        <v>8235</v>
      </c>
      <c r="B755" s="26" t="s">
        <v>8236</v>
      </c>
      <c r="C755" s="12" t="s">
        <v>8239</v>
      </c>
      <c r="D755" s="9" t="s">
        <v>1419</v>
      </c>
      <c r="E755" s="7" t="str">
        <f>VLOOKUP(D755,'Time Frame'!$A$8:$D$22,4,0)</f>
        <v>Md. Abu Taher Sarker</v>
      </c>
      <c r="F755" s="7" t="str">
        <f>VLOOKUP(D755,'Time Frame'!$A$8:$E$22,5,0)</f>
        <v>Md. Abdullah Hel Kafi</v>
      </c>
      <c r="G755" s="12" t="s">
        <v>8237</v>
      </c>
      <c r="H755" s="13">
        <v>1740992255</v>
      </c>
      <c r="I755" s="14"/>
      <c r="J755" s="13"/>
      <c r="K755" s="13"/>
      <c r="L755" s="13" t="s">
        <v>39</v>
      </c>
      <c r="M755" s="22">
        <v>1740992255</v>
      </c>
      <c r="N755" s="23"/>
      <c r="O755" s="24"/>
      <c r="P755" s="13" t="s">
        <v>8238</v>
      </c>
      <c r="Q755" s="13" t="s">
        <v>8238</v>
      </c>
      <c r="R755" s="13"/>
      <c r="S755" s="13"/>
      <c r="T755" s="13"/>
    </row>
    <row r="756" spans="1:20">
      <c r="A756" s="8" t="s">
        <v>8240</v>
      </c>
      <c r="B756" s="26" t="s">
        <v>8241</v>
      </c>
      <c r="C756" s="12" t="s">
        <v>8243</v>
      </c>
      <c r="D756" s="9" t="s">
        <v>1419</v>
      </c>
      <c r="E756" s="7" t="str">
        <f>VLOOKUP(D756,'Time Frame'!$A$8:$D$22,4,0)</f>
        <v>Md. Abu Taher Sarker</v>
      </c>
      <c r="F756" s="7" t="str">
        <f>VLOOKUP(D756,'Time Frame'!$A$8:$E$22,5,0)</f>
        <v>Md. Abdullah Hel Kafi</v>
      </c>
      <c r="G756" s="12" t="s">
        <v>8242</v>
      </c>
      <c r="H756" s="13">
        <v>1765974358</v>
      </c>
      <c r="I756" s="14"/>
      <c r="J756" s="13"/>
      <c r="K756" s="13"/>
      <c r="L756" s="13" t="s">
        <v>39</v>
      </c>
      <c r="M756" s="22">
        <v>1765974358</v>
      </c>
      <c r="N756" s="23"/>
      <c r="O756" s="24"/>
      <c r="P756" s="13" t="s">
        <v>15</v>
      </c>
      <c r="Q756" s="13" t="s">
        <v>15</v>
      </c>
      <c r="R756" s="13"/>
      <c r="S756" s="13"/>
      <c r="T756" s="13"/>
    </row>
    <row r="757" spans="1:20">
      <c r="A757" s="8" t="s">
        <v>2030</v>
      </c>
      <c r="B757" s="26" t="s">
        <v>2032</v>
      </c>
      <c r="C757" s="12" t="s">
        <v>2034</v>
      </c>
      <c r="D757" s="9" t="s">
        <v>2031</v>
      </c>
      <c r="E757" s="7" t="str">
        <f>VLOOKUP(D757,'Time Frame'!$A$8:$D$22,4,0)</f>
        <v>Md. Abu Taher Sarker</v>
      </c>
      <c r="F757" s="7" t="str">
        <f>VLOOKUP(D757,'Time Frame'!$A$8:$E$22,5,0)</f>
        <v>Md. Abdullah Hel Kafi</v>
      </c>
      <c r="G757" s="12" t="s">
        <v>2033</v>
      </c>
      <c r="H757" s="13">
        <v>1740550250</v>
      </c>
      <c r="I757" s="14"/>
      <c r="J757" s="13"/>
      <c r="K757" s="13"/>
      <c r="L757" s="13" t="s">
        <v>39</v>
      </c>
      <c r="M757" s="22">
        <v>1740550250</v>
      </c>
      <c r="N757" s="23"/>
      <c r="O757" s="24"/>
      <c r="P757" s="13" t="s">
        <v>27</v>
      </c>
      <c r="Q757" s="13" t="s">
        <v>21</v>
      </c>
      <c r="R757" s="13"/>
      <c r="S757" s="13"/>
      <c r="T757" s="13"/>
    </row>
    <row r="758" spans="1:20">
      <c r="A758" s="8" t="s">
        <v>2035</v>
      </c>
      <c r="B758" s="26" t="s">
        <v>2036</v>
      </c>
      <c r="C758" s="12" t="s">
        <v>2034</v>
      </c>
      <c r="D758" s="9" t="s">
        <v>2031</v>
      </c>
      <c r="E758" s="7" t="str">
        <f>VLOOKUP(D758,'Time Frame'!$A$8:$D$22,4,0)</f>
        <v>Md. Abu Taher Sarker</v>
      </c>
      <c r="F758" s="7" t="str">
        <f>VLOOKUP(D758,'Time Frame'!$A$8:$E$22,5,0)</f>
        <v>Md. Abdullah Hel Kafi</v>
      </c>
      <c r="G758" s="12" t="s">
        <v>2037</v>
      </c>
      <c r="H758" s="13">
        <v>1718201034</v>
      </c>
      <c r="I758" s="14"/>
      <c r="J758" s="13"/>
      <c r="K758" s="13"/>
      <c r="L758" s="13" t="s">
        <v>39</v>
      </c>
      <c r="M758" s="22">
        <v>1718201034</v>
      </c>
      <c r="N758" s="23"/>
      <c r="O758" s="24"/>
      <c r="P758" s="13" t="s">
        <v>27</v>
      </c>
      <c r="Q758" s="13" t="s">
        <v>21</v>
      </c>
      <c r="R758" s="13"/>
      <c r="S758" s="13"/>
      <c r="T758" s="13"/>
    </row>
    <row r="759" spans="1:20">
      <c r="A759" s="8" t="s">
        <v>2038</v>
      </c>
      <c r="B759" s="26" t="s">
        <v>91</v>
      </c>
      <c r="C759" s="12" t="s">
        <v>2034</v>
      </c>
      <c r="D759" s="9" t="s">
        <v>2031</v>
      </c>
      <c r="E759" s="7" t="str">
        <f>VLOOKUP(D759,'Time Frame'!$A$8:$D$22,4,0)</f>
        <v>Md. Abu Taher Sarker</v>
      </c>
      <c r="F759" s="7" t="str">
        <f>VLOOKUP(D759,'Time Frame'!$A$8:$E$22,5,0)</f>
        <v>Md. Abdullah Hel Kafi</v>
      </c>
      <c r="G759" s="12" t="s">
        <v>2039</v>
      </c>
      <c r="H759" s="13">
        <v>1719128179</v>
      </c>
      <c r="I759" s="14"/>
      <c r="J759" s="13"/>
      <c r="K759" s="13"/>
      <c r="L759" s="13" t="s">
        <v>39</v>
      </c>
      <c r="M759" s="22">
        <v>1719128179</v>
      </c>
      <c r="N759" s="23"/>
      <c r="O759" s="24"/>
      <c r="P759" s="13" t="s">
        <v>27</v>
      </c>
      <c r="Q759" s="13" t="s">
        <v>21</v>
      </c>
      <c r="R759" s="13"/>
      <c r="S759" s="13"/>
      <c r="T759" s="13"/>
    </row>
    <row r="760" spans="1:20">
      <c r="A760" s="8" t="s">
        <v>2040</v>
      </c>
      <c r="B760" s="26" t="s">
        <v>141</v>
      </c>
      <c r="C760" s="12" t="s">
        <v>2034</v>
      </c>
      <c r="D760" s="9" t="s">
        <v>2031</v>
      </c>
      <c r="E760" s="7" t="str">
        <f>VLOOKUP(D760,'Time Frame'!$A$8:$D$22,4,0)</f>
        <v>Md. Abu Taher Sarker</v>
      </c>
      <c r="F760" s="7" t="str">
        <f>VLOOKUP(D760,'Time Frame'!$A$8:$E$22,5,0)</f>
        <v>Md. Abdullah Hel Kafi</v>
      </c>
      <c r="G760" s="12" t="s">
        <v>2041</v>
      </c>
      <c r="H760" s="13">
        <v>1711032729</v>
      </c>
      <c r="I760" s="14"/>
      <c r="J760" s="13"/>
      <c r="K760" s="13"/>
      <c r="L760" s="13" t="s">
        <v>39</v>
      </c>
      <c r="M760" s="22">
        <v>1711032729</v>
      </c>
      <c r="N760" s="23"/>
      <c r="O760" s="24"/>
      <c r="P760" s="13" t="s">
        <v>27</v>
      </c>
      <c r="Q760" s="13" t="s">
        <v>21</v>
      </c>
      <c r="R760" s="13"/>
      <c r="S760" s="13"/>
      <c r="T760" s="13"/>
    </row>
    <row r="761" spans="1:20">
      <c r="A761" s="8" t="s">
        <v>2042</v>
      </c>
      <c r="B761" s="26" t="s">
        <v>2043</v>
      </c>
      <c r="C761" s="12" t="s">
        <v>2034</v>
      </c>
      <c r="D761" s="9" t="s">
        <v>2031</v>
      </c>
      <c r="E761" s="7" t="str">
        <f>VLOOKUP(D761,'Time Frame'!$A$8:$D$22,4,0)</f>
        <v>Md. Abu Taher Sarker</v>
      </c>
      <c r="F761" s="7" t="str">
        <f>VLOOKUP(D761,'Time Frame'!$A$8:$E$22,5,0)</f>
        <v>Md. Abdullah Hel Kafi</v>
      </c>
      <c r="G761" s="12" t="s">
        <v>2044</v>
      </c>
      <c r="H761" s="13">
        <v>1713770503</v>
      </c>
      <c r="I761" s="14"/>
      <c r="J761" s="13"/>
      <c r="K761" s="13"/>
      <c r="L761" s="13" t="s">
        <v>39</v>
      </c>
      <c r="M761" s="22">
        <v>1713770503</v>
      </c>
      <c r="N761" s="23"/>
      <c r="O761" s="24"/>
      <c r="P761" s="13" t="s">
        <v>27</v>
      </c>
      <c r="Q761" s="13" t="s">
        <v>21</v>
      </c>
      <c r="R761" s="13"/>
      <c r="S761" s="13"/>
      <c r="T761" s="13"/>
    </row>
    <row r="762" spans="1:20">
      <c r="A762" s="8" t="s">
        <v>2045</v>
      </c>
      <c r="B762" s="26" t="s">
        <v>2046</v>
      </c>
      <c r="C762" s="12" t="s">
        <v>2034</v>
      </c>
      <c r="D762" s="9" t="s">
        <v>2031</v>
      </c>
      <c r="E762" s="7" t="str">
        <f>VLOOKUP(D762,'Time Frame'!$A$8:$D$22,4,0)</f>
        <v>Md. Abu Taher Sarker</v>
      </c>
      <c r="F762" s="7" t="str">
        <f>VLOOKUP(D762,'Time Frame'!$A$8:$E$22,5,0)</f>
        <v>Md. Abdullah Hel Kafi</v>
      </c>
      <c r="G762" s="12" t="s">
        <v>2047</v>
      </c>
      <c r="H762" s="13">
        <v>1797996616</v>
      </c>
      <c r="I762" s="14"/>
      <c r="J762" s="13"/>
      <c r="K762" s="13"/>
      <c r="L762" s="13" t="s">
        <v>39</v>
      </c>
      <c r="M762" s="22">
        <v>1797996616</v>
      </c>
      <c r="N762" s="23"/>
      <c r="O762" s="24"/>
      <c r="P762" s="13" t="s">
        <v>27</v>
      </c>
      <c r="Q762" s="13" t="s">
        <v>21</v>
      </c>
      <c r="R762" s="13"/>
      <c r="S762" s="13"/>
      <c r="T762" s="13"/>
    </row>
    <row r="763" spans="1:20">
      <c r="A763" s="8" t="s">
        <v>2048</v>
      </c>
      <c r="B763" s="26" t="s">
        <v>2049</v>
      </c>
      <c r="C763" s="12" t="s">
        <v>2034</v>
      </c>
      <c r="D763" s="9" t="s">
        <v>2031</v>
      </c>
      <c r="E763" s="7" t="str">
        <f>VLOOKUP(D763,'Time Frame'!$A$8:$D$22,4,0)</f>
        <v>Md. Abu Taher Sarker</v>
      </c>
      <c r="F763" s="7" t="str">
        <f>VLOOKUP(D763,'Time Frame'!$A$8:$E$22,5,0)</f>
        <v>Md. Abdullah Hel Kafi</v>
      </c>
      <c r="G763" s="12" t="s">
        <v>582</v>
      </c>
      <c r="H763" s="13">
        <v>1717186516</v>
      </c>
      <c r="I763" s="14"/>
      <c r="J763" s="13"/>
      <c r="K763" s="13"/>
      <c r="L763" s="13" t="s">
        <v>39</v>
      </c>
      <c r="M763" s="22">
        <v>1717186516</v>
      </c>
      <c r="N763" s="23"/>
      <c r="O763" s="24"/>
      <c r="P763" s="13" t="s">
        <v>27</v>
      </c>
      <c r="Q763" s="13" t="s">
        <v>21</v>
      </c>
      <c r="R763" s="13"/>
      <c r="S763" s="13"/>
      <c r="T763" s="13"/>
    </row>
    <row r="764" spans="1:20">
      <c r="A764" s="8" t="s">
        <v>2050</v>
      </c>
      <c r="B764" s="26" t="s">
        <v>2051</v>
      </c>
      <c r="C764" s="12" t="s">
        <v>2034</v>
      </c>
      <c r="D764" s="9" t="s">
        <v>2031</v>
      </c>
      <c r="E764" s="7" t="str">
        <f>VLOOKUP(D764,'Time Frame'!$A$8:$D$22,4,0)</f>
        <v>Md. Abu Taher Sarker</v>
      </c>
      <c r="F764" s="7" t="str">
        <f>VLOOKUP(D764,'Time Frame'!$A$8:$E$22,5,0)</f>
        <v>Md. Abdullah Hel Kafi</v>
      </c>
      <c r="G764" s="12" t="s">
        <v>2052</v>
      </c>
      <c r="H764" s="13">
        <v>1736747474</v>
      </c>
      <c r="I764" s="14"/>
      <c r="J764" s="13"/>
      <c r="K764" s="13"/>
      <c r="L764" s="13" t="s">
        <v>39</v>
      </c>
      <c r="M764" s="22">
        <v>1736747474</v>
      </c>
      <c r="N764" s="23"/>
      <c r="O764" s="24"/>
      <c r="P764" s="13" t="s">
        <v>27</v>
      </c>
      <c r="Q764" s="13" t="s">
        <v>21</v>
      </c>
      <c r="R764" s="13"/>
      <c r="S764" s="13"/>
      <c r="T764" s="13"/>
    </row>
    <row r="765" spans="1:20">
      <c r="A765" s="8" t="s">
        <v>2053</v>
      </c>
      <c r="B765" s="26" t="s">
        <v>2054</v>
      </c>
      <c r="C765" s="12" t="s">
        <v>2034</v>
      </c>
      <c r="D765" s="9" t="s">
        <v>2031</v>
      </c>
      <c r="E765" s="7" t="str">
        <f>VLOOKUP(D765,'Time Frame'!$A$8:$D$22,4,0)</f>
        <v>Md. Abu Taher Sarker</v>
      </c>
      <c r="F765" s="7" t="str">
        <f>VLOOKUP(D765,'Time Frame'!$A$8:$E$22,5,0)</f>
        <v>Md. Abdullah Hel Kafi</v>
      </c>
      <c r="G765" s="12" t="s">
        <v>2055</v>
      </c>
      <c r="H765" s="13">
        <v>1770983838</v>
      </c>
      <c r="I765" s="14"/>
      <c r="J765" s="13"/>
      <c r="K765" s="13"/>
      <c r="L765" s="13" t="s">
        <v>39</v>
      </c>
      <c r="M765" s="22">
        <v>1770983838</v>
      </c>
      <c r="N765" s="23"/>
      <c r="O765" s="24"/>
      <c r="P765" s="13" t="s">
        <v>27</v>
      </c>
      <c r="Q765" s="13" t="s">
        <v>21</v>
      </c>
      <c r="R765" s="13"/>
      <c r="S765" s="13"/>
      <c r="T765" s="13"/>
    </row>
    <row r="766" spans="1:20">
      <c r="A766" s="8" t="s">
        <v>2056</v>
      </c>
      <c r="B766" s="26" t="s">
        <v>2057</v>
      </c>
      <c r="C766" s="12" t="s">
        <v>2059</v>
      </c>
      <c r="D766" s="9" t="s">
        <v>2031</v>
      </c>
      <c r="E766" s="7" t="str">
        <f>VLOOKUP(D766,'Time Frame'!$A$8:$D$22,4,0)</f>
        <v>Md. Abu Taher Sarker</v>
      </c>
      <c r="F766" s="7" t="str">
        <f>VLOOKUP(D766,'Time Frame'!$A$8:$E$22,5,0)</f>
        <v>Md. Abdullah Hel Kafi</v>
      </c>
      <c r="G766" s="12" t="s">
        <v>2058</v>
      </c>
      <c r="H766" s="13">
        <v>1711574515</v>
      </c>
      <c r="I766" s="14"/>
      <c r="J766" s="13"/>
      <c r="K766" s="13"/>
      <c r="L766" s="13" t="s">
        <v>1</v>
      </c>
      <c r="M766" s="22" t="s">
        <v>2</v>
      </c>
      <c r="N766" s="23"/>
      <c r="O766" s="24"/>
      <c r="P766" s="13" t="s">
        <v>27</v>
      </c>
      <c r="Q766" s="13" t="s">
        <v>21</v>
      </c>
      <c r="R766" s="13"/>
      <c r="S766" s="13"/>
      <c r="T766" s="13"/>
    </row>
    <row r="767" spans="1:20">
      <c r="A767" s="8" t="s">
        <v>2060</v>
      </c>
      <c r="B767" s="26" t="s">
        <v>2061</v>
      </c>
      <c r="C767" s="12" t="s">
        <v>2059</v>
      </c>
      <c r="D767" s="9" t="s">
        <v>2031</v>
      </c>
      <c r="E767" s="7" t="str">
        <f>VLOOKUP(D767,'Time Frame'!$A$8:$D$22,4,0)</f>
        <v>Md. Abu Taher Sarker</v>
      </c>
      <c r="F767" s="7" t="str">
        <f>VLOOKUP(D767,'Time Frame'!$A$8:$E$22,5,0)</f>
        <v>Md. Abdullah Hel Kafi</v>
      </c>
      <c r="G767" s="12" t="s">
        <v>2062</v>
      </c>
      <c r="H767" s="13">
        <v>1712727612</v>
      </c>
      <c r="I767" s="14"/>
      <c r="J767" s="13"/>
      <c r="K767" s="13"/>
      <c r="L767" s="13" t="s">
        <v>39</v>
      </c>
      <c r="M767" s="22">
        <v>1712727612</v>
      </c>
      <c r="N767" s="23"/>
      <c r="O767" s="24"/>
      <c r="P767" s="13" t="s">
        <v>27</v>
      </c>
      <c r="Q767" s="13" t="s">
        <v>21</v>
      </c>
      <c r="R767" s="13"/>
      <c r="S767" s="13"/>
      <c r="T767" s="13"/>
    </row>
    <row r="768" spans="1:20">
      <c r="A768" s="8" t="s">
        <v>2063</v>
      </c>
      <c r="B768" s="26" t="s">
        <v>411</v>
      </c>
      <c r="C768" s="12" t="s">
        <v>2059</v>
      </c>
      <c r="D768" s="9" t="s">
        <v>2031</v>
      </c>
      <c r="E768" s="7" t="str">
        <f>VLOOKUP(D768,'Time Frame'!$A$8:$D$22,4,0)</f>
        <v>Md. Abu Taher Sarker</v>
      </c>
      <c r="F768" s="7" t="str">
        <f>VLOOKUP(D768,'Time Frame'!$A$8:$E$22,5,0)</f>
        <v>Md. Abdullah Hel Kafi</v>
      </c>
      <c r="G768" s="12" t="s">
        <v>577</v>
      </c>
      <c r="H768" s="13">
        <v>1757840930</v>
      </c>
      <c r="I768" s="14"/>
      <c r="J768" s="13"/>
      <c r="K768" s="13"/>
      <c r="L768" s="13" t="s">
        <v>39</v>
      </c>
      <c r="M768" s="22">
        <v>1757840930</v>
      </c>
      <c r="N768" s="23"/>
      <c r="O768" s="24"/>
      <c r="P768" s="13" t="s">
        <v>27</v>
      </c>
      <c r="Q768" s="13" t="s">
        <v>21</v>
      </c>
      <c r="R768" s="13"/>
      <c r="S768" s="13"/>
      <c r="T768" s="13"/>
    </row>
    <row r="769" spans="1:20">
      <c r="A769" s="8" t="s">
        <v>2064</v>
      </c>
      <c r="B769" s="26" t="s">
        <v>2065</v>
      </c>
      <c r="C769" s="12" t="s">
        <v>2068</v>
      </c>
      <c r="D769" s="9" t="s">
        <v>2031</v>
      </c>
      <c r="E769" s="7" t="str">
        <f>VLOOKUP(D769,'Time Frame'!$A$8:$D$22,4,0)</f>
        <v>Md. Abu Taher Sarker</v>
      </c>
      <c r="F769" s="7" t="str">
        <f>VLOOKUP(D769,'Time Frame'!$A$8:$E$22,5,0)</f>
        <v>Md. Abdullah Hel Kafi</v>
      </c>
      <c r="G769" s="12" t="s">
        <v>2066</v>
      </c>
      <c r="H769" s="13">
        <v>1717680498</v>
      </c>
      <c r="I769" s="14"/>
      <c r="J769" s="13"/>
      <c r="K769" s="13"/>
      <c r="L769" s="13" t="s">
        <v>39</v>
      </c>
      <c r="M769" s="22">
        <v>1717680498</v>
      </c>
      <c r="N769" s="23"/>
      <c r="O769" s="24"/>
      <c r="P769" s="13" t="s">
        <v>2067</v>
      </c>
      <c r="Q769" s="13" t="s">
        <v>21</v>
      </c>
      <c r="R769" s="13"/>
      <c r="S769" s="13"/>
      <c r="T769" s="13"/>
    </row>
    <row r="770" spans="1:20">
      <c r="A770" s="8" t="s">
        <v>2069</v>
      </c>
      <c r="B770" s="26" t="s">
        <v>2070</v>
      </c>
      <c r="C770" s="12" t="s">
        <v>2068</v>
      </c>
      <c r="D770" s="9" t="s">
        <v>2031</v>
      </c>
      <c r="E770" s="7" t="str">
        <f>VLOOKUP(D770,'Time Frame'!$A$8:$D$22,4,0)</f>
        <v>Md. Abu Taher Sarker</v>
      </c>
      <c r="F770" s="7" t="str">
        <f>VLOOKUP(D770,'Time Frame'!$A$8:$E$22,5,0)</f>
        <v>Md. Abdullah Hel Kafi</v>
      </c>
      <c r="G770" s="12" t="s">
        <v>2071</v>
      </c>
      <c r="H770" s="13">
        <v>1711411281</v>
      </c>
      <c r="I770" s="14"/>
      <c r="J770" s="13"/>
      <c r="K770" s="13"/>
      <c r="L770" s="13" t="s">
        <v>39</v>
      </c>
      <c r="M770" s="22">
        <v>1711411281</v>
      </c>
      <c r="N770" s="23"/>
      <c r="O770" s="24"/>
      <c r="P770" s="13" t="s">
        <v>2067</v>
      </c>
      <c r="Q770" s="13" t="s">
        <v>21</v>
      </c>
      <c r="R770" s="13"/>
      <c r="S770" s="13"/>
      <c r="T770" s="13"/>
    </row>
    <row r="771" spans="1:20">
      <c r="A771" s="8" t="s">
        <v>2072</v>
      </c>
      <c r="B771" s="26" t="s">
        <v>2073</v>
      </c>
      <c r="C771" s="12" t="s">
        <v>2068</v>
      </c>
      <c r="D771" s="9" t="s">
        <v>2031</v>
      </c>
      <c r="E771" s="7" t="str">
        <f>VLOOKUP(D771,'Time Frame'!$A$8:$D$22,4,0)</f>
        <v>Md. Abu Taher Sarker</v>
      </c>
      <c r="F771" s="7" t="str">
        <f>VLOOKUP(D771,'Time Frame'!$A$8:$E$22,5,0)</f>
        <v>Md. Abdullah Hel Kafi</v>
      </c>
      <c r="G771" s="12" t="s">
        <v>547</v>
      </c>
      <c r="H771" s="13">
        <v>1713760782</v>
      </c>
      <c r="I771" s="14"/>
      <c r="J771" s="13"/>
      <c r="K771" s="13"/>
      <c r="L771" s="13" t="s">
        <v>39</v>
      </c>
      <c r="M771" s="22">
        <v>1713760782</v>
      </c>
      <c r="N771" s="23"/>
      <c r="O771" s="24"/>
      <c r="P771" s="13" t="s">
        <v>2067</v>
      </c>
      <c r="Q771" s="13" t="s">
        <v>21</v>
      </c>
      <c r="R771" s="13"/>
      <c r="S771" s="13"/>
      <c r="T771" s="13"/>
    </row>
    <row r="772" spans="1:20">
      <c r="A772" s="8" t="s">
        <v>2074</v>
      </c>
      <c r="B772" s="26" t="s">
        <v>2075</v>
      </c>
      <c r="C772" s="12" t="s">
        <v>2077</v>
      </c>
      <c r="D772" s="9" t="s">
        <v>2031</v>
      </c>
      <c r="E772" s="7" t="str">
        <f>VLOOKUP(D772,'Time Frame'!$A$8:$D$22,4,0)</f>
        <v>Md. Abu Taher Sarker</v>
      </c>
      <c r="F772" s="7" t="str">
        <f>VLOOKUP(D772,'Time Frame'!$A$8:$E$22,5,0)</f>
        <v>Md. Abdullah Hel Kafi</v>
      </c>
      <c r="G772" s="12" t="s">
        <v>2076</v>
      </c>
      <c r="H772" s="13">
        <v>1716030470</v>
      </c>
      <c r="I772" s="14"/>
      <c r="J772" s="13"/>
      <c r="K772" s="13"/>
      <c r="L772" s="13" t="s">
        <v>39</v>
      </c>
      <c r="M772" s="22">
        <v>1716030470</v>
      </c>
      <c r="N772" s="23"/>
      <c r="O772" s="24"/>
      <c r="P772" s="13" t="s">
        <v>2067</v>
      </c>
      <c r="Q772" s="13" t="s">
        <v>21</v>
      </c>
      <c r="R772" s="13"/>
      <c r="S772" s="13"/>
      <c r="T772" s="13"/>
    </row>
    <row r="773" spans="1:20">
      <c r="A773" s="8" t="s">
        <v>2078</v>
      </c>
      <c r="B773" s="26" t="s">
        <v>2079</v>
      </c>
      <c r="C773" s="12" t="s">
        <v>2080</v>
      </c>
      <c r="D773" s="9" t="s">
        <v>2031</v>
      </c>
      <c r="E773" s="7" t="str">
        <f>VLOOKUP(D773,'Time Frame'!$A$8:$D$22,4,0)</f>
        <v>Md. Abu Taher Sarker</v>
      </c>
      <c r="F773" s="7" t="str">
        <f>VLOOKUP(D773,'Time Frame'!$A$8:$E$22,5,0)</f>
        <v>Md. Abdullah Hel Kafi</v>
      </c>
      <c r="G773" s="12" t="s">
        <v>1552</v>
      </c>
      <c r="H773" s="13">
        <v>1767426046</v>
      </c>
      <c r="I773" s="14"/>
      <c r="J773" s="13"/>
      <c r="K773" s="13"/>
      <c r="L773" s="13" t="s">
        <v>39</v>
      </c>
      <c r="M773" s="22">
        <v>1767426046</v>
      </c>
      <c r="N773" s="23"/>
      <c r="O773" s="24"/>
      <c r="P773" s="13" t="s">
        <v>2067</v>
      </c>
      <c r="Q773" s="13" t="s">
        <v>21</v>
      </c>
      <c r="R773" s="13"/>
      <c r="S773" s="13"/>
      <c r="T773" s="13"/>
    </row>
    <row r="774" spans="1:20">
      <c r="A774" s="8" t="s">
        <v>2081</v>
      </c>
      <c r="B774" s="26" t="s">
        <v>2082</v>
      </c>
      <c r="C774" s="12" t="s">
        <v>2077</v>
      </c>
      <c r="D774" s="9" t="s">
        <v>2031</v>
      </c>
      <c r="E774" s="7" t="str">
        <f>VLOOKUP(D774,'Time Frame'!$A$8:$D$22,4,0)</f>
        <v>Md. Abu Taher Sarker</v>
      </c>
      <c r="F774" s="7" t="str">
        <f>VLOOKUP(D774,'Time Frame'!$A$8:$E$22,5,0)</f>
        <v>Md. Abdullah Hel Kafi</v>
      </c>
      <c r="G774" s="12" t="s">
        <v>2006</v>
      </c>
      <c r="H774" s="13">
        <v>1737741570</v>
      </c>
      <c r="I774" s="14"/>
      <c r="J774" s="13"/>
      <c r="K774" s="13"/>
      <c r="L774" s="13" t="s">
        <v>39</v>
      </c>
      <c r="M774" s="22">
        <v>1737741570</v>
      </c>
      <c r="N774" s="23"/>
      <c r="O774" s="24"/>
      <c r="P774" s="13" t="s">
        <v>2067</v>
      </c>
      <c r="Q774" s="13" t="s">
        <v>21</v>
      </c>
      <c r="R774" s="13"/>
      <c r="S774" s="13"/>
      <c r="T774" s="13"/>
    </row>
    <row r="775" spans="1:20">
      <c r="A775" s="8" t="s">
        <v>2143</v>
      </c>
      <c r="B775" s="26" t="s">
        <v>2144</v>
      </c>
      <c r="C775" s="12" t="s">
        <v>2147</v>
      </c>
      <c r="D775" s="9" t="s">
        <v>2031</v>
      </c>
      <c r="E775" s="7" t="str">
        <f>VLOOKUP(D775,'Time Frame'!$A$8:$D$22,4,0)</f>
        <v>Md. Abu Taher Sarker</v>
      </c>
      <c r="F775" s="7" t="str">
        <f>VLOOKUP(D775,'Time Frame'!$A$8:$E$22,5,0)</f>
        <v>Md. Abdullah Hel Kafi</v>
      </c>
      <c r="G775" s="12" t="s">
        <v>2146</v>
      </c>
      <c r="H775" s="13">
        <v>1850305030</v>
      </c>
      <c r="I775" s="14"/>
      <c r="J775" s="13"/>
      <c r="K775" s="13"/>
      <c r="L775" s="13" t="s">
        <v>39</v>
      </c>
      <c r="M775" s="22">
        <v>1850305030</v>
      </c>
      <c r="N775" s="23"/>
      <c r="O775" s="24"/>
      <c r="P775" s="13" t="s">
        <v>2145</v>
      </c>
      <c r="Q775" s="13" t="s">
        <v>21</v>
      </c>
      <c r="R775" s="13"/>
      <c r="S775" s="13"/>
      <c r="T775" s="13"/>
    </row>
    <row r="776" spans="1:20">
      <c r="A776" s="8" t="s">
        <v>2148</v>
      </c>
      <c r="B776" s="26" t="s">
        <v>71</v>
      </c>
      <c r="C776" s="12" t="s">
        <v>2150</v>
      </c>
      <c r="D776" s="9" t="s">
        <v>2031</v>
      </c>
      <c r="E776" s="7" t="str">
        <f>VLOOKUP(D776,'Time Frame'!$A$8:$D$22,4,0)</f>
        <v>Md. Abu Taher Sarker</v>
      </c>
      <c r="F776" s="7" t="str">
        <f>VLOOKUP(D776,'Time Frame'!$A$8:$E$22,5,0)</f>
        <v>Md. Abdullah Hel Kafi</v>
      </c>
      <c r="G776" s="12" t="s">
        <v>2149</v>
      </c>
      <c r="H776" s="13">
        <v>1711410837</v>
      </c>
      <c r="I776" s="14"/>
      <c r="J776" s="13"/>
      <c r="K776" s="13"/>
      <c r="L776" s="13" t="s">
        <v>39</v>
      </c>
      <c r="M776" s="22">
        <v>1711410837</v>
      </c>
      <c r="N776" s="23"/>
      <c r="O776" s="24"/>
      <c r="P776" s="13" t="s">
        <v>2145</v>
      </c>
      <c r="Q776" s="13" t="s">
        <v>21</v>
      </c>
      <c r="R776" s="13"/>
      <c r="S776" s="13"/>
      <c r="T776" s="13"/>
    </row>
    <row r="777" spans="1:20">
      <c r="A777" s="8" t="s">
        <v>2151</v>
      </c>
      <c r="B777" s="26" t="s">
        <v>2152</v>
      </c>
      <c r="C777" s="12" t="s">
        <v>2156</v>
      </c>
      <c r="D777" s="9" t="s">
        <v>2031</v>
      </c>
      <c r="E777" s="7" t="str">
        <f>VLOOKUP(D777,'Time Frame'!$A$8:$D$22,4,0)</f>
        <v>Md. Abu Taher Sarker</v>
      </c>
      <c r="F777" s="7" t="str">
        <f>VLOOKUP(D777,'Time Frame'!$A$8:$E$22,5,0)</f>
        <v>Md. Abdullah Hel Kafi</v>
      </c>
      <c r="G777" s="12" t="s">
        <v>2154</v>
      </c>
      <c r="H777" s="13">
        <v>1919009399</v>
      </c>
      <c r="I777" s="14"/>
      <c r="J777" s="13"/>
      <c r="K777" s="13"/>
      <c r="L777" s="13" t="s">
        <v>39</v>
      </c>
      <c r="M777" s="22">
        <v>1919009399</v>
      </c>
      <c r="N777" s="23"/>
      <c r="O777" s="24"/>
      <c r="P777" s="13" t="s">
        <v>2155</v>
      </c>
      <c r="Q777" s="13" t="s">
        <v>21</v>
      </c>
      <c r="R777" s="13"/>
      <c r="S777" s="13"/>
      <c r="T777" s="13"/>
    </row>
    <row r="778" spans="1:20">
      <c r="A778" s="8" t="s">
        <v>2157</v>
      </c>
      <c r="B778" s="26" t="s">
        <v>118</v>
      </c>
      <c r="C778" s="12" t="s">
        <v>2156</v>
      </c>
      <c r="D778" s="9" t="s">
        <v>2031</v>
      </c>
      <c r="E778" s="7" t="str">
        <f>VLOOKUP(D778,'Time Frame'!$A$8:$D$22,4,0)</f>
        <v>Md. Abu Taher Sarker</v>
      </c>
      <c r="F778" s="7" t="str">
        <f>VLOOKUP(D778,'Time Frame'!$A$8:$E$22,5,0)</f>
        <v>Md. Abdullah Hel Kafi</v>
      </c>
      <c r="G778" s="12" t="s">
        <v>2158</v>
      </c>
      <c r="H778" s="13">
        <v>1713726370</v>
      </c>
      <c r="I778" s="14"/>
      <c r="J778" s="13"/>
      <c r="K778" s="13"/>
      <c r="L778" s="13" t="s">
        <v>39</v>
      </c>
      <c r="M778" s="22">
        <v>1713726370</v>
      </c>
      <c r="N778" s="23"/>
      <c r="O778" s="24"/>
      <c r="P778" s="13" t="s">
        <v>2155</v>
      </c>
      <c r="Q778" s="13" t="s">
        <v>21</v>
      </c>
      <c r="R778" s="13"/>
      <c r="S778" s="13"/>
      <c r="T778" s="13"/>
    </row>
    <row r="779" spans="1:20">
      <c r="A779" s="8" t="s">
        <v>2224</v>
      </c>
      <c r="B779" s="26" t="s">
        <v>2225</v>
      </c>
      <c r="C779" s="12" t="s">
        <v>2227</v>
      </c>
      <c r="D779" s="9" t="s">
        <v>2031</v>
      </c>
      <c r="E779" s="7" t="str">
        <f>VLOOKUP(D779,'Time Frame'!$A$8:$D$22,4,0)</f>
        <v>Md. Abu Taher Sarker</v>
      </c>
      <c r="F779" s="7" t="str">
        <f>VLOOKUP(D779,'Time Frame'!$A$8:$E$22,5,0)</f>
        <v>Md. Abdullah Hel Kafi</v>
      </c>
      <c r="G779" s="12" t="s">
        <v>2226</v>
      </c>
      <c r="H779" s="13">
        <v>1711020408</v>
      </c>
      <c r="I779" s="14"/>
      <c r="J779" s="13"/>
      <c r="K779" s="13"/>
      <c r="L779" s="13" t="s">
        <v>39</v>
      </c>
      <c r="M779" s="22">
        <v>1711020408</v>
      </c>
      <c r="N779" s="23"/>
      <c r="O779" s="24"/>
      <c r="P779" s="13" t="s">
        <v>2145</v>
      </c>
      <c r="Q779" s="13" t="s">
        <v>21</v>
      </c>
      <c r="R779" s="13"/>
      <c r="S779" s="13"/>
      <c r="T779" s="13"/>
    </row>
    <row r="780" spans="1:20">
      <c r="A780" s="8" t="s">
        <v>2232</v>
      </c>
      <c r="B780" s="26" t="s">
        <v>2233</v>
      </c>
      <c r="C780" s="12" t="s">
        <v>2034</v>
      </c>
      <c r="D780" s="9" t="s">
        <v>2031</v>
      </c>
      <c r="E780" s="7" t="str">
        <f>VLOOKUP(D780,'Time Frame'!$A$8:$D$22,4,0)</f>
        <v>Md. Abu Taher Sarker</v>
      </c>
      <c r="F780" s="7" t="str">
        <f>VLOOKUP(D780,'Time Frame'!$A$8:$E$22,5,0)</f>
        <v>Md. Abdullah Hel Kafi</v>
      </c>
      <c r="G780" s="12" t="s">
        <v>589</v>
      </c>
      <c r="H780" s="13">
        <v>1716136206</v>
      </c>
      <c r="I780" s="14"/>
      <c r="J780" s="13"/>
      <c r="K780" s="13"/>
      <c r="L780" s="13" t="s">
        <v>39</v>
      </c>
      <c r="M780" s="22">
        <v>1716136206</v>
      </c>
      <c r="N780" s="23"/>
      <c r="O780" s="24"/>
      <c r="P780" s="13" t="s">
        <v>27</v>
      </c>
      <c r="Q780" s="13" t="s">
        <v>21</v>
      </c>
      <c r="R780" s="13"/>
      <c r="S780" s="13"/>
      <c r="T780" s="13"/>
    </row>
    <row r="781" spans="1:20">
      <c r="A781" s="8" t="s">
        <v>2234</v>
      </c>
      <c r="B781" s="26" t="s">
        <v>2235</v>
      </c>
      <c r="C781" s="12" t="s">
        <v>2034</v>
      </c>
      <c r="D781" s="9" t="s">
        <v>2031</v>
      </c>
      <c r="E781" s="7" t="str">
        <f>VLOOKUP(D781,'Time Frame'!$A$8:$D$22,4,0)</f>
        <v>Md. Abu Taher Sarker</v>
      </c>
      <c r="F781" s="7" t="str">
        <f>VLOOKUP(D781,'Time Frame'!$A$8:$E$22,5,0)</f>
        <v>Md. Abdullah Hel Kafi</v>
      </c>
      <c r="G781" s="12" t="s">
        <v>2236</v>
      </c>
      <c r="H781" s="13">
        <v>1717331236</v>
      </c>
      <c r="I781" s="14"/>
      <c r="J781" s="13"/>
      <c r="K781" s="13"/>
      <c r="L781" s="13" t="s">
        <v>39</v>
      </c>
      <c r="M781" s="22">
        <v>1715485495</v>
      </c>
      <c r="N781" s="23"/>
      <c r="O781" s="24"/>
      <c r="P781" s="13" t="s">
        <v>27</v>
      </c>
      <c r="Q781" s="13" t="s">
        <v>21</v>
      </c>
      <c r="R781" s="13"/>
      <c r="S781" s="13"/>
      <c r="T781" s="13"/>
    </row>
    <row r="782" spans="1:20">
      <c r="A782" s="8" t="s">
        <v>3109</v>
      </c>
      <c r="B782" s="26" t="s">
        <v>3110</v>
      </c>
      <c r="C782" s="12" t="s">
        <v>3112</v>
      </c>
      <c r="D782" s="9" t="s">
        <v>2031</v>
      </c>
      <c r="E782" s="7" t="str">
        <f>VLOOKUP(D782,'Time Frame'!$A$8:$D$22,4,0)</f>
        <v>Md. Abu Taher Sarker</v>
      </c>
      <c r="F782" s="7" t="str">
        <f>VLOOKUP(D782,'Time Frame'!$A$8:$E$22,5,0)</f>
        <v>Md. Abdullah Hel Kafi</v>
      </c>
      <c r="G782" s="12" t="s">
        <v>3111</v>
      </c>
      <c r="H782" s="13">
        <v>1722707018</v>
      </c>
      <c r="I782" s="14"/>
      <c r="J782" s="13"/>
      <c r="K782" s="13"/>
      <c r="L782" s="13" t="s">
        <v>39</v>
      </c>
      <c r="M782" s="22">
        <v>1722707018</v>
      </c>
      <c r="N782" s="23"/>
      <c r="O782" s="24"/>
      <c r="P782" s="13" t="s">
        <v>27</v>
      </c>
      <c r="Q782" s="13" t="s">
        <v>21</v>
      </c>
      <c r="R782" s="13"/>
      <c r="S782" s="13"/>
      <c r="T782" s="13"/>
    </row>
    <row r="783" spans="1:20">
      <c r="A783" s="8" t="s">
        <v>3319</v>
      </c>
      <c r="B783" s="26" t="s">
        <v>3320</v>
      </c>
      <c r="C783" s="12" t="s">
        <v>3322</v>
      </c>
      <c r="D783" s="9" t="s">
        <v>2031</v>
      </c>
      <c r="E783" s="7" t="str">
        <f>VLOOKUP(D783,'Time Frame'!$A$8:$D$22,4,0)</f>
        <v>Md. Abu Taher Sarker</v>
      </c>
      <c r="F783" s="7" t="str">
        <f>VLOOKUP(D783,'Time Frame'!$A$8:$E$22,5,0)</f>
        <v>Md. Abdullah Hel Kafi</v>
      </c>
      <c r="G783" s="12" t="s">
        <v>3321</v>
      </c>
      <c r="H783" s="13">
        <v>1745565551</v>
      </c>
      <c r="I783" s="14"/>
      <c r="J783" s="13"/>
      <c r="K783" s="13"/>
      <c r="L783" s="13" t="s">
        <v>39</v>
      </c>
      <c r="M783" s="22">
        <v>1745565551</v>
      </c>
      <c r="N783" s="23"/>
      <c r="O783" s="24"/>
      <c r="P783" s="13" t="s">
        <v>2145</v>
      </c>
      <c r="Q783" s="13" t="s">
        <v>21</v>
      </c>
      <c r="R783" s="13"/>
      <c r="S783" s="13"/>
      <c r="T783" s="13"/>
    </row>
    <row r="784" spans="1:20">
      <c r="A784" s="8" t="s">
        <v>3323</v>
      </c>
      <c r="B784" s="26" t="s">
        <v>112</v>
      </c>
      <c r="C784" s="12" t="s">
        <v>3322</v>
      </c>
      <c r="D784" s="9" t="s">
        <v>2031</v>
      </c>
      <c r="E784" s="7" t="str">
        <f>VLOOKUP(D784,'Time Frame'!$A$8:$D$22,4,0)</f>
        <v>Md. Abu Taher Sarker</v>
      </c>
      <c r="F784" s="7" t="str">
        <f>VLOOKUP(D784,'Time Frame'!$A$8:$E$22,5,0)</f>
        <v>Md. Abdullah Hel Kafi</v>
      </c>
      <c r="G784" s="12" t="s">
        <v>3324</v>
      </c>
      <c r="H784" s="13">
        <v>1718824969</v>
      </c>
      <c r="I784" s="14"/>
      <c r="J784" s="13"/>
      <c r="K784" s="13"/>
      <c r="L784" s="13" t="s">
        <v>39</v>
      </c>
      <c r="M784" s="22">
        <v>1718824969</v>
      </c>
      <c r="N784" s="23"/>
      <c r="O784" s="24"/>
      <c r="P784" s="13" t="s">
        <v>2145</v>
      </c>
      <c r="Q784" s="13" t="s">
        <v>21</v>
      </c>
      <c r="R784" s="13"/>
      <c r="S784" s="13"/>
      <c r="T784" s="13"/>
    </row>
    <row r="785" spans="1:20">
      <c r="A785" s="8" t="s">
        <v>3325</v>
      </c>
      <c r="B785" s="26" t="s">
        <v>3326</v>
      </c>
      <c r="C785" s="12" t="s">
        <v>3322</v>
      </c>
      <c r="D785" s="9" t="s">
        <v>2031</v>
      </c>
      <c r="E785" s="7" t="str">
        <f>VLOOKUP(D785,'Time Frame'!$A$8:$D$22,4,0)</f>
        <v>Md. Abu Taher Sarker</v>
      </c>
      <c r="F785" s="7" t="str">
        <f>VLOOKUP(D785,'Time Frame'!$A$8:$E$22,5,0)</f>
        <v>Md. Abdullah Hel Kafi</v>
      </c>
      <c r="G785" s="12" t="s">
        <v>3327</v>
      </c>
      <c r="H785" s="13">
        <v>1717193163</v>
      </c>
      <c r="I785" s="14"/>
      <c r="J785" s="13"/>
      <c r="K785" s="13"/>
      <c r="L785" s="13" t="s">
        <v>39</v>
      </c>
      <c r="M785" s="22">
        <v>1717193163</v>
      </c>
      <c r="N785" s="23"/>
      <c r="O785" s="24"/>
      <c r="P785" s="13" t="s">
        <v>2145</v>
      </c>
      <c r="Q785" s="13" t="s">
        <v>21</v>
      </c>
      <c r="R785" s="13"/>
      <c r="S785" s="13"/>
      <c r="T785" s="13"/>
    </row>
    <row r="786" spans="1:20">
      <c r="A786" s="8" t="s">
        <v>3328</v>
      </c>
      <c r="B786" s="26" t="s">
        <v>3329</v>
      </c>
      <c r="C786" s="12" t="s">
        <v>3322</v>
      </c>
      <c r="D786" s="9" t="s">
        <v>2031</v>
      </c>
      <c r="E786" s="7" t="str">
        <f>VLOOKUP(D786,'Time Frame'!$A$8:$D$22,4,0)</f>
        <v>Md. Abu Taher Sarker</v>
      </c>
      <c r="F786" s="7" t="str">
        <f>VLOOKUP(D786,'Time Frame'!$A$8:$E$22,5,0)</f>
        <v>Md. Abdullah Hel Kafi</v>
      </c>
      <c r="G786" s="12" t="s">
        <v>3330</v>
      </c>
      <c r="H786" s="13">
        <v>1711207623</v>
      </c>
      <c r="I786" s="14"/>
      <c r="J786" s="13"/>
      <c r="K786" s="13"/>
      <c r="L786" s="13" t="s">
        <v>1</v>
      </c>
      <c r="M786" s="22" t="s">
        <v>2</v>
      </c>
      <c r="N786" s="23"/>
      <c r="O786" s="24"/>
      <c r="P786" s="13" t="s">
        <v>2145</v>
      </c>
      <c r="Q786" s="13" t="s">
        <v>21</v>
      </c>
      <c r="R786" s="13"/>
      <c r="S786" s="13"/>
      <c r="T786" s="13"/>
    </row>
    <row r="787" spans="1:20">
      <c r="A787" s="8" t="s">
        <v>3331</v>
      </c>
      <c r="B787" s="26" t="s">
        <v>3332</v>
      </c>
      <c r="C787" s="12" t="s">
        <v>3334</v>
      </c>
      <c r="D787" s="9" t="s">
        <v>2031</v>
      </c>
      <c r="E787" s="7" t="str">
        <f>VLOOKUP(D787,'Time Frame'!$A$8:$D$22,4,0)</f>
        <v>Md. Abu Taher Sarker</v>
      </c>
      <c r="F787" s="7" t="str">
        <f>VLOOKUP(D787,'Time Frame'!$A$8:$E$22,5,0)</f>
        <v>Md. Abdullah Hel Kafi</v>
      </c>
      <c r="G787" s="12" t="s">
        <v>3333</v>
      </c>
      <c r="H787" s="13">
        <v>1733613363</v>
      </c>
      <c r="I787" s="14"/>
      <c r="J787" s="13"/>
      <c r="K787" s="13"/>
      <c r="L787" s="13" t="s">
        <v>39</v>
      </c>
      <c r="M787" s="22">
        <v>1712024075</v>
      </c>
      <c r="N787" s="23"/>
      <c r="O787" s="24"/>
      <c r="P787" s="13" t="s">
        <v>27</v>
      </c>
      <c r="Q787" s="13" t="s">
        <v>21</v>
      </c>
      <c r="R787" s="13"/>
      <c r="S787" s="13"/>
      <c r="T787" s="13"/>
    </row>
    <row r="788" spans="1:20">
      <c r="A788" s="8" t="s">
        <v>3335</v>
      </c>
      <c r="B788" s="26" t="s">
        <v>326</v>
      </c>
      <c r="C788" s="12" t="s">
        <v>3337</v>
      </c>
      <c r="D788" s="9" t="s">
        <v>2031</v>
      </c>
      <c r="E788" s="7" t="str">
        <f>VLOOKUP(D788,'Time Frame'!$A$8:$D$22,4,0)</f>
        <v>Md. Abu Taher Sarker</v>
      </c>
      <c r="F788" s="7" t="str">
        <f>VLOOKUP(D788,'Time Frame'!$A$8:$E$22,5,0)</f>
        <v>Md. Abdullah Hel Kafi</v>
      </c>
      <c r="G788" s="12" t="s">
        <v>3336</v>
      </c>
      <c r="H788" s="13">
        <v>1748995914</v>
      </c>
      <c r="I788" s="14"/>
      <c r="J788" s="13"/>
      <c r="K788" s="13"/>
      <c r="L788" s="13" t="s">
        <v>39</v>
      </c>
      <c r="M788" s="22">
        <v>1748995914</v>
      </c>
      <c r="N788" s="23"/>
      <c r="O788" s="24"/>
      <c r="P788" s="13" t="s">
        <v>27</v>
      </c>
      <c r="Q788" s="13" t="s">
        <v>21</v>
      </c>
      <c r="R788" s="13"/>
      <c r="S788" s="13"/>
      <c r="T788" s="13"/>
    </row>
    <row r="789" spans="1:20">
      <c r="A789" s="8" t="s">
        <v>3338</v>
      </c>
      <c r="B789" s="26" t="s">
        <v>2009</v>
      </c>
      <c r="C789" s="12" t="s">
        <v>3340</v>
      </c>
      <c r="D789" s="9" t="s">
        <v>2031</v>
      </c>
      <c r="E789" s="7" t="str">
        <f>VLOOKUP(D789,'Time Frame'!$A$8:$D$22,4,0)</f>
        <v>Md. Abu Taher Sarker</v>
      </c>
      <c r="F789" s="7" t="str">
        <f>VLOOKUP(D789,'Time Frame'!$A$8:$E$22,5,0)</f>
        <v>Md. Abdullah Hel Kafi</v>
      </c>
      <c r="G789" s="12" t="s">
        <v>3339</v>
      </c>
      <c r="H789" s="13">
        <v>1744707170</v>
      </c>
      <c r="I789" s="14"/>
      <c r="J789" s="13"/>
      <c r="K789" s="13"/>
      <c r="L789" s="13" t="s">
        <v>39</v>
      </c>
      <c r="M789" s="22">
        <v>1797867186</v>
      </c>
      <c r="N789" s="23"/>
      <c r="O789" s="24"/>
      <c r="P789" s="13" t="s">
        <v>27</v>
      </c>
      <c r="Q789" s="13" t="s">
        <v>21</v>
      </c>
      <c r="R789" s="13"/>
      <c r="S789" s="13"/>
      <c r="T789" s="13"/>
    </row>
    <row r="790" spans="1:20">
      <c r="A790" s="8" t="s">
        <v>3353</v>
      </c>
      <c r="B790" s="26" t="s">
        <v>3354</v>
      </c>
      <c r="C790" s="12" t="s">
        <v>3356</v>
      </c>
      <c r="D790" s="9" t="s">
        <v>2031</v>
      </c>
      <c r="E790" s="7" t="str">
        <f>VLOOKUP(D790,'Time Frame'!$A$8:$D$22,4,0)</f>
        <v>Md. Abu Taher Sarker</v>
      </c>
      <c r="F790" s="7" t="str">
        <f>VLOOKUP(D790,'Time Frame'!$A$8:$E$22,5,0)</f>
        <v>Md. Abdullah Hel Kafi</v>
      </c>
      <c r="G790" s="12" t="s">
        <v>3355</v>
      </c>
      <c r="H790" s="13">
        <v>1710304081</v>
      </c>
      <c r="I790" s="14"/>
      <c r="J790" s="13"/>
      <c r="K790" s="13"/>
      <c r="L790" s="13" t="s">
        <v>39</v>
      </c>
      <c r="M790" s="22">
        <v>1710304081</v>
      </c>
      <c r="N790" s="23"/>
      <c r="O790" s="24"/>
      <c r="P790" s="13" t="s">
        <v>2145</v>
      </c>
      <c r="Q790" s="13" t="s">
        <v>21</v>
      </c>
      <c r="R790" s="13"/>
      <c r="S790" s="13"/>
      <c r="T790" s="13"/>
    </row>
    <row r="791" spans="1:20">
      <c r="A791" s="8" t="s">
        <v>3423</v>
      </c>
      <c r="B791" s="26" t="s">
        <v>3424</v>
      </c>
      <c r="C791" s="12" t="s">
        <v>3425</v>
      </c>
      <c r="D791" s="9" t="s">
        <v>2031</v>
      </c>
      <c r="E791" s="7" t="str">
        <f>VLOOKUP(D791,'Time Frame'!$A$8:$D$22,4,0)</f>
        <v>Md. Abu Taher Sarker</v>
      </c>
      <c r="F791" s="7" t="str">
        <f>VLOOKUP(D791,'Time Frame'!$A$8:$E$22,5,0)</f>
        <v>Md. Abdullah Hel Kafi</v>
      </c>
      <c r="G791" s="12" t="s">
        <v>3426</v>
      </c>
      <c r="H791" s="13">
        <v>1905354222</v>
      </c>
      <c r="I791" s="14"/>
      <c r="J791" s="13"/>
      <c r="K791" s="13"/>
      <c r="L791" s="13" t="s">
        <v>39</v>
      </c>
      <c r="M791" s="22">
        <v>1905354222</v>
      </c>
      <c r="N791" s="23"/>
      <c r="O791" s="24"/>
      <c r="P791" s="13" t="s">
        <v>2155</v>
      </c>
      <c r="Q791" s="13" t="s">
        <v>21</v>
      </c>
      <c r="R791" s="13"/>
      <c r="S791" s="13"/>
      <c r="T791" s="13"/>
    </row>
    <row r="792" spans="1:20">
      <c r="A792" s="8" t="s">
        <v>3427</v>
      </c>
      <c r="B792" s="26" t="s">
        <v>3428</v>
      </c>
      <c r="C792" s="12" t="s">
        <v>3430</v>
      </c>
      <c r="D792" s="9" t="s">
        <v>2031</v>
      </c>
      <c r="E792" s="7" t="str">
        <f>VLOOKUP(D792,'Time Frame'!$A$8:$D$22,4,0)</f>
        <v>Md. Abu Taher Sarker</v>
      </c>
      <c r="F792" s="7" t="str">
        <f>VLOOKUP(D792,'Time Frame'!$A$8:$E$22,5,0)</f>
        <v>Md. Abdullah Hel Kafi</v>
      </c>
      <c r="G792" s="12" t="s">
        <v>3429</v>
      </c>
      <c r="H792" s="13">
        <v>1712548688</v>
      </c>
      <c r="I792" s="14"/>
      <c r="J792" s="13"/>
      <c r="K792" s="13"/>
      <c r="L792" s="13" t="s">
        <v>39</v>
      </c>
      <c r="M792" s="22">
        <v>1712548688</v>
      </c>
      <c r="N792" s="23"/>
      <c r="O792" s="24"/>
      <c r="P792" s="13" t="s">
        <v>2067</v>
      </c>
      <c r="Q792" s="13" t="s">
        <v>21</v>
      </c>
      <c r="R792" s="13"/>
      <c r="S792" s="13"/>
      <c r="T792" s="13"/>
    </row>
    <row r="793" spans="1:20">
      <c r="A793" s="8" t="s">
        <v>3431</v>
      </c>
      <c r="B793" s="26" t="s">
        <v>165</v>
      </c>
      <c r="C793" s="12" t="s">
        <v>3430</v>
      </c>
      <c r="D793" s="9" t="s">
        <v>2031</v>
      </c>
      <c r="E793" s="7" t="str">
        <f>VLOOKUP(D793,'Time Frame'!$A$8:$D$22,4,0)</f>
        <v>Md. Abu Taher Sarker</v>
      </c>
      <c r="F793" s="7" t="str">
        <f>VLOOKUP(D793,'Time Frame'!$A$8:$E$22,5,0)</f>
        <v>Md. Abdullah Hel Kafi</v>
      </c>
      <c r="G793" s="12" t="s">
        <v>3432</v>
      </c>
      <c r="H793" s="13">
        <v>1740561717</v>
      </c>
      <c r="I793" s="14"/>
      <c r="J793" s="13"/>
      <c r="K793" s="13"/>
      <c r="L793" s="13" t="s">
        <v>39</v>
      </c>
      <c r="M793" s="22">
        <v>1740561717</v>
      </c>
      <c r="N793" s="23"/>
      <c r="O793" s="24"/>
      <c r="P793" s="13" t="s">
        <v>2067</v>
      </c>
      <c r="Q793" s="13" t="s">
        <v>21</v>
      </c>
      <c r="R793" s="13"/>
      <c r="S793" s="13"/>
      <c r="T793" s="13"/>
    </row>
    <row r="794" spans="1:20">
      <c r="A794" s="8" t="s">
        <v>3433</v>
      </c>
      <c r="B794" s="26" t="s">
        <v>504</v>
      </c>
      <c r="C794" s="12" t="s">
        <v>3435</v>
      </c>
      <c r="D794" s="9" t="s">
        <v>2031</v>
      </c>
      <c r="E794" s="7" t="str">
        <f>VLOOKUP(D794,'Time Frame'!$A$8:$D$22,4,0)</f>
        <v>Md. Abu Taher Sarker</v>
      </c>
      <c r="F794" s="7" t="str">
        <f>VLOOKUP(D794,'Time Frame'!$A$8:$E$22,5,0)</f>
        <v>Md. Abdullah Hel Kafi</v>
      </c>
      <c r="G794" s="12" t="s">
        <v>3434</v>
      </c>
      <c r="H794" s="13">
        <v>1721544403</v>
      </c>
      <c r="I794" s="14"/>
      <c r="J794" s="13"/>
      <c r="K794" s="13"/>
      <c r="L794" s="13" t="s">
        <v>39</v>
      </c>
      <c r="M794" s="22">
        <v>1721544403</v>
      </c>
      <c r="N794" s="23"/>
      <c r="O794" s="24"/>
      <c r="P794" s="13" t="s">
        <v>27</v>
      </c>
      <c r="Q794" s="13" t="s">
        <v>21</v>
      </c>
      <c r="R794" s="13"/>
      <c r="S794" s="13"/>
      <c r="T794" s="13"/>
    </row>
    <row r="795" spans="1:20">
      <c r="A795" s="8" t="s">
        <v>3590</v>
      </c>
      <c r="B795" s="26" t="s">
        <v>2796</v>
      </c>
      <c r="C795" s="12" t="s">
        <v>3592</v>
      </c>
      <c r="D795" s="9" t="s">
        <v>2031</v>
      </c>
      <c r="E795" s="7" t="str">
        <f>VLOOKUP(D795,'Time Frame'!$A$8:$D$22,4,0)</f>
        <v>Md. Abu Taher Sarker</v>
      </c>
      <c r="F795" s="7" t="str">
        <f>VLOOKUP(D795,'Time Frame'!$A$8:$E$22,5,0)</f>
        <v>Md. Abdullah Hel Kafi</v>
      </c>
      <c r="G795" s="12" t="s">
        <v>3591</v>
      </c>
      <c r="H795" s="13">
        <v>1769133411</v>
      </c>
      <c r="I795" s="14"/>
      <c r="J795" s="13"/>
      <c r="K795" s="13"/>
      <c r="L795" s="13" t="s">
        <v>39</v>
      </c>
      <c r="M795" s="22">
        <v>1733792634</v>
      </c>
      <c r="N795" s="23"/>
      <c r="O795" s="24"/>
      <c r="P795" s="13" t="s">
        <v>27</v>
      </c>
      <c r="Q795" s="13" t="s">
        <v>21</v>
      </c>
      <c r="R795" s="13"/>
      <c r="S795" s="13"/>
      <c r="T795" s="13"/>
    </row>
    <row r="796" spans="1:20">
      <c r="A796" s="8" t="s">
        <v>3776</v>
      </c>
      <c r="B796" s="26" t="s">
        <v>3777</v>
      </c>
      <c r="C796" s="12" t="s">
        <v>3779</v>
      </c>
      <c r="D796" s="9" t="s">
        <v>2031</v>
      </c>
      <c r="E796" s="7" t="str">
        <f>VLOOKUP(D796,'Time Frame'!$A$8:$D$22,4,0)</f>
        <v>Md. Abu Taher Sarker</v>
      </c>
      <c r="F796" s="7" t="str">
        <f>VLOOKUP(D796,'Time Frame'!$A$8:$E$22,5,0)</f>
        <v>Md. Abdullah Hel Kafi</v>
      </c>
      <c r="G796" s="12" t="s">
        <v>3778</v>
      </c>
      <c r="H796" s="13">
        <v>1713939020</v>
      </c>
      <c r="I796" s="14"/>
      <c r="J796" s="13"/>
      <c r="K796" s="13"/>
      <c r="L796" s="13" t="s">
        <v>39</v>
      </c>
      <c r="M796" s="22">
        <v>1713939020</v>
      </c>
      <c r="N796" s="23"/>
      <c r="O796" s="24"/>
      <c r="P796" s="13" t="s">
        <v>2067</v>
      </c>
      <c r="Q796" s="13" t="s">
        <v>21</v>
      </c>
      <c r="R796" s="13"/>
      <c r="S796" s="13"/>
      <c r="T796" s="13"/>
    </row>
    <row r="797" spans="1:20">
      <c r="A797" s="8" t="s">
        <v>3803</v>
      </c>
      <c r="B797" s="26" t="s">
        <v>3804</v>
      </c>
      <c r="C797" s="12" t="s">
        <v>3805</v>
      </c>
      <c r="D797" s="9" t="s">
        <v>2031</v>
      </c>
      <c r="E797" s="7" t="str">
        <f>VLOOKUP(D797,'Time Frame'!$A$8:$D$22,4,0)</f>
        <v>Md. Abu Taher Sarker</v>
      </c>
      <c r="F797" s="7" t="str">
        <f>VLOOKUP(D797,'Time Frame'!$A$8:$E$22,5,0)</f>
        <v>Md. Abdullah Hel Kafi</v>
      </c>
      <c r="G797" s="12" t="s">
        <v>154</v>
      </c>
      <c r="H797" s="13">
        <v>1711410136</v>
      </c>
      <c r="I797" s="14"/>
      <c r="J797" s="13"/>
      <c r="K797" s="13"/>
      <c r="L797" s="13" t="s">
        <v>39</v>
      </c>
      <c r="M797" s="22">
        <v>1711410136</v>
      </c>
      <c r="N797" s="23"/>
      <c r="O797" s="24"/>
      <c r="P797" s="13" t="s">
        <v>2067</v>
      </c>
      <c r="Q797" s="13" t="s">
        <v>21</v>
      </c>
      <c r="R797" s="13"/>
      <c r="S797" s="13"/>
      <c r="T797" s="13"/>
    </row>
    <row r="798" spans="1:20">
      <c r="A798" s="8" t="s">
        <v>3806</v>
      </c>
      <c r="B798" s="26" t="s">
        <v>3807</v>
      </c>
      <c r="C798" s="12" t="s">
        <v>3805</v>
      </c>
      <c r="D798" s="9" t="s">
        <v>2031</v>
      </c>
      <c r="E798" s="7" t="str">
        <f>VLOOKUP(D798,'Time Frame'!$A$8:$D$22,4,0)</f>
        <v>Md. Abu Taher Sarker</v>
      </c>
      <c r="F798" s="7" t="str">
        <f>VLOOKUP(D798,'Time Frame'!$A$8:$E$22,5,0)</f>
        <v>Md. Abdullah Hel Kafi</v>
      </c>
      <c r="G798" s="12" t="s">
        <v>3808</v>
      </c>
      <c r="H798" s="13">
        <v>1754535261</v>
      </c>
      <c r="I798" s="14"/>
      <c r="J798" s="13"/>
      <c r="K798" s="13"/>
      <c r="L798" s="13" t="s">
        <v>39</v>
      </c>
      <c r="M798" s="22">
        <v>1754535261</v>
      </c>
      <c r="N798" s="23"/>
      <c r="O798" s="24"/>
      <c r="P798" s="13" t="s">
        <v>2067</v>
      </c>
      <c r="Q798" s="13" t="s">
        <v>21</v>
      </c>
      <c r="R798" s="13"/>
      <c r="S798" s="13"/>
      <c r="T798" s="13"/>
    </row>
    <row r="799" spans="1:20">
      <c r="A799" s="8" t="s">
        <v>3809</v>
      </c>
      <c r="B799" s="26" t="s">
        <v>3810</v>
      </c>
      <c r="C799" s="12" t="s">
        <v>3812</v>
      </c>
      <c r="D799" s="9" t="s">
        <v>2031</v>
      </c>
      <c r="E799" s="7" t="str">
        <f>VLOOKUP(D799,'Time Frame'!$A$8:$D$22,4,0)</f>
        <v>Md. Abu Taher Sarker</v>
      </c>
      <c r="F799" s="7" t="str">
        <f>VLOOKUP(D799,'Time Frame'!$A$8:$E$22,5,0)</f>
        <v>Md. Abdullah Hel Kafi</v>
      </c>
      <c r="G799" s="12" t="s">
        <v>3811</v>
      </c>
      <c r="H799" s="13">
        <v>1711410372</v>
      </c>
      <c r="I799" s="14"/>
      <c r="J799" s="13"/>
      <c r="K799" s="13"/>
      <c r="L799" s="13" t="s">
        <v>39</v>
      </c>
      <c r="M799" s="22">
        <v>1711410372</v>
      </c>
      <c r="N799" s="23"/>
      <c r="O799" s="24"/>
      <c r="P799" s="13" t="s">
        <v>2067</v>
      </c>
      <c r="Q799" s="13" t="s">
        <v>21</v>
      </c>
      <c r="R799" s="13"/>
      <c r="S799" s="13"/>
      <c r="T799" s="13"/>
    </row>
    <row r="800" spans="1:20">
      <c r="A800" s="8" t="s">
        <v>4070</v>
      </c>
      <c r="B800" s="26" t="s">
        <v>4071</v>
      </c>
      <c r="C800" s="12" t="s">
        <v>4073</v>
      </c>
      <c r="D800" s="9" t="s">
        <v>2031</v>
      </c>
      <c r="E800" s="7" t="str">
        <f>VLOOKUP(D800,'Time Frame'!$A$8:$D$22,4,0)</f>
        <v>Md. Abu Taher Sarker</v>
      </c>
      <c r="F800" s="7" t="str">
        <f>VLOOKUP(D800,'Time Frame'!$A$8:$E$22,5,0)</f>
        <v>Md. Abdullah Hel Kafi</v>
      </c>
      <c r="G800" s="12" t="s">
        <v>4072</v>
      </c>
      <c r="H800" s="13">
        <v>1738781336</v>
      </c>
      <c r="I800" s="14"/>
      <c r="J800" s="13"/>
      <c r="K800" s="13"/>
      <c r="L800" s="13" t="s">
        <v>39</v>
      </c>
      <c r="M800" s="22">
        <v>1738781336</v>
      </c>
      <c r="N800" s="23"/>
      <c r="O800" s="24"/>
      <c r="P800" s="13" t="s">
        <v>2067</v>
      </c>
      <c r="Q800" s="13" t="s">
        <v>21</v>
      </c>
      <c r="R800" s="13"/>
      <c r="S800" s="13"/>
      <c r="T800" s="13"/>
    </row>
    <row r="801" spans="1:20">
      <c r="A801" s="8" t="s">
        <v>4074</v>
      </c>
      <c r="B801" s="26" t="s">
        <v>315</v>
      </c>
      <c r="C801" s="12" t="s">
        <v>4076</v>
      </c>
      <c r="D801" s="9" t="s">
        <v>2031</v>
      </c>
      <c r="E801" s="7" t="str">
        <f>VLOOKUP(D801,'Time Frame'!$A$8:$D$22,4,0)</f>
        <v>Md. Abu Taher Sarker</v>
      </c>
      <c r="F801" s="7" t="str">
        <f>VLOOKUP(D801,'Time Frame'!$A$8:$E$22,5,0)</f>
        <v>Md. Abdullah Hel Kafi</v>
      </c>
      <c r="G801" s="12" t="s">
        <v>4075</v>
      </c>
      <c r="H801" s="13">
        <v>1794219976</v>
      </c>
      <c r="I801" s="14"/>
      <c r="J801" s="13"/>
      <c r="K801" s="13"/>
      <c r="L801" s="13" t="s">
        <v>39</v>
      </c>
      <c r="M801" s="22">
        <v>1794219976</v>
      </c>
      <c r="N801" s="23"/>
      <c r="O801" s="24"/>
      <c r="P801" s="13" t="s">
        <v>2067</v>
      </c>
      <c r="Q801" s="13" t="s">
        <v>21</v>
      </c>
      <c r="R801" s="13"/>
      <c r="S801" s="13"/>
      <c r="T801" s="13"/>
    </row>
    <row r="802" spans="1:20">
      <c r="A802" s="8" t="s">
        <v>4077</v>
      </c>
      <c r="B802" s="26" t="s">
        <v>4078</v>
      </c>
      <c r="C802" s="12" t="s">
        <v>4079</v>
      </c>
      <c r="D802" s="9" t="s">
        <v>2031</v>
      </c>
      <c r="E802" s="7" t="str">
        <f>VLOOKUP(D802,'Time Frame'!$A$8:$D$22,4,0)</f>
        <v>Md. Abu Taher Sarker</v>
      </c>
      <c r="F802" s="7" t="str">
        <f>VLOOKUP(D802,'Time Frame'!$A$8:$E$22,5,0)</f>
        <v>Md. Abdullah Hel Kafi</v>
      </c>
      <c r="G802" s="12" t="s">
        <v>1990</v>
      </c>
      <c r="H802" s="13">
        <v>1719509976</v>
      </c>
      <c r="I802" s="14"/>
      <c r="J802" s="13"/>
      <c r="K802" s="13"/>
      <c r="L802" s="13" t="s">
        <v>39</v>
      </c>
      <c r="M802" s="22">
        <v>1719509976</v>
      </c>
      <c r="N802" s="23"/>
      <c r="O802" s="24"/>
      <c r="P802" s="13" t="s">
        <v>2067</v>
      </c>
      <c r="Q802" s="13" t="s">
        <v>21</v>
      </c>
      <c r="R802" s="13"/>
      <c r="S802" s="13"/>
      <c r="T802" s="13"/>
    </row>
    <row r="803" spans="1:20">
      <c r="A803" s="8" t="s">
        <v>4205</v>
      </c>
      <c r="B803" s="26" t="s">
        <v>4206</v>
      </c>
      <c r="C803" s="12" t="s">
        <v>4207</v>
      </c>
      <c r="D803" s="9" t="s">
        <v>2031</v>
      </c>
      <c r="E803" s="7" t="str">
        <f>VLOOKUP(D803,'Time Frame'!$A$8:$D$22,4,0)</f>
        <v>Md. Abu Taher Sarker</v>
      </c>
      <c r="F803" s="7" t="str">
        <f>VLOOKUP(D803,'Time Frame'!$A$8:$E$22,5,0)</f>
        <v>Md. Abdullah Hel Kafi</v>
      </c>
      <c r="G803" s="12" t="s">
        <v>2014</v>
      </c>
      <c r="H803" s="13">
        <v>1721208297</v>
      </c>
      <c r="I803" s="14"/>
      <c r="J803" s="13"/>
      <c r="K803" s="13"/>
      <c r="L803" s="13" t="s">
        <v>39</v>
      </c>
      <c r="M803" s="22">
        <v>1721208297</v>
      </c>
      <c r="N803" s="23"/>
      <c r="O803" s="24"/>
      <c r="P803" s="13" t="s">
        <v>2155</v>
      </c>
      <c r="Q803" s="13" t="s">
        <v>21</v>
      </c>
      <c r="R803" s="13"/>
      <c r="S803" s="13"/>
      <c r="T803" s="13"/>
    </row>
    <row r="804" spans="1:20">
      <c r="A804" s="8" t="s">
        <v>4208</v>
      </c>
      <c r="B804" s="26" t="s">
        <v>4209</v>
      </c>
      <c r="C804" s="12" t="s">
        <v>4210</v>
      </c>
      <c r="D804" s="9" t="s">
        <v>2031</v>
      </c>
      <c r="E804" s="7" t="str">
        <f>VLOOKUP(D804,'Time Frame'!$A$8:$D$22,4,0)</f>
        <v>Md. Abu Taher Sarker</v>
      </c>
      <c r="F804" s="7" t="str">
        <f>VLOOKUP(D804,'Time Frame'!$A$8:$E$22,5,0)</f>
        <v>Md. Abdullah Hel Kafi</v>
      </c>
      <c r="G804" s="12" t="s">
        <v>18</v>
      </c>
      <c r="H804" s="13">
        <v>1713866696</v>
      </c>
      <c r="I804" s="14"/>
      <c r="J804" s="13"/>
      <c r="K804" s="13"/>
      <c r="L804" s="13" t="s">
        <v>39</v>
      </c>
      <c r="M804" s="22">
        <v>1713866696</v>
      </c>
      <c r="N804" s="23"/>
      <c r="O804" s="24"/>
      <c r="P804" s="13" t="s">
        <v>2067</v>
      </c>
      <c r="Q804" s="13" t="s">
        <v>21</v>
      </c>
      <c r="R804" s="13"/>
      <c r="S804" s="13"/>
      <c r="T804" s="13"/>
    </row>
    <row r="805" spans="1:20">
      <c r="A805" s="8" t="s">
        <v>4211</v>
      </c>
      <c r="B805" s="26" t="s">
        <v>4212</v>
      </c>
      <c r="C805" s="12" t="s">
        <v>4214</v>
      </c>
      <c r="D805" s="9" t="s">
        <v>2031</v>
      </c>
      <c r="E805" s="7" t="str">
        <f>VLOOKUP(D805,'Time Frame'!$A$8:$D$22,4,0)</f>
        <v>Md. Abu Taher Sarker</v>
      </c>
      <c r="F805" s="7" t="str">
        <f>VLOOKUP(D805,'Time Frame'!$A$8:$E$22,5,0)</f>
        <v>Md. Abdullah Hel Kafi</v>
      </c>
      <c r="G805" s="12" t="s">
        <v>4213</v>
      </c>
      <c r="H805" s="13">
        <v>1713394244</v>
      </c>
      <c r="I805" s="14"/>
      <c r="J805" s="13"/>
      <c r="K805" s="13"/>
      <c r="L805" s="13" t="s">
        <v>39</v>
      </c>
      <c r="M805" s="22">
        <v>1713394244</v>
      </c>
      <c r="N805" s="23"/>
      <c r="O805" s="24"/>
      <c r="P805" s="13" t="s">
        <v>2155</v>
      </c>
      <c r="Q805" s="13" t="s">
        <v>21</v>
      </c>
      <c r="R805" s="13"/>
      <c r="S805" s="13"/>
      <c r="T805" s="13"/>
    </row>
    <row r="806" spans="1:20">
      <c r="A806" s="8" t="s">
        <v>4219</v>
      </c>
      <c r="B806" s="26" t="s">
        <v>553</v>
      </c>
      <c r="C806" s="12" t="s">
        <v>4214</v>
      </c>
      <c r="D806" s="9" t="s">
        <v>2031</v>
      </c>
      <c r="E806" s="7" t="str">
        <f>VLOOKUP(D806,'Time Frame'!$A$8:$D$22,4,0)</f>
        <v>Md. Abu Taher Sarker</v>
      </c>
      <c r="F806" s="7" t="str">
        <f>VLOOKUP(D806,'Time Frame'!$A$8:$E$22,5,0)</f>
        <v>Md. Abdullah Hel Kafi</v>
      </c>
      <c r="G806" s="12" t="s">
        <v>4220</v>
      </c>
      <c r="H806" s="13">
        <v>1726084430</v>
      </c>
      <c r="I806" s="14"/>
      <c r="J806" s="13"/>
      <c r="K806" s="13"/>
      <c r="L806" s="13" t="s">
        <v>39</v>
      </c>
      <c r="M806" s="22">
        <v>1726084430</v>
      </c>
      <c r="N806" s="23"/>
      <c r="O806" s="24"/>
      <c r="P806" s="13" t="s">
        <v>2155</v>
      </c>
      <c r="Q806" s="13" t="s">
        <v>21</v>
      </c>
      <c r="R806" s="13"/>
      <c r="S806" s="13"/>
      <c r="T806" s="13"/>
    </row>
    <row r="807" spans="1:20">
      <c r="A807" s="8" t="s">
        <v>4227</v>
      </c>
      <c r="B807" s="26" t="s">
        <v>1157</v>
      </c>
      <c r="C807" s="12" t="s">
        <v>4229</v>
      </c>
      <c r="D807" s="9" t="s">
        <v>2031</v>
      </c>
      <c r="E807" s="7" t="str">
        <f>VLOOKUP(D807,'Time Frame'!$A$8:$D$22,4,0)</f>
        <v>Md. Abu Taher Sarker</v>
      </c>
      <c r="F807" s="7" t="str">
        <f>VLOOKUP(D807,'Time Frame'!$A$8:$E$22,5,0)</f>
        <v>Md. Abdullah Hel Kafi</v>
      </c>
      <c r="G807" s="12" t="s">
        <v>4228</v>
      </c>
      <c r="H807" s="13">
        <v>1722300835</v>
      </c>
      <c r="I807" s="14"/>
      <c r="J807" s="13"/>
      <c r="K807" s="13"/>
      <c r="L807" s="13" t="s">
        <v>39</v>
      </c>
      <c r="M807" s="22">
        <v>1722300835</v>
      </c>
      <c r="N807" s="23"/>
      <c r="O807" s="24"/>
      <c r="P807" s="13" t="s">
        <v>2155</v>
      </c>
      <c r="Q807" s="13" t="s">
        <v>21</v>
      </c>
      <c r="R807" s="13"/>
      <c r="S807" s="13"/>
      <c r="T807" s="13"/>
    </row>
    <row r="808" spans="1:20">
      <c r="A808" s="8" t="s">
        <v>4230</v>
      </c>
      <c r="B808" s="26" t="s">
        <v>4231</v>
      </c>
      <c r="C808" s="12" t="s">
        <v>4233</v>
      </c>
      <c r="D808" s="9" t="s">
        <v>2031</v>
      </c>
      <c r="E808" s="7" t="str">
        <f>VLOOKUP(D808,'Time Frame'!$A$8:$D$22,4,0)</f>
        <v>Md. Abu Taher Sarker</v>
      </c>
      <c r="F808" s="7" t="str">
        <f>VLOOKUP(D808,'Time Frame'!$A$8:$E$22,5,0)</f>
        <v>Md. Abdullah Hel Kafi</v>
      </c>
      <c r="G808" s="12" t="s">
        <v>4232</v>
      </c>
      <c r="H808" s="13">
        <v>1724021445</v>
      </c>
      <c r="I808" s="14"/>
      <c r="J808" s="13"/>
      <c r="K808" s="13"/>
      <c r="L808" s="13" t="s">
        <v>39</v>
      </c>
      <c r="M808" s="22">
        <v>1724021445</v>
      </c>
      <c r="N808" s="23"/>
      <c r="O808" s="24"/>
      <c r="P808" s="13" t="s">
        <v>2067</v>
      </c>
      <c r="Q808" s="13" t="s">
        <v>21</v>
      </c>
      <c r="R808" s="13"/>
      <c r="S808" s="13"/>
      <c r="T808" s="13"/>
    </row>
    <row r="809" spans="1:20">
      <c r="A809" s="8" t="s">
        <v>4378</v>
      </c>
      <c r="B809" s="26" t="s">
        <v>4379</v>
      </c>
      <c r="C809" s="12" t="s">
        <v>4381</v>
      </c>
      <c r="D809" s="9" t="s">
        <v>2031</v>
      </c>
      <c r="E809" s="7" t="str">
        <f>VLOOKUP(D809,'Time Frame'!$A$8:$D$22,4,0)</f>
        <v>Md. Abu Taher Sarker</v>
      </c>
      <c r="F809" s="7" t="str">
        <f>VLOOKUP(D809,'Time Frame'!$A$8:$E$22,5,0)</f>
        <v>Md. Abdullah Hel Kafi</v>
      </c>
      <c r="G809" s="12" t="s">
        <v>4380</v>
      </c>
      <c r="H809" s="13">
        <v>1712661406</v>
      </c>
      <c r="I809" s="14"/>
      <c r="J809" s="13"/>
      <c r="K809" s="13"/>
      <c r="L809" s="13" t="s">
        <v>39</v>
      </c>
      <c r="M809" s="22">
        <v>1712661406</v>
      </c>
      <c r="N809" s="23"/>
      <c r="O809" s="24"/>
      <c r="P809" s="13" t="s">
        <v>2145</v>
      </c>
      <c r="Q809" s="13" t="s">
        <v>21</v>
      </c>
      <c r="R809" s="13"/>
      <c r="S809" s="13"/>
      <c r="T809" s="13"/>
    </row>
    <row r="810" spans="1:20">
      <c r="A810" s="8" t="s">
        <v>4497</v>
      </c>
      <c r="B810" s="26" t="s">
        <v>4498</v>
      </c>
      <c r="C810" s="12" t="s">
        <v>4499</v>
      </c>
      <c r="D810" s="9" t="s">
        <v>2031</v>
      </c>
      <c r="E810" s="7" t="str">
        <f>VLOOKUP(D810,'Time Frame'!$A$8:$D$22,4,0)</f>
        <v>Md. Abu Taher Sarker</v>
      </c>
      <c r="F810" s="7" t="str">
        <f>VLOOKUP(D810,'Time Frame'!$A$8:$E$22,5,0)</f>
        <v>Md. Abdullah Hel Kafi</v>
      </c>
      <c r="G810" s="12" t="s">
        <v>3321</v>
      </c>
      <c r="H810" s="13">
        <v>1730826748</v>
      </c>
      <c r="I810" s="14"/>
      <c r="J810" s="13"/>
      <c r="K810" s="13"/>
      <c r="L810" s="13" t="s">
        <v>39</v>
      </c>
      <c r="M810" s="22">
        <v>1730826748</v>
      </c>
      <c r="N810" s="23"/>
      <c r="O810" s="24"/>
      <c r="P810" s="13" t="s">
        <v>27</v>
      </c>
      <c r="Q810" s="13" t="s">
        <v>21</v>
      </c>
      <c r="R810" s="13"/>
      <c r="S810" s="13"/>
      <c r="T810" s="13"/>
    </row>
    <row r="811" spans="1:20">
      <c r="A811" s="8" t="s">
        <v>4500</v>
      </c>
      <c r="B811" s="26" t="s">
        <v>4501</v>
      </c>
      <c r="C811" s="12" t="s">
        <v>4503</v>
      </c>
      <c r="D811" s="9" t="s">
        <v>2031</v>
      </c>
      <c r="E811" s="7" t="str">
        <f>VLOOKUP(D811,'Time Frame'!$A$8:$D$22,4,0)</f>
        <v>Md. Abu Taher Sarker</v>
      </c>
      <c r="F811" s="7" t="str">
        <f>VLOOKUP(D811,'Time Frame'!$A$8:$E$22,5,0)</f>
        <v>Md. Abdullah Hel Kafi</v>
      </c>
      <c r="G811" s="12" t="s">
        <v>4502</v>
      </c>
      <c r="H811" s="13">
        <v>1794927545</v>
      </c>
      <c r="I811" s="14"/>
      <c r="J811" s="13"/>
      <c r="K811" s="13"/>
      <c r="L811" s="13" t="s">
        <v>39</v>
      </c>
      <c r="M811" s="22">
        <v>1794927545</v>
      </c>
      <c r="N811" s="23"/>
      <c r="O811" s="24"/>
      <c r="P811" s="13" t="s">
        <v>27</v>
      </c>
      <c r="Q811" s="13" t="s">
        <v>21</v>
      </c>
      <c r="R811" s="13"/>
      <c r="S811" s="13"/>
      <c r="T811" s="13"/>
    </row>
    <row r="812" spans="1:20">
      <c r="A812" s="8" t="s">
        <v>4504</v>
      </c>
      <c r="B812" s="26" t="s">
        <v>4505</v>
      </c>
      <c r="C812" s="12" t="s">
        <v>4503</v>
      </c>
      <c r="D812" s="9" t="s">
        <v>2031</v>
      </c>
      <c r="E812" s="7" t="str">
        <f>VLOOKUP(D812,'Time Frame'!$A$8:$D$22,4,0)</f>
        <v>Md. Abu Taher Sarker</v>
      </c>
      <c r="F812" s="7" t="str">
        <f>VLOOKUP(D812,'Time Frame'!$A$8:$E$22,5,0)</f>
        <v>Md. Abdullah Hel Kafi</v>
      </c>
      <c r="G812" s="12" t="s">
        <v>4506</v>
      </c>
      <c r="H812" s="13">
        <v>1714707723</v>
      </c>
      <c r="I812" s="14"/>
      <c r="J812" s="13"/>
      <c r="K812" s="13"/>
      <c r="L812" s="13" t="s">
        <v>39</v>
      </c>
      <c r="M812" s="22">
        <v>1714707723</v>
      </c>
      <c r="N812" s="23"/>
      <c r="O812" s="24"/>
      <c r="P812" s="13" t="s">
        <v>27</v>
      </c>
      <c r="Q812" s="13" t="s">
        <v>21</v>
      </c>
      <c r="R812" s="13"/>
      <c r="S812" s="13"/>
      <c r="T812" s="13"/>
    </row>
    <row r="813" spans="1:20">
      <c r="A813" s="8" t="s">
        <v>4553</v>
      </c>
      <c r="B813" s="26" t="s">
        <v>4554</v>
      </c>
      <c r="C813" s="12" t="s">
        <v>4556</v>
      </c>
      <c r="D813" s="9" t="s">
        <v>2031</v>
      </c>
      <c r="E813" s="7" t="str">
        <f>VLOOKUP(D813,'Time Frame'!$A$8:$D$22,4,0)</f>
        <v>Md. Abu Taher Sarker</v>
      </c>
      <c r="F813" s="7" t="str">
        <f>VLOOKUP(D813,'Time Frame'!$A$8:$E$22,5,0)</f>
        <v>Md. Abdullah Hel Kafi</v>
      </c>
      <c r="G813" s="12" t="s">
        <v>4555</v>
      </c>
      <c r="H813" s="13">
        <v>1710145781</v>
      </c>
      <c r="I813" s="14"/>
      <c r="J813" s="13"/>
      <c r="K813" s="13"/>
      <c r="L813" s="13" t="s">
        <v>39</v>
      </c>
      <c r="M813" s="22">
        <v>1710145781</v>
      </c>
      <c r="N813" s="23"/>
      <c r="O813" s="24"/>
      <c r="P813" s="13" t="s">
        <v>2067</v>
      </c>
      <c r="Q813" s="13" t="s">
        <v>21</v>
      </c>
      <c r="R813" s="13"/>
      <c r="S813" s="13"/>
      <c r="T813" s="13"/>
    </row>
    <row r="814" spans="1:20">
      <c r="A814" s="8" t="s">
        <v>4588</v>
      </c>
      <c r="B814" s="26" t="s">
        <v>4589</v>
      </c>
      <c r="C814" s="12" t="s">
        <v>4590</v>
      </c>
      <c r="D814" s="9" t="s">
        <v>2031</v>
      </c>
      <c r="E814" s="7" t="str">
        <f>VLOOKUP(D814,'Time Frame'!$A$8:$D$22,4,0)</f>
        <v>Md. Abu Taher Sarker</v>
      </c>
      <c r="F814" s="7" t="str">
        <f>VLOOKUP(D814,'Time Frame'!$A$8:$E$22,5,0)</f>
        <v>Md. Abdullah Hel Kafi</v>
      </c>
      <c r="G814" s="12" t="s">
        <v>2558</v>
      </c>
      <c r="H814" s="13">
        <v>1721421345</v>
      </c>
      <c r="I814" s="14"/>
      <c r="J814" s="13"/>
      <c r="K814" s="13"/>
      <c r="L814" s="13" t="s">
        <v>39</v>
      </c>
      <c r="M814" s="22">
        <v>1723659975</v>
      </c>
      <c r="N814" s="23"/>
      <c r="O814" s="24"/>
      <c r="P814" s="13" t="s">
        <v>27</v>
      </c>
      <c r="Q814" s="13" t="s">
        <v>21</v>
      </c>
      <c r="R814" s="13"/>
      <c r="S814" s="13"/>
      <c r="T814" s="13"/>
    </row>
    <row r="815" spans="1:20">
      <c r="A815" s="8" t="s">
        <v>4685</v>
      </c>
      <c r="B815" s="26" t="s">
        <v>4686</v>
      </c>
      <c r="C815" s="12" t="s">
        <v>4688</v>
      </c>
      <c r="D815" s="9" t="s">
        <v>2031</v>
      </c>
      <c r="E815" s="7" t="str">
        <f>VLOOKUP(D815,'Time Frame'!$A$8:$D$22,4,0)</f>
        <v>Md. Abu Taher Sarker</v>
      </c>
      <c r="F815" s="7" t="str">
        <f>VLOOKUP(D815,'Time Frame'!$A$8:$E$22,5,0)</f>
        <v>Md. Abdullah Hel Kafi</v>
      </c>
      <c r="G815" s="12" t="s">
        <v>4687</v>
      </c>
      <c r="H815" s="13">
        <v>1701892889</v>
      </c>
      <c r="I815" s="14"/>
      <c r="J815" s="13"/>
      <c r="K815" s="13"/>
      <c r="L815" s="13" t="s">
        <v>39</v>
      </c>
      <c r="M815" s="22">
        <v>1701892889</v>
      </c>
      <c r="N815" s="23"/>
      <c r="O815" s="24"/>
      <c r="P815" s="13" t="s">
        <v>2145</v>
      </c>
      <c r="Q815" s="13" t="s">
        <v>21</v>
      </c>
      <c r="R815" s="13"/>
      <c r="S815" s="13"/>
      <c r="T815" s="13"/>
    </row>
    <row r="816" spans="1:20">
      <c r="A816" s="8" t="s">
        <v>4692</v>
      </c>
      <c r="B816" s="26" t="s">
        <v>4693</v>
      </c>
      <c r="C816" s="12" t="s">
        <v>4694</v>
      </c>
      <c r="D816" s="9" t="s">
        <v>2031</v>
      </c>
      <c r="E816" s="7" t="str">
        <f>VLOOKUP(D816,'Time Frame'!$A$8:$D$22,4,0)</f>
        <v>Md. Abu Taher Sarker</v>
      </c>
      <c r="F816" s="7" t="str">
        <f>VLOOKUP(D816,'Time Frame'!$A$8:$E$22,5,0)</f>
        <v>Md. Abdullah Hel Kafi</v>
      </c>
      <c r="G816" s="12" t="s">
        <v>3321</v>
      </c>
      <c r="H816" s="13">
        <v>1740561716</v>
      </c>
      <c r="I816" s="14"/>
      <c r="J816" s="13"/>
      <c r="K816" s="13"/>
      <c r="L816" s="13" t="s">
        <v>39</v>
      </c>
      <c r="M816" s="22">
        <v>1740561716</v>
      </c>
      <c r="N816" s="23"/>
      <c r="O816" s="24"/>
      <c r="P816" s="13" t="s">
        <v>27</v>
      </c>
      <c r="Q816" s="13" t="s">
        <v>21</v>
      </c>
      <c r="R816" s="13"/>
      <c r="S816" s="13"/>
      <c r="T816" s="13"/>
    </row>
    <row r="817" spans="1:20">
      <c r="A817" s="8" t="s">
        <v>4695</v>
      </c>
      <c r="B817" s="26" t="s">
        <v>4696</v>
      </c>
      <c r="C817" s="12" t="s">
        <v>4694</v>
      </c>
      <c r="D817" s="9" t="s">
        <v>2031</v>
      </c>
      <c r="E817" s="7" t="str">
        <f>VLOOKUP(D817,'Time Frame'!$A$8:$D$22,4,0)</f>
        <v>Md. Abu Taher Sarker</v>
      </c>
      <c r="F817" s="7" t="str">
        <f>VLOOKUP(D817,'Time Frame'!$A$8:$E$22,5,0)</f>
        <v>Md. Abdullah Hel Kafi</v>
      </c>
      <c r="G817" s="12" t="s">
        <v>4697</v>
      </c>
      <c r="H817" s="13">
        <v>1748976510</v>
      </c>
      <c r="I817" s="14"/>
      <c r="J817" s="13"/>
      <c r="K817" s="13"/>
      <c r="L817" s="13" t="s">
        <v>39</v>
      </c>
      <c r="M817" s="22">
        <v>1748976510</v>
      </c>
      <c r="N817" s="23"/>
      <c r="O817" s="24"/>
      <c r="P817" s="13" t="s">
        <v>27</v>
      </c>
      <c r="Q817" s="13" t="s">
        <v>21</v>
      </c>
      <c r="R817" s="13"/>
      <c r="S817" s="13"/>
      <c r="T817" s="13"/>
    </row>
    <row r="818" spans="1:20">
      <c r="A818" s="8" t="s">
        <v>4733</v>
      </c>
      <c r="B818" s="26" t="s">
        <v>4734</v>
      </c>
      <c r="C818" s="12" t="s">
        <v>4736</v>
      </c>
      <c r="D818" s="9" t="s">
        <v>2031</v>
      </c>
      <c r="E818" s="7" t="str">
        <f>VLOOKUP(D818,'Time Frame'!$A$8:$D$22,4,0)</f>
        <v>Md. Abu Taher Sarker</v>
      </c>
      <c r="F818" s="7" t="str">
        <f>VLOOKUP(D818,'Time Frame'!$A$8:$E$22,5,0)</f>
        <v>Md. Abdullah Hel Kafi</v>
      </c>
      <c r="G818" s="12" t="s">
        <v>4735</v>
      </c>
      <c r="H818" s="13">
        <v>1711370757</v>
      </c>
      <c r="I818" s="14"/>
      <c r="J818" s="13"/>
      <c r="K818" s="13"/>
      <c r="L818" s="13" t="s">
        <v>39</v>
      </c>
      <c r="M818" s="22">
        <v>1711370757</v>
      </c>
      <c r="N818" s="23"/>
      <c r="O818" s="24"/>
      <c r="P818" s="13" t="s">
        <v>2145</v>
      </c>
      <c r="Q818" s="13" t="s">
        <v>21</v>
      </c>
      <c r="R818" s="13"/>
      <c r="S818" s="13"/>
      <c r="T818" s="13"/>
    </row>
    <row r="819" spans="1:20">
      <c r="A819" s="8" t="s">
        <v>4737</v>
      </c>
      <c r="B819" s="26" t="s">
        <v>249</v>
      </c>
      <c r="C819" s="12" t="s">
        <v>4738</v>
      </c>
      <c r="D819" s="9" t="s">
        <v>2031</v>
      </c>
      <c r="E819" s="7" t="str">
        <f>VLOOKUP(D819,'Time Frame'!$A$8:$D$22,4,0)</f>
        <v>Md. Abu Taher Sarker</v>
      </c>
      <c r="F819" s="7" t="str">
        <f>VLOOKUP(D819,'Time Frame'!$A$8:$E$22,5,0)</f>
        <v>Md. Abdullah Hel Kafi</v>
      </c>
      <c r="G819" s="12" t="s">
        <v>3947</v>
      </c>
      <c r="H819" s="13">
        <v>1725637738</v>
      </c>
      <c r="I819" s="14"/>
      <c r="J819" s="13"/>
      <c r="K819" s="13"/>
      <c r="L819" s="13" t="s">
        <v>39</v>
      </c>
      <c r="M819" s="22">
        <v>1725637738</v>
      </c>
      <c r="N819" s="23"/>
      <c r="O819" s="24"/>
      <c r="P819" s="13" t="s">
        <v>2145</v>
      </c>
      <c r="Q819" s="13" t="s">
        <v>21</v>
      </c>
      <c r="R819" s="13"/>
      <c r="S819" s="13"/>
      <c r="T819" s="13"/>
    </row>
    <row r="820" spans="1:20">
      <c r="A820" s="8" t="s">
        <v>4739</v>
      </c>
      <c r="B820" s="26" t="s">
        <v>4740</v>
      </c>
      <c r="C820" s="12" t="s">
        <v>4742</v>
      </c>
      <c r="D820" s="9" t="s">
        <v>2031</v>
      </c>
      <c r="E820" s="7" t="str">
        <f>VLOOKUP(D820,'Time Frame'!$A$8:$D$22,4,0)</f>
        <v>Md. Abu Taher Sarker</v>
      </c>
      <c r="F820" s="7" t="str">
        <f>VLOOKUP(D820,'Time Frame'!$A$8:$E$22,5,0)</f>
        <v>Md. Abdullah Hel Kafi</v>
      </c>
      <c r="G820" s="12" t="s">
        <v>4741</v>
      </c>
      <c r="H820" s="13">
        <v>1740910019</v>
      </c>
      <c r="I820" s="14"/>
      <c r="J820" s="13"/>
      <c r="K820" s="13"/>
      <c r="L820" s="13" t="s">
        <v>39</v>
      </c>
      <c r="M820" s="22">
        <v>1740910019</v>
      </c>
      <c r="N820" s="23"/>
      <c r="O820" s="24"/>
      <c r="P820" s="13" t="s">
        <v>27</v>
      </c>
      <c r="Q820" s="13" t="s">
        <v>21</v>
      </c>
      <c r="R820" s="13"/>
      <c r="S820" s="13"/>
      <c r="T820" s="13"/>
    </row>
    <row r="821" spans="1:20">
      <c r="A821" s="8" t="s">
        <v>4751</v>
      </c>
      <c r="B821" s="26" t="s">
        <v>4752</v>
      </c>
      <c r="C821" s="12" t="s">
        <v>4754</v>
      </c>
      <c r="D821" s="9" t="s">
        <v>2031</v>
      </c>
      <c r="E821" s="7" t="str">
        <f>VLOOKUP(D821,'Time Frame'!$A$8:$D$22,4,0)</f>
        <v>Md. Abu Taher Sarker</v>
      </c>
      <c r="F821" s="7" t="str">
        <f>VLOOKUP(D821,'Time Frame'!$A$8:$E$22,5,0)</f>
        <v>Md. Abdullah Hel Kafi</v>
      </c>
      <c r="G821" s="12" t="s">
        <v>4753</v>
      </c>
      <c r="H821" s="13">
        <v>1723214205</v>
      </c>
      <c r="I821" s="14"/>
      <c r="J821" s="13"/>
      <c r="K821" s="13"/>
      <c r="L821" s="13" t="s">
        <v>39</v>
      </c>
      <c r="M821" s="22">
        <v>1723214205</v>
      </c>
      <c r="N821" s="23"/>
      <c r="O821" s="24"/>
      <c r="P821" s="13" t="s">
        <v>27</v>
      </c>
      <c r="Q821" s="13" t="s">
        <v>21</v>
      </c>
      <c r="R821" s="13"/>
      <c r="S821" s="13"/>
      <c r="T821" s="13"/>
    </row>
    <row r="822" spans="1:20">
      <c r="A822" s="8" t="s">
        <v>4755</v>
      </c>
      <c r="B822" s="26" t="s">
        <v>148</v>
      </c>
      <c r="C822" s="12" t="s">
        <v>4757</v>
      </c>
      <c r="D822" s="9" t="s">
        <v>2031</v>
      </c>
      <c r="E822" s="7" t="str">
        <f>VLOOKUP(D822,'Time Frame'!$A$8:$D$22,4,0)</f>
        <v>Md. Abu Taher Sarker</v>
      </c>
      <c r="F822" s="7" t="str">
        <f>VLOOKUP(D822,'Time Frame'!$A$8:$E$22,5,0)</f>
        <v>Md. Abdullah Hel Kafi</v>
      </c>
      <c r="G822" s="12" t="s">
        <v>4756</v>
      </c>
      <c r="H822" s="13">
        <v>1712694550</v>
      </c>
      <c r="I822" s="14"/>
      <c r="J822" s="13"/>
      <c r="K822" s="13"/>
      <c r="L822" s="13" t="s">
        <v>39</v>
      </c>
      <c r="M822" s="22">
        <v>1712694550</v>
      </c>
      <c r="N822" s="23"/>
      <c r="O822" s="24"/>
      <c r="P822" s="13" t="s">
        <v>27</v>
      </c>
      <c r="Q822" s="13" t="s">
        <v>21</v>
      </c>
      <c r="R822" s="13"/>
      <c r="S822" s="13"/>
      <c r="T822" s="13"/>
    </row>
    <row r="823" spans="1:20">
      <c r="A823" s="8" t="s">
        <v>4782</v>
      </c>
      <c r="B823" s="26" t="s">
        <v>257</v>
      </c>
      <c r="C823" s="12" t="s">
        <v>4784</v>
      </c>
      <c r="D823" s="9" t="s">
        <v>2031</v>
      </c>
      <c r="E823" s="7" t="str">
        <f>VLOOKUP(D823,'Time Frame'!$A$8:$D$22,4,0)</f>
        <v>Md. Abu Taher Sarker</v>
      </c>
      <c r="F823" s="7" t="str">
        <f>VLOOKUP(D823,'Time Frame'!$A$8:$E$22,5,0)</f>
        <v>Md. Abdullah Hel Kafi</v>
      </c>
      <c r="G823" s="12" t="s">
        <v>4783</v>
      </c>
      <c r="H823" s="13">
        <v>1703895670</v>
      </c>
      <c r="I823" s="14"/>
      <c r="J823" s="13"/>
      <c r="K823" s="13"/>
      <c r="L823" s="13" t="s">
        <v>39</v>
      </c>
      <c r="M823" s="22">
        <v>1703895670</v>
      </c>
      <c r="N823" s="23"/>
      <c r="O823" s="24"/>
      <c r="P823" s="13" t="s">
        <v>2155</v>
      </c>
      <c r="Q823" s="13" t="s">
        <v>21</v>
      </c>
      <c r="R823" s="13"/>
      <c r="S823" s="13"/>
      <c r="T823" s="13"/>
    </row>
    <row r="824" spans="1:20">
      <c r="A824" s="8" t="s">
        <v>4785</v>
      </c>
      <c r="B824" s="26" t="s">
        <v>4786</v>
      </c>
      <c r="C824" s="12" t="s">
        <v>4788</v>
      </c>
      <c r="D824" s="9" t="s">
        <v>2031</v>
      </c>
      <c r="E824" s="7" t="str">
        <f>VLOOKUP(D824,'Time Frame'!$A$8:$D$22,4,0)</f>
        <v>Md. Abu Taher Sarker</v>
      </c>
      <c r="F824" s="7" t="str">
        <f>VLOOKUP(D824,'Time Frame'!$A$8:$E$22,5,0)</f>
        <v>Md. Abdullah Hel Kafi</v>
      </c>
      <c r="G824" s="12" t="s">
        <v>4787</v>
      </c>
      <c r="H824" s="13">
        <v>1718935980</v>
      </c>
      <c r="I824" s="14"/>
      <c r="J824" s="13"/>
      <c r="K824" s="13"/>
      <c r="L824" s="13" t="s">
        <v>39</v>
      </c>
      <c r="M824" s="22">
        <v>1718935980</v>
      </c>
      <c r="N824" s="23"/>
      <c r="O824" s="24"/>
      <c r="P824" s="13" t="s">
        <v>2155</v>
      </c>
      <c r="Q824" s="13" t="s">
        <v>21</v>
      </c>
      <c r="R824" s="13"/>
      <c r="S824" s="13"/>
      <c r="T824" s="13"/>
    </row>
    <row r="825" spans="1:20">
      <c r="A825" s="8" t="s">
        <v>4791</v>
      </c>
      <c r="B825" s="26" t="s">
        <v>66</v>
      </c>
      <c r="C825" s="12" t="s">
        <v>4793</v>
      </c>
      <c r="D825" s="9" t="s">
        <v>2031</v>
      </c>
      <c r="E825" s="7" t="str">
        <f>VLOOKUP(D825,'Time Frame'!$A$8:$D$22,4,0)</f>
        <v>Md. Abu Taher Sarker</v>
      </c>
      <c r="F825" s="7" t="str">
        <f>VLOOKUP(D825,'Time Frame'!$A$8:$E$22,5,0)</f>
        <v>Md. Abdullah Hel Kafi</v>
      </c>
      <c r="G825" s="12" t="s">
        <v>4792</v>
      </c>
      <c r="H825" s="13">
        <v>1715238214</v>
      </c>
      <c r="I825" s="14"/>
      <c r="J825" s="13"/>
      <c r="K825" s="13"/>
      <c r="L825" s="13" t="s">
        <v>39</v>
      </c>
      <c r="M825" s="22">
        <v>1715238214</v>
      </c>
      <c r="N825" s="23"/>
      <c r="O825" s="24"/>
      <c r="P825" s="13" t="s">
        <v>2155</v>
      </c>
      <c r="Q825" s="13" t="s">
        <v>21</v>
      </c>
      <c r="R825" s="13"/>
      <c r="S825" s="13"/>
      <c r="T825" s="13"/>
    </row>
    <row r="826" spans="1:20">
      <c r="A826" s="8" t="s">
        <v>4794</v>
      </c>
      <c r="B826" s="26" t="s">
        <v>2747</v>
      </c>
      <c r="C826" s="12" t="s">
        <v>4793</v>
      </c>
      <c r="D826" s="9" t="s">
        <v>2031</v>
      </c>
      <c r="E826" s="7" t="str">
        <f>VLOOKUP(D826,'Time Frame'!$A$8:$D$22,4,0)</f>
        <v>Md. Abu Taher Sarker</v>
      </c>
      <c r="F826" s="7" t="str">
        <f>VLOOKUP(D826,'Time Frame'!$A$8:$E$22,5,0)</f>
        <v>Md. Abdullah Hel Kafi</v>
      </c>
      <c r="G826" s="12" t="s">
        <v>4795</v>
      </c>
      <c r="H826" s="13">
        <v>1750170180</v>
      </c>
      <c r="I826" s="14"/>
      <c r="J826" s="13"/>
      <c r="K826" s="13"/>
      <c r="L826" s="13" t="s">
        <v>39</v>
      </c>
      <c r="M826" s="22">
        <v>1750170180</v>
      </c>
      <c r="N826" s="23"/>
      <c r="O826" s="24"/>
      <c r="P826" s="13" t="s">
        <v>2155</v>
      </c>
      <c r="Q826" s="13" t="s">
        <v>21</v>
      </c>
      <c r="R826" s="13"/>
      <c r="S826" s="13"/>
      <c r="T826" s="13"/>
    </row>
    <row r="827" spans="1:20">
      <c r="A827" s="8" t="s">
        <v>5385</v>
      </c>
      <c r="B827" s="26" t="s">
        <v>5386</v>
      </c>
      <c r="C827" s="12" t="s">
        <v>5387</v>
      </c>
      <c r="D827" s="9" t="s">
        <v>2031</v>
      </c>
      <c r="E827" s="7" t="str">
        <f>VLOOKUP(D827,'Time Frame'!$A$8:$D$22,4,0)</f>
        <v>Md. Abu Taher Sarker</v>
      </c>
      <c r="F827" s="7" t="str">
        <f>VLOOKUP(D827,'Time Frame'!$A$8:$E$22,5,0)</f>
        <v>Md. Abdullah Hel Kafi</v>
      </c>
      <c r="G827" s="12" t="s">
        <v>307</v>
      </c>
      <c r="H827" s="13">
        <v>1722350601</v>
      </c>
      <c r="I827" s="14"/>
      <c r="J827" s="13"/>
      <c r="K827" s="13"/>
      <c r="L827" s="13" t="s">
        <v>39</v>
      </c>
      <c r="M827" s="22">
        <v>1722350601</v>
      </c>
      <c r="N827" s="23"/>
      <c r="O827" s="24"/>
      <c r="P827" s="13" t="s">
        <v>2155</v>
      </c>
      <c r="Q827" s="13" t="s">
        <v>21</v>
      </c>
      <c r="R827" s="13"/>
      <c r="S827" s="13"/>
      <c r="T827" s="13"/>
    </row>
    <row r="828" spans="1:20">
      <c r="A828" s="8" t="s">
        <v>5388</v>
      </c>
      <c r="B828" s="26" t="s">
        <v>2569</v>
      </c>
      <c r="C828" s="12" t="s">
        <v>5390</v>
      </c>
      <c r="D828" s="9" t="s">
        <v>2031</v>
      </c>
      <c r="E828" s="7" t="str">
        <f>VLOOKUP(D828,'Time Frame'!$A$8:$D$22,4,0)</f>
        <v>Md. Abu Taher Sarker</v>
      </c>
      <c r="F828" s="7" t="str">
        <f>VLOOKUP(D828,'Time Frame'!$A$8:$E$22,5,0)</f>
        <v>Md. Abdullah Hel Kafi</v>
      </c>
      <c r="G828" s="12" t="s">
        <v>5389</v>
      </c>
      <c r="H828" s="13">
        <v>1718242241</v>
      </c>
      <c r="I828" s="14"/>
      <c r="J828" s="13"/>
      <c r="K828" s="13"/>
      <c r="L828" s="13" t="s">
        <v>39</v>
      </c>
      <c r="M828" s="22">
        <v>1718242241</v>
      </c>
      <c r="N828" s="23"/>
      <c r="O828" s="24"/>
      <c r="P828" s="13" t="s">
        <v>2155</v>
      </c>
      <c r="Q828" s="13" t="s">
        <v>21</v>
      </c>
      <c r="R828" s="13"/>
      <c r="S828" s="13"/>
      <c r="T828" s="13"/>
    </row>
    <row r="829" spans="1:20">
      <c r="A829" s="8" t="s">
        <v>5657</v>
      </c>
      <c r="B829" s="26" t="s">
        <v>5658</v>
      </c>
      <c r="C829" s="12" t="s">
        <v>5659</v>
      </c>
      <c r="D829" s="9" t="s">
        <v>2031</v>
      </c>
      <c r="E829" s="7" t="str">
        <f>VLOOKUP(D829,'Time Frame'!$A$8:$D$22,4,0)</f>
        <v>Md. Abu Taher Sarker</v>
      </c>
      <c r="F829" s="7" t="str">
        <f>VLOOKUP(D829,'Time Frame'!$A$8:$E$22,5,0)</f>
        <v>Md. Abdullah Hel Kafi</v>
      </c>
      <c r="G829" s="12" t="s">
        <v>1215</v>
      </c>
      <c r="H829" s="13">
        <v>1681611130</v>
      </c>
      <c r="I829" s="14"/>
      <c r="J829" s="13"/>
      <c r="K829" s="13"/>
      <c r="L829" s="13" t="s">
        <v>39</v>
      </c>
      <c r="M829" s="22">
        <v>1681611130</v>
      </c>
      <c r="N829" s="23"/>
      <c r="O829" s="24"/>
      <c r="P829" s="13" t="s">
        <v>27</v>
      </c>
      <c r="Q829" s="13" t="s">
        <v>21</v>
      </c>
      <c r="R829" s="13"/>
      <c r="S829" s="13"/>
      <c r="T829" s="13"/>
    </row>
    <row r="830" spans="1:20">
      <c r="A830" s="8" t="s">
        <v>5660</v>
      </c>
      <c r="B830" s="26" t="s">
        <v>5661</v>
      </c>
      <c r="C830" s="12" t="s">
        <v>5659</v>
      </c>
      <c r="D830" s="9" t="s">
        <v>2031</v>
      </c>
      <c r="E830" s="7" t="str">
        <f>VLOOKUP(D830,'Time Frame'!$A$8:$D$22,4,0)</f>
        <v>Md. Abu Taher Sarker</v>
      </c>
      <c r="F830" s="7" t="str">
        <f>VLOOKUP(D830,'Time Frame'!$A$8:$E$22,5,0)</f>
        <v>Md. Abdullah Hel Kafi</v>
      </c>
      <c r="G830" s="12" t="s">
        <v>5662</v>
      </c>
      <c r="H830" s="13">
        <v>1744707172</v>
      </c>
      <c r="I830" s="14"/>
      <c r="J830" s="13"/>
      <c r="K830" s="13"/>
      <c r="L830" s="13" t="s">
        <v>39</v>
      </c>
      <c r="M830" s="22">
        <v>1744707172</v>
      </c>
      <c r="N830" s="23"/>
      <c r="O830" s="24"/>
      <c r="P830" s="13" t="s">
        <v>27</v>
      </c>
      <c r="Q830" s="13" t="s">
        <v>21</v>
      </c>
      <c r="R830" s="13"/>
      <c r="S830" s="13"/>
      <c r="T830" s="13"/>
    </row>
    <row r="831" spans="1:20">
      <c r="A831" s="8" t="s">
        <v>5663</v>
      </c>
      <c r="B831" s="26" t="s">
        <v>5664</v>
      </c>
      <c r="C831" s="12" t="s">
        <v>5659</v>
      </c>
      <c r="D831" s="9" t="s">
        <v>2031</v>
      </c>
      <c r="E831" s="7" t="str">
        <f>VLOOKUP(D831,'Time Frame'!$A$8:$D$22,4,0)</f>
        <v>Md. Abu Taher Sarker</v>
      </c>
      <c r="F831" s="7" t="str">
        <f>VLOOKUP(D831,'Time Frame'!$A$8:$E$22,5,0)</f>
        <v>Md. Abdullah Hel Kafi</v>
      </c>
      <c r="G831" s="12" t="s">
        <v>5665</v>
      </c>
      <c r="H831" s="13">
        <v>1734517878</v>
      </c>
      <c r="I831" s="14"/>
      <c r="J831" s="13"/>
      <c r="K831" s="13"/>
      <c r="L831" s="13" t="s">
        <v>39</v>
      </c>
      <c r="M831" s="22">
        <v>1734517878</v>
      </c>
      <c r="N831" s="23"/>
      <c r="O831" s="24"/>
      <c r="P831" s="13" t="s">
        <v>27</v>
      </c>
      <c r="Q831" s="13" t="s">
        <v>21</v>
      </c>
      <c r="R831" s="13"/>
      <c r="S831" s="13"/>
      <c r="T831" s="13"/>
    </row>
    <row r="832" spans="1:20">
      <c r="A832" s="8" t="s">
        <v>5666</v>
      </c>
      <c r="B832" s="26" t="s">
        <v>5667</v>
      </c>
      <c r="C832" s="12" t="s">
        <v>5659</v>
      </c>
      <c r="D832" s="9" t="s">
        <v>2031</v>
      </c>
      <c r="E832" s="7" t="str">
        <f>VLOOKUP(D832,'Time Frame'!$A$8:$D$22,4,0)</f>
        <v>Md. Abu Taher Sarker</v>
      </c>
      <c r="F832" s="7" t="str">
        <f>VLOOKUP(D832,'Time Frame'!$A$8:$E$22,5,0)</f>
        <v>Md. Abdullah Hel Kafi</v>
      </c>
      <c r="G832" s="12" t="s">
        <v>5668</v>
      </c>
      <c r="H832" s="13">
        <v>1713770503</v>
      </c>
      <c r="I832" s="14"/>
      <c r="J832" s="13"/>
      <c r="K832" s="13"/>
      <c r="L832" s="13" t="s">
        <v>39</v>
      </c>
      <c r="M832" s="22">
        <v>1713770503</v>
      </c>
      <c r="N832" s="23"/>
      <c r="O832" s="24"/>
      <c r="P832" s="13" t="s">
        <v>27</v>
      </c>
      <c r="Q832" s="13" t="s">
        <v>21</v>
      </c>
      <c r="R832" s="13"/>
      <c r="S832" s="13"/>
      <c r="T832" s="13"/>
    </row>
    <row r="833" spans="1:20">
      <c r="A833" s="8" t="s">
        <v>5669</v>
      </c>
      <c r="B833" s="26" t="s">
        <v>5670</v>
      </c>
      <c r="C833" s="12" t="s">
        <v>5659</v>
      </c>
      <c r="D833" s="9" t="s">
        <v>2031</v>
      </c>
      <c r="E833" s="7" t="str">
        <f>VLOOKUP(D833,'Time Frame'!$A$8:$D$22,4,0)</f>
        <v>Md. Abu Taher Sarker</v>
      </c>
      <c r="F833" s="7" t="str">
        <f>VLOOKUP(D833,'Time Frame'!$A$8:$E$22,5,0)</f>
        <v>Md. Abdullah Hel Kafi</v>
      </c>
      <c r="G833" s="12" t="s">
        <v>5671</v>
      </c>
      <c r="H833" s="13">
        <v>1723214205</v>
      </c>
      <c r="I833" s="14"/>
      <c r="J833" s="13"/>
      <c r="K833" s="13"/>
      <c r="L833" s="13" t="s">
        <v>39</v>
      </c>
      <c r="M833" s="22">
        <v>1723214205</v>
      </c>
      <c r="N833" s="23"/>
      <c r="O833" s="24"/>
      <c r="P833" s="13" t="s">
        <v>27</v>
      </c>
      <c r="Q833" s="13" t="s">
        <v>21</v>
      </c>
      <c r="R833" s="13"/>
      <c r="S833" s="13"/>
      <c r="T833" s="13"/>
    </row>
    <row r="834" spans="1:20">
      <c r="A834" s="8" t="s">
        <v>5672</v>
      </c>
      <c r="B834" s="26" t="s">
        <v>227</v>
      </c>
      <c r="C834" s="12" t="s">
        <v>5659</v>
      </c>
      <c r="D834" s="9" t="s">
        <v>2031</v>
      </c>
      <c r="E834" s="7" t="str">
        <f>VLOOKUP(D834,'Time Frame'!$A$8:$D$22,4,0)</f>
        <v>Md. Abu Taher Sarker</v>
      </c>
      <c r="F834" s="7" t="str">
        <f>VLOOKUP(D834,'Time Frame'!$A$8:$E$22,5,0)</f>
        <v>Md. Abdullah Hel Kafi</v>
      </c>
      <c r="G834" s="12" t="s">
        <v>5673</v>
      </c>
      <c r="H834" s="13">
        <v>1708117291</v>
      </c>
      <c r="I834" s="14"/>
      <c r="J834" s="13"/>
      <c r="K834" s="13"/>
      <c r="L834" s="13" t="s">
        <v>39</v>
      </c>
      <c r="M834" s="22">
        <v>1708117291</v>
      </c>
      <c r="N834" s="23"/>
      <c r="O834" s="24"/>
      <c r="P834" s="13" t="s">
        <v>27</v>
      </c>
      <c r="Q834" s="13" t="s">
        <v>21</v>
      </c>
      <c r="R834" s="13"/>
      <c r="S834" s="13"/>
      <c r="T834" s="13"/>
    </row>
    <row r="835" spans="1:20">
      <c r="A835" s="8" t="s">
        <v>5674</v>
      </c>
      <c r="B835" s="26" t="s">
        <v>5675</v>
      </c>
      <c r="C835" s="12" t="s">
        <v>5659</v>
      </c>
      <c r="D835" s="9" t="s">
        <v>2031</v>
      </c>
      <c r="E835" s="7" t="str">
        <f>VLOOKUP(D835,'Time Frame'!$A$8:$D$22,4,0)</f>
        <v>Md. Abu Taher Sarker</v>
      </c>
      <c r="F835" s="7" t="str">
        <f>VLOOKUP(D835,'Time Frame'!$A$8:$E$22,5,0)</f>
        <v>Md. Abdullah Hel Kafi</v>
      </c>
      <c r="G835" s="12" t="s">
        <v>5676</v>
      </c>
      <c r="H835" s="13">
        <v>1706156309</v>
      </c>
      <c r="I835" s="14"/>
      <c r="J835" s="13"/>
      <c r="K835" s="13"/>
      <c r="L835" s="13" t="s">
        <v>39</v>
      </c>
      <c r="M835" s="22">
        <v>1706156309</v>
      </c>
      <c r="N835" s="23"/>
      <c r="O835" s="24"/>
      <c r="P835" s="13" t="s">
        <v>27</v>
      </c>
      <c r="Q835" s="13" t="s">
        <v>21</v>
      </c>
      <c r="R835" s="13"/>
      <c r="S835" s="13"/>
      <c r="T835" s="13"/>
    </row>
    <row r="836" spans="1:20">
      <c r="A836" s="8" t="s">
        <v>5677</v>
      </c>
      <c r="B836" s="26" t="s">
        <v>5678</v>
      </c>
      <c r="C836" s="12" t="s">
        <v>5659</v>
      </c>
      <c r="D836" s="9" t="s">
        <v>2031</v>
      </c>
      <c r="E836" s="7" t="str">
        <f>VLOOKUP(D836,'Time Frame'!$A$8:$D$22,4,0)</f>
        <v>Md. Abu Taher Sarker</v>
      </c>
      <c r="F836" s="7" t="str">
        <f>VLOOKUP(D836,'Time Frame'!$A$8:$E$22,5,0)</f>
        <v>Md. Abdullah Hel Kafi</v>
      </c>
      <c r="G836" s="12" t="s">
        <v>5679</v>
      </c>
      <c r="H836" s="13">
        <v>1707452545</v>
      </c>
      <c r="I836" s="14"/>
      <c r="J836" s="13"/>
      <c r="K836" s="13"/>
      <c r="L836" s="13" t="s">
        <v>39</v>
      </c>
      <c r="M836" s="22">
        <v>1707452545</v>
      </c>
      <c r="N836" s="23"/>
      <c r="O836" s="24"/>
      <c r="P836" s="13" t="s">
        <v>27</v>
      </c>
      <c r="Q836" s="13" t="s">
        <v>21</v>
      </c>
      <c r="R836" s="13"/>
      <c r="S836" s="13"/>
      <c r="T836" s="13"/>
    </row>
    <row r="837" spans="1:20">
      <c r="A837" s="8" t="s">
        <v>5725</v>
      </c>
      <c r="B837" s="26" t="s">
        <v>257</v>
      </c>
      <c r="C837" s="12" t="s">
        <v>5726</v>
      </c>
      <c r="D837" s="9" t="s">
        <v>2031</v>
      </c>
      <c r="E837" s="7" t="str">
        <f>VLOOKUP(D837,'Time Frame'!$A$8:$D$22,4,0)</f>
        <v>Md. Abu Taher Sarker</v>
      </c>
      <c r="F837" s="7" t="str">
        <f>VLOOKUP(D837,'Time Frame'!$A$8:$E$22,5,0)</f>
        <v>Md. Abdullah Hel Kafi</v>
      </c>
      <c r="G837" s="12" t="s">
        <v>422</v>
      </c>
      <c r="H837" s="13">
        <v>1736571198</v>
      </c>
      <c r="I837" s="14"/>
      <c r="J837" s="13"/>
      <c r="K837" s="13"/>
      <c r="L837" s="13" t="s">
        <v>39</v>
      </c>
      <c r="M837" s="22">
        <v>1736571198</v>
      </c>
      <c r="N837" s="23"/>
      <c r="O837" s="24"/>
      <c r="P837" s="13" t="s">
        <v>2145</v>
      </c>
      <c r="Q837" s="13" t="s">
        <v>21</v>
      </c>
      <c r="R837" s="13"/>
      <c r="S837" s="13"/>
      <c r="T837" s="13"/>
    </row>
    <row r="838" spans="1:20">
      <c r="A838" s="8" t="s">
        <v>5727</v>
      </c>
      <c r="B838" s="26" t="s">
        <v>5728</v>
      </c>
      <c r="C838" s="12" t="s">
        <v>5730</v>
      </c>
      <c r="D838" s="9" t="s">
        <v>2031</v>
      </c>
      <c r="E838" s="7" t="str">
        <f>VLOOKUP(D838,'Time Frame'!$A$8:$D$22,4,0)</f>
        <v>Md. Abu Taher Sarker</v>
      </c>
      <c r="F838" s="7" t="str">
        <f>VLOOKUP(D838,'Time Frame'!$A$8:$E$22,5,0)</f>
        <v>Md. Abdullah Hel Kafi</v>
      </c>
      <c r="G838" s="12" t="s">
        <v>5729</v>
      </c>
      <c r="H838" s="13">
        <v>1719509976</v>
      </c>
      <c r="I838" s="14"/>
      <c r="J838" s="13"/>
      <c r="K838" s="13"/>
      <c r="L838" s="13" t="s">
        <v>39</v>
      </c>
      <c r="M838" s="22">
        <v>1719509976</v>
      </c>
      <c r="N838" s="23"/>
      <c r="O838" s="24"/>
      <c r="P838" s="13" t="s">
        <v>2067</v>
      </c>
      <c r="Q838" s="13" t="s">
        <v>21</v>
      </c>
      <c r="R838" s="13"/>
      <c r="S838" s="13"/>
      <c r="T838" s="13"/>
    </row>
    <row r="839" spans="1:20">
      <c r="A839" s="8" t="s">
        <v>5731</v>
      </c>
      <c r="B839" s="26" t="s">
        <v>5732</v>
      </c>
      <c r="C839" s="12" t="s">
        <v>5733</v>
      </c>
      <c r="D839" s="9" t="s">
        <v>2031</v>
      </c>
      <c r="E839" s="7" t="str">
        <f>VLOOKUP(D839,'Time Frame'!$A$8:$D$22,4,0)</f>
        <v>Md. Abu Taher Sarker</v>
      </c>
      <c r="F839" s="7" t="str">
        <f>VLOOKUP(D839,'Time Frame'!$A$8:$E$22,5,0)</f>
        <v>Md. Abdullah Hel Kafi</v>
      </c>
      <c r="G839" s="12" t="s">
        <v>2028</v>
      </c>
      <c r="H839" s="13">
        <v>1736502299</v>
      </c>
      <c r="I839" s="14"/>
      <c r="J839" s="13"/>
      <c r="K839" s="13"/>
      <c r="L839" s="13" t="s">
        <v>39</v>
      </c>
      <c r="M839" s="22">
        <v>1736502299</v>
      </c>
      <c r="N839" s="23"/>
      <c r="O839" s="24"/>
      <c r="P839" s="13" t="s">
        <v>2145</v>
      </c>
      <c r="Q839" s="13" t="s">
        <v>21</v>
      </c>
      <c r="R839" s="13"/>
      <c r="S839" s="13"/>
      <c r="T839" s="13"/>
    </row>
    <row r="840" spans="1:20">
      <c r="A840" s="8" t="s">
        <v>5734</v>
      </c>
      <c r="B840" s="26" t="s">
        <v>49</v>
      </c>
      <c r="C840" s="12" t="s">
        <v>5736</v>
      </c>
      <c r="D840" s="9" t="s">
        <v>2031</v>
      </c>
      <c r="E840" s="7" t="str">
        <f>VLOOKUP(D840,'Time Frame'!$A$8:$D$22,4,0)</f>
        <v>Md. Abu Taher Sarker</v>
      </c>
      <c r="F840" s="7" t="str">
        <f>VLOOKUP(D840,'Time Frame'!$A$8:$E$22,5,0)</f>
        <v>Md. Abdullah Hel Kafi</v>
      </c>
      <c r="G840" s="12" t="s">
        <v>5735</v>
      </c>
      <c r="H840" s="13">
        <v>1731201458</v>
      </c>
      <c r="I840" s="14"/>
      <c r="J840" s="13"/>
      <c r="K840" s="13"/>
      <c r="L840" s="13" t="s">
        <v>39</v>
      </c>
      <c r="M840" s="22">
        <v>1731201458</v>
      </c>
      <c r="N840" s="23"/>
      <c r="O840" s="24"/>
      <c r="P840" s="13" t="s">
        <v>2155</v>
      </c>
      <c r="Q840" s="13" t="s">
        <v>21</v>
      </c>
      <c r="R840" s="13"/>
      <c r="S840" s="13"/>
      <c r="T840" s="13"/>
    </row>
    <row r="841" spans="1:20">
      <c r="A841" s="8" t="s">
        <v>5737</v>
      </c>
      <c r="B841" s="26" t="s">
        <v>5738</v>
      </c>
      <c r="C841" s="12" t="s">
        <v>5740</v>
      </c>
      <c r="D841" s="9" t="s">
        <v>2031</v>
      </c>
      <c r="E841" s="7" t="str">
        <f>VLOOKUP(D841,'Time Frame'!$A$8:$D$22,4,0)</f>
        <v>Md. Abu Taher Sarker</v>
      </c>
      <c r="F841" s="7" t="str">
        <f>VLOOKUP(D841,'Time Frame'!$A$8:$E$22,5,0)</f>
        <v>Md. Abdullah Hel Kafi</v>
      </c>
      <c r="G841" s="12" t="s">
        <v>5739</v>
      </c>
      <c r="H841" s="13">
        <v>1746240564</v>
      </c>
      <c r="I841" s="14"/>
      <c r="J841" s="13"/>
      <c r="K841" s="13"/>
      <c r="L841" s="13" t="s">
        <v>39</v>
      </c>
      <c r="M841" s="22">
        <v>1746240564</v>
      </c>
      <c r="N841" s="23"/>
      <c r="O841" s="24"/>
      <c r="P841" s="13" t="s">
        <v>2155</v>
      </c>
      <c r="Q841" s="13" t="s">
        <v>21</v>
      </c>
      <c r="R841" s="13"/>
      <c r="S841" s="13"/>
      <c r="T841" s="13"/>
    </row>
    <row r="842" spans="1:20">
      <c r="A842" s="8" t="s">
        <v>5741</v>
      </c>
      <c r="B842" s="26" t="s">
        <v>5742</v>
      </c>
      <c r="C842" s="12" t="s">
        <v>5744</v>
      </c>
      <c r="D842" s="9" t="s">
        <v>2031</v>
      </c>
      <c r="E842" s="7" t="str">
        <f>VLOOKUP(D842,'Time Frame'!$A$8:$D$22,4,0)</f>
        <v>Md. Abu Taher Sarker</v>
      </c>
      <c r="F842" s="7" t="str">
        <f>VLOOKUP(D842,'Time Frame'!$A$8:$E$22,5,0)</f>
        <v>Md. Abdullah Hel Kafi</v>
      </c>
      <c r="G842" s="12" t="s">
        <v>5743</v>
      </c>
      <c r="H842" s="13">
        <v>1717623841</v>
      </c>
      <c r="I842" s="14"/>
      <c r="J842" s="13"/>
      <c r="K842" s="13"/>
      <c r="L842" s="13" t="s">
        <v>39</v>
      </c>
      <c r="M842" s="22">
        <v>1717623841</v>
      </c>
      <c r="N842" s="23"/>
      <c r="O842" s="24"/>
      <c r="P842" s="13" t="s">
        <v>27</v>
      </c>
      <c r="Q842" s="13" t="s">
        <v>21</v>
      </c>
      <c r="R842" s="13"/>
      <c r="S842" s="13"/>
      <c r="T842" s="13"/>
    </row>
    <row r="843" spans="1:20">
      <c r="A843" s="8" t="s">
        <v>5745</v>
      </c>
      <c r="B843" s="26" t="s">
        <v>5746</v>
      </c>
      <c r="C843" s="12" t="s">
        <v>5748</v>
      </c>
      <c r="D843" s="9" t="s">
        <v>2031</v>
      </c>
      <c r="E843" s="7" t="str">
        <f>VLOOKUP(D843,'Time Frame'!$A$8:$D$22,4,0)</f>
        <v>Md. Abu Taher Sarker</v>
      </c>
      <c r="F843" s="7" t="str">
        <f>VLOOKUP(D843,'Time Frame'!$A$8:$E$22,5,0)</f>
        <v>Md. Abdullah Hel Kafi</v>
      </c>
      <c r="G843" s="12" t="s">
        <v>5747</v>
      </c>
      <c r="H843" s="13">
        <v>1761707107</v>
      </c>
      <c r="I843" s="14"/>
      <c r="J843" s="13"/>
      <c r="K843" s="13"/>
      <c r="L843" s="13" t="s">
        <v>39</v>
      </c>
      <c r="M843" s="22">
        <v>1761707107</v>
      </c>
      <c r="N843" s="23"/>
      <c r="O843" s="24"/>
      <c r="P843" s="13" t="s">
        <v>27</v>
      </c>
      <c r="Q843" s="13" t="s">
        <v>21</v>
      </c>
      <c r="R843" s="13"/>
      <c r="S843" s="13"/>
      <c r="T843" s="13"/>
    </row>
    <row r="844" spans="1:20">
      <c r="A844" s="8" t="s">
        <v>5749</v>
      </c>
      <c r="B844" s="26" t="s">
        <v>165</v>
      </c>
      <c r="C844" s="12" t="s">
        <v>5659</v>
      </c>
      <c r="D844" s="9" t="s">
        <v>2031</v>
      </c>
      <c r="E844" s="7" t="str">
        <f>VLOOKUP(D844,'Time Frame'!$A$8:$D$22,4,0)</f>
        <v>Md. Abu Taher Sarker</v>
      </c>
      <c r="F844" s="7" t="str">
        <f>VLOOKUP(D844,'Time Frame'!$A$8:$E$22,5,0)</f>
        <v>Md. Abdullah Hel Kafi</v>
      </c>
      <c r="G844" s="12" t="s">
        <v>5750</v>
      </c>
      <c r="H844" s="13">
        <v>1711138555</v>
      </c>
      <c r="I844" s="14"/>
      <c r="J844" s="13"/>
      <c r="K844" s="13"/>
      <c r="L844" s="13" t="s">
        <v>39</v>
      </c>
      <c r="M844" s="22">
        <v>1711138555</v>
      </c>
      <c r="N844" s="23"/>
      <c r="O844" s="24"/>
      <c r="P844" s="13" t="s">
        <v>27</v>
      </c>
      <c r="Q844" s="13" t="s">
        <v>21</v>
      </c>
      <c r="R844" s="13"/>
      <c r="S844" s="13"/>
      <c r="T844" s="13"/>
    </row>
    <row r="845" spans="1:20">
      <c r="A845" s="8" t="s">
        <v>5751</v>
      </c>
      <c r="B845" s="26" t="s">
        <v>5752</v>
      </c>
      <c r="C845" s="12" t="s">
        <v>5659</v>
      </c>
      <c r="D845" s="9" t="s">
        <v>2031</v>
      </c>
      <c r="E845" s="7" t="str">
        <f>VLOOKUP(D845,'Time Frame'!$A$8:$D$22,4,0)</f>
        <v>Md. Abu Taher Sarker</v>
      </c>
      <c r="F845" s="7" t="str">
        <f>VLOOKUP(D845,'Time Frame'!$A$8:$E$22,5,0)</f>
        <v>Md. Abdullah Hel Kafi</v>
      </c>
      <c r="G845" s="12" t="s">
        <v>5753</v>
      </c>
      <c r="H845" s="13">
        <v>1737153361</v>
      </c>
      <c r="I845" s="14"/>
      <c r="J845" s="13"/>
      <c r="K845" s="13"/>
      <c r="L845" s="13" t="s">
        <v>39</v>
      </c>
      <c r="M845" s="22">
        <v>1737153361</v>
      </c>
      <c r="N845" s="23"/>
      <c r="O845" s="24"/>
      <c r="P845" s="13" t="s">
        <v>27</v>
      </c>
      <c r="Q845" s="13" t="s">
        <v>21</v>
      </c>
      <c r="R845" s="13"/>
      <c r="S845" s="13"/>
      <c r="T845" s="13"/>
    </row>
    <row r="846" spans="1:20">
      <c r="A846" s="8" t="s">
        <v>6111</v>
      </c>
      <c r="B846" s="26" t="s">
        <v>6112</v>
      </c>
      <c r="C846" s="12" t="s">
        <v>2153</v>
      </c>
      <c r="D846" s="9" t="s">
        <v>2031</v>
      </c>
      <c r="E846" s="7" t="str">
        <f>VLOOKUP(D846,'Time Frame'!$A$8:$D$22,4,0)</f>
        <v>Md. Abu Taher Sarker</v>
      </c>
      <c r="F846" s="7" t="str">
        <f>VLOOKUP(D846,'Time Frame'!$A$8:$E$22,5,0)</f>
        <v>Md. Abdullah Hel Kafi</v>
      </c>
      <c r="G846" s="12" t="s">
        <v>2550</v>
      </c>
      <c r="H846" s="13">
        <v>1748933359</v>
      </c>
      <c r="I846" s="14"/>
      <c r="J846" s="13"/>
      <c r="K846" s="13"/>
      <c r="L846" s="13" t="s">
        <v>39</v>
      </c>
      <c r="M846" s="22">
        <v>1748933359</v>
      </c>
      <c r="N846" s="23"/>
      <c r="O846" s="24"/>
      <c r="P846" s="13" t="s">
        <v>2155</v>
      </c>
      <c r="Q846" s="13" t="s">
        <v>21</v>
      </c>
      <c r="R846" s="13"/>
      <c r="S846" s="13"/>
      <c r="T846" s="13"/>
    </row>
    <row r="847" spans="1:20">
      <c r="A847" s="8" t="s">
        <v>6113</v>
      </c>
      <c r="B847" s="26" t="s">
        <v>424</v>
      </c>
      <c r="C847" s="12" t="s">
        <v>6115</v>
      </c>
      <c r="D847" s="9" t="s">
        <v>2031</v>
      </c>
      <c r="E847" s="7" t="str">
        <f>VLOOKUP(D847,'Time Frame'!$A$8:$D$22,4,0)</f>
        <v>Md. Abu Taher Sarker</v>
      </c>
      <c r="F847" s="7" t="str">
        <f>VLOOKUP(D847,'Time Frame'!$A$8:$E$22,5,0)</f>
        <v>Md. Abdullah Hel Kafi</v>
      </c>
      <c r="G847" s="12" t="s">
        <v>6114</v>
      </c>
      <c r="H847" s="13">
        <v>1710360840</v>
      </c>
      <c r="I847" s="14"/>
      <c r="J847" s="13"/>
      <c r="K847" s="13"/>
      <c r="L847" s="13" t="s">
        <v>39</v>
      </c>
      <c r="M847" s="22">
        <v>1710360840</v>
      </c>
      <c r="N847" s="23"/>
      <c r="O847" s="24"/>
      <c r="P847" s="13" t="s">
        <v>2067</v>
      </c>
      <c r="Q847" s="13" t="s">
        <v>21</v>
      </c>
      <c r="R847" s="13"/>
      <c r="S847" s="13"/>
      <c r="T847" s="13"/>
    </row>
    <row r="848" spans="1:20">
      <c r="A848" s="8" t="s">
        <v>6132</v>
      </c>
      <c r="B848" s="26" t="s">
        <v>2950</v>
      </c>
      <c r="C848" s="12" t="s">
        <v>2153</v>
      </c>
      <c r="D848" s="9" t="s">
        <v>2031</v>
      </c>
      <c r="E848" s="7" t="str">
        <f>VLOOKUP(D848,'Time Frame'!$A$8:$D$22,4,0)</f>
        <v>Md. Abu Taher Sarker</v>
      </c>
      <c r="F848" s="7" t="str">
        <f>VLOOKUP(D848,'Time Frame'!$A$8:$E$22,5,0)</f>
        <v>Md. Abdullah Hel Kafi</v>
      </c>
      <c r="G848" s="12" t="s">
        <v>6133</v>
      </c>
      <c r="H848" s="13">
        <v>1770365757</v>
      </c>
      <c r="I848" s="14"/>
      <c r="J848" s="13"/>
      <c r="K848" s="13"/>
      <c r="L848" s="13" t="s">
        <v>39</v>
      </c>
      <c r="M848" s="22">
        <v>1770365757</v>
      </c>
      <c r="N848" s="23"/>
      <c r="O848" s="24"/>
      <c r="P848" s="13" t="s">
        <v>2155</v>
      </c>
      <c r="Q848" s="13" t="s">
        <v>21</v>
      </c>
      <c r="R848" s="13"/>
      <c r="S848" s="13"/>
      <c r="T848" s="13"/>
    </row>
    <row r="849" spans="1:20">
      <c r="A849" s="8" t="s">
        <v>6134</v>
      </c>
      <c r="B849" s="26" t="s">
        <v>70</v>
      </c>
      <c r="C849" s="12" t="s">
        <v>6136</v>
      </c>
      <c r="D849" s="9" t="s">
        <v>2031</v>
      </c>
      <c r="E849" s="7" t="str">
        <f>VLOOKUP(D849,'Time Frame'!$A$8:$D$22,4,0)</f>
        <v>Md. Abu Taher Sarker</v>
      </c>
      <c r="F849" s="7" t="str">
        <f>VLOOKUP(D849,'Time Frame'!$A$8:$E$22,5,0)</f>
        <v>Md. Abdullah Hel Kafi</v>
      </c>
      <c r="G849" s="12" t="s">
        <v>6135</v>
      </c>
      <c r="H849" s="13">
        <v>1705644264</v>
      </c>
      <c r="I849" s="14"/>
      <c r="J849" s="13"/>
      <c r="K849" s="13"/>
      <c r="L849" s="13" t="s">
        <v>1</v>
      </c>
      <c r="M849" s="22" t="s">
        <v>2</v>
      </c>
      <c r="N849" s="23"/>
      <c r="O849" s="24"/>
      <c r="P849" s="13" t="s">
        <v>2155</v>
      </c>
      <c r="Q849" s="13" t="s">
        <v>21</v>
      </c>
      <c r="R849" s="13"/>
      <c r="S849" s="13"/>
      <c r="T849" s="13"/>
    </row>
    <row r="850" spans="1:20">
      <c r="A850" s="8" t="s">
        <v>6137</v>
      </c>
      <c r="B850" s="26" t="s">
        <v>6138</v>
      </c>
      <c r="C850" s="12" t="s">
        <v>6140</v>
      </c>
      <c r="D850" s="9" t="s">
        <v>2031</v>
      </c>
      <c r="E850" s="7" t="str">
        <f>VLOOKUP(D850,'Time Frame'!$A$8:$D$22,4,0)</f>
        <v>Md. Abu Taher Sarker</v>
      </c>
      <c r="F850" s="7" t="str">
        <f>VLOOKUP(D850,'Time Frame'!$A$8:$E$22,5,0)</f>
        <v>Md. Abdullah Hel Kafi</v>
      </c>
      <c r="G850" s="12" t="s">
        <v>6139</v>
      </c>
      <c r="H850" s="13">
        <v>1767777924</v>
      </c>
      <c r="I850" s="14"/>
      <c r="J850" s="13"/>
      <c r="K850" s="13"/>
      <c r="L850" s="13" t="s">
        <v>39</v>
      </c>
      <c r="M850" s="22">
        <v>1767777924</v>
      </c>
      <c r="N850" s="23"/>
      <c r="O850" s="24"/>
      <c r="P850" s="13" t="s">
        <v>2067</v>
      </c>
      <c r="Q850" s="13" t="s">
        <v>21</v>
      </c>
      <c r="R850" s="13"/>
      <c r="S850" s="13"/>
      <c r="T850" s="13"/>
    </row>
    <row r="851" spans="1:20">
      <c r="A851" s="8" t="s">
        <v>6141</v>
      </c>
      <c r="B851" s="26" t="s">
        <v>6142</v>
      </c>
      <c r="C851" s="12" t="s">
        <v>2153</v>
      </c>
      <c r="D851" s="9" t="s">
        <v>2031</v>
      </c>
      <c r="E851" s="7" t="str">
        <f>VLOOKUP(D851,'Time Frame'!$A$8:$D$22,4,0)</f>
        <v>Md. Abu Taher Sarker</v>
      </c>
      <c r="F851" s="7" t="str">
        <f>VLOOKUP(D851,'Time Frame'!$A$8:$E$22,5,0)</f>
        <v>Md. Abdullah Hel Kafi</v>
      </c>
      <c r="G851" s="12" t="s">
        <v>6143</v>
      </c>
      <c r="H851" s="13">
        <v>1713571542</v>
      </c>
      <c r="I851" s="14"/>
      <c r="J851" s="13"/>
      <c r="K851" s="13"/>
      <c r="L851" s="13" t="s">
        <v>39</v>
      </c>
      <c r="M851" s="22">
        <v>1713571542</v>
      </c>
      <c r="N851" s="23"/>
      <c r="O851" s="24"/>
      <c r="P851" s="13" t="s">
        <v>2155</v>
      </c>
      <c r="Q851" s="13" t="s">
        <v>21</v>
      </c>
      <c r="R851" s="13"/>
      <c r="S851" s="13"/>
      <c r="T851" s="13"/>
    </row>
    <row r="852" spans="1:20">
      <c r="A852" s="8" t="s">
        <v>6144</v>
      </c>
      <c r="B852" s="26" t="s">
        <v>6145</v>
      </c>
      <c r="C852" s="12" t="s">
        <v>2153</v>
      </c>
      <c r="D852" s="9" t="s">
        <v>2031</v>
      </c>
      <c r="E852" s="7" t="str">
        <f>VLOOKUP(D852,'Time Frame'!$A$8:$D$22,4,0)</f>
        <v>Md. Abu Taher Sarker</v>
      </c>
      <c r="F852" s="7" t="str">
        <f>VLOOKUP(D852,'Time Frame'!$A$8:$E$22,5,0)</f>
        <v>Md. Abdullah Hel Kafi</v>
      </c>
      <c r="G852" s="12" t="s">
        <v>256</v>
      </c>
      <c r="H852" s="13">
        <v>1767400180</v>
      </c>
      <c r="I852" s="14"/>
      <c r="J852" s="13"/>
      <c r="K852" s="13"/>
      <c r="L852" s="13" t="s">
        <v>39</v>
      </c>
      <c r="M852" s="22">
        <v>1767400180</v>
      </c>
      <c r="N852" s="23"/>
      <c r="O852" s="24"/>
      <c r="P852" s="13" t="s">
        <v>2155</v>
      </c>
      <c r="Q852" s="13" t="s">
        <v>21</v>
      </c>
      <c r="R852" s="13"/>
      <c r="S852" s="13"/>
      <c r="T852" s="13"/>
    </row>
    <row r="853" spans="1:20">
      <c r="A853" s="8" t="s">
        <v>6160</v>
      </c>
      <c r="B853" s="26" t="s">
        <v>6161</v>
      </c>
      <c r="C853" s="12" t="s">
        <v>6163</v>
      </c>
      <c r="D853" s="9" t="s">
        <v>2031</v>
      </c>
      <c r="E853" s="7" t="str">
        <f>VLOOKUP(D853,'Time Frame'!$A$8:$D$22,4,0)</f>
        <v>Md. Abu Taher Sarker</v>
      </c>
      <c r="F853" s="7" t="str">
        <f>VLOOKUP(D853,'Time Frame'!$A$8:$E$22,5,0)</f>
        <v>Md. Abdullah Hel Kafi</v>
      </c>
      <c r="G853" s="12" t="s">
        <v>6162</v>
      </c>
      <c r="H853" s="13">
        <v>1729394757</v>
      </c>
      <c r="I853" s="14"/>
      <c r="J853" s="13"/>
      <c r="K853" s="13"/>
      <c r="L853" s="13" t="s">
        <v>39</v>
      </c>
      <c r="M853" s="22">
        <v>1729394757</v>
      </c>
      <c r="N853" s="23"/>
      <c r="O853" s="24"/>
      <c r="P853" s="13" t="s">
        <v>2145</v>
      </c>
      <c r="Q853" s="13" t="s">
        <v>21</v>
      </c>
      <c r="R853" s="13"/>
      <c r="S853" s="13"/>
      <c r="T853" s="13"/>
    </row>
    <row r="854" spans="1:20">
      <c r="A854" s="8" t="s">
        <v>6164</v>
      </c>
      <c r="B854" s="26" t="s">
        <v>5487</v>
      </c>
      <c r="C854" s="12" t="s">
        <v>6166</v>
      </c>
      <c r="D854" s="9" t="s">
        <v>2031</v>
      </c>
      <c r="E854" s="7" t="str">
        <f>VLOOKUP(D854,'Time Frame'!$A$8:$D$22,4,0)</f>
        <v>Md. Abu Taher Sarker</v>
      </c>
      <c r="F854" s="7" t="str">
        <f>VLOOKUP(D854,'Time Frame'!$A$8:$E$22,5,0)</f>
        <v>Md. Abdullah Hel Kafi</v>
      </c>
      <c r="G854" s="12" t="s">
        <v>6165</v>
      </c>
      <c r="H854" s="13">
        <v>1774938369</v>
      </c>
      <c r="I854" s="14"/>
      <c r="J854" s="13"/>
      <c r="K854" s="13"/>
      <c r="L854" s="13" t="s">
        <v>39</v>
      </c>
      <c r="M854" s="22">
        <v>1774938369</v>
      </c>
      <c r="N854" s="23"/>
      <c r="O854" s="24"/>
      <c r="P854" s="13" t="s">
        <v>2067</v>
      </c>
      <c r="Q854" s="13" t="s">
        <v>21</v>
      </c>
      <c r="R854" s="13"/>
      <c r="S854" s="13"/>
      <c r="T854" s="13"/>
    </row>
    <row r="855" spans="1:20">
      <c r="A855" s="8" t="s">
        <v>6230</v>
      </c>
      <c r="B855" s="26" t="s">
        <v>421</v>
      </c>
      <c r="C855" s="12" t="s">
        <v>6231</v>
      </c>
      <c r="D855" s="9" t="s">
        <v>2031</v>
      </c>
      <c r="E855" s="7" t="str">
        <f>VLOOKUP(D855,'Time Frame'!$A$8:$D$22,4,0)</f>
        <v>Md. Abu Taher Sarker</v>
      </c>
      <c r="F855" s="7" t="str">
        <f>VLOOKUP(D855,'Time Frame'!$A$8:$E$22,5,0)</f>
        <v>Md. Abdullah Hel Kafi</v>
      </c>
      <c r="G855" s="12" t="s">
        <v>3062</v>
      </c>
      <c r="H855" s="13">
        <v>1710735494</v>
      </c>
      <c r="I855" s="14"/>
      <c r="J855" s="13"/>
      <c r="K855" s="13"/>
      <c r="L855" s="13" t="s">
        <v>39</v>
      </c>
      <c r="M855" s="22">
        <v>1710735494</v>
      </c>
      <c r="N855" s="23"/>
      <c r="O855" s="24"/>
      <c r="P855" s="13" t="s">
        <v>2145</v>
      </c>
      <c r="Q855" s="13" t="s">
        <v>21</v>
      </c>
      <c r="R855" s="13"/>
      <c r="S855" s="13"/>
      <c r="T855" s="13"/>
    </row>
    <row r="856" spans="1:20">
      <c r="A856" s="8" t="s">
        <v>6232</v>
      </c>
      <c r="B856" s="26" t="s">
        <v>102</v>
      </c>
      <c r="C856" s="12" t="s">
        <v>6233</v>
      </c>
      <c r="D856" s="9" t="s">
        <v>2031</v>
      </c>
      <c r="E856" s="7" t="str">
        <f>VLOOKUP(D856,'Time Frame'!$A$8:$D$22,4,0)</f>
        <v>Md. Abu Taher Sarker</v>
      </c>
      <c r="F856" s="7" t="str">
        <f>VLOOKUP(D856,'Time Frame'!$A$8:$E$22,5,0)</f>
        <v>Md. Abdullah Hel Kafi</v>
      </c>
      <c r="G856" s="12" t="s">
        <v>407</v>
      </c>
      <c r="H856" s="13">
        <v>1711202307</v>
      </c>
      <c r="I856" s="14"/>
      <c r="J856" s="13"/>
      <c r="K856" s="13"/>
      <c r="L856" s="13" t="s">
        <v>39</v>
      </c>
      <c r="M856" s="22">
        <v>1711202307</v>
      </c>
      <c r="N856" s="23"/>
      <c r="O856" s="24"/>
      <c r="P856" s="13" t="s">
        <v>2067</v>
      </c>
      <c r="Q856" s="13" t="s">
        <v>21</v>
      </c>
      <c r="R856" s="13"/>
      <c r="S856" s="13"/>
      <c r="T856" s="13"/>
    </row>
    <row r="857" spans="1:20">
      <c r="A857" s="8" t="s">
        <v>6254</v>
      </c>
      <c r="B857" s="26" t="s">
        <v>4922</v>
      </c>
      <c r="C857" s="12" t="s">
        <v>2153</v>
      </c>
      <c r="D857" s="9" t="s">
        <v>2031</v>
      </c>
      <c r="E857" s="7" t="str">
        <f>VLOOKUP(D857,'Time Frame'!$A$8:$D$22,4,0)</f>
        <v>Md. Abu Taher Sarker</v>
      </c>
      <c r="F857" s="7" t="str">
        <f>VLOOKUP(D857,'Time Frame'!$A$8:$E$22,5,0)</f>
        <v>Md. Abdullah Hel Kafi</v>
      </c>
      <c r="G857" s="12" t="s">
        <v>434</v>
      </c>
      <c r="H857" s="13">
        <v>1886069422</v>
      </c>
      <c r="I857" s="14"/>
      <c r="J857" s="13"/>
      <c r="K857" s="13"/>
      <c r="L857" s="13" t="s">
        <v>39</v>
      </c>
      <c r="M857" s="22">
        <v>1886069422</v>
      </c>
      <c r="N857" s="23"/>
      <c r="O857" s="24"/>
      <c r="P857" s="13" t="s">
        <v>2155</v>
      </c>
      <c r="Q857" s="13" t="s">
        <v>21</v>
      </c>
      <c r="R857" s="13"/>
      <c r="S857" s="13"/>
      <c r="T857" s="13"/>
    </row>
    <row r="858" spans="1:20">
      <c r="A858" s="8" t="s">
        <v>6272</v>
      </c>
      <c r="B858" s="26" t="s">
        <v>6273</v>
      </c>
      <c r="C858" s="12" t="s">
        <v>6274</v>
      </c>
      <c r="D858" s="9" t="s">
        <v>2031</v>
      </c>
      <c r="E858" s="7" t="str">
        <f>VLOOKUP(D858,'Time Frame'!$A$8:$D$22,4,0)</f>
        <v>Md. Abu Taher Sarker</v>
      </c>
      <c r="F858" s="7" t="str">
        <f>VLOOKUP(D858,'Time Frame'!$A$8:$E$22,5,0)</f>
        <v>Md. Abdullah Hel Kafi</v>
      </c>
      <c r="G858" s="12" t="s">
        <v>4370</v>
      </c>
      <c r="H858" s="13">
        <v>1740978352</v>
      </c>
      <c r="I858" s="14"/>
      <c r="J858" s="13"/>
      <c r="K858" s="13"/>
      <c r="L858" s="13" t="s">
        <v>39</v>
      </c>
      <c r="M858" s="22">
        <v>1740978352</v>
      </c>
      <c r="N858" s="23"/>
      <c r="O858" s="24"/>
      <c r="P858" s="13" t="s">
        <v>27</v>
      </c>
      <c r="Q858" s="13" t="s">
        <v>21</v>
      </c>
      <c r="R858" s="13"/>
      <c r="S858" s="13"/>
      <c r="T858" s="13"/>
    </row>
    <row r="859" spans="1:20">
      <c r="A859" s="8" t="s">
        <v>6275</v>
      </c>
      <c r="B859" s="26" t="s">
        <v>6276</v>
      </c>
      <c r="C859" s="12" t="s">
        <v>6277</v>
      </c>
      <c r="D859" s="9" t="s">
        <v>2031</v>
      </c>
      <c r="E859" s="7" t="str">
        <f>VLOOKUP(D859,'Time Frame'!$A$8:$D$22,4,0)</f>
        <v>Md. Abu Taher Sarker</v>
      </c>
      <c r="F859" s="7" t="str">
        <f>VLOOKUP(D859,'Time Frame'!$A$8:$E$22,5,0)</f>
        <v>Md. Abdullah Hel Kafi</v>
      </c>
      <c r="G859" s="12" t="s">
        <v>191</v>
      </c>
      <c r="H859" s="13">
        <v>1775328251</v>
      </c>
      <c r="I859" s="14"/>
      <c r="J859" s="13"/>
      <c r="K859" s="13"/>
      <c r="L859" s="13" t="s">
        <v>39</v>
      </c>
      <c r="M859" s="22">
        <v>1775328251</v>
      </c>
      <c r="N859" s="23"/>
      <c r="O859" s="24"/>
      <c r="P859" s="13" t="s">
        <v>2145</v>
      </c>
      <c r="Q859" s="13" t="s">
        <v>21</v>
      </c>
      <c r="R859" s="13"/>
      <c r="S859" s="13"/>
      <c r="T859" s="13"/>
    </row>
    <row r="860" spans="1:20">
      <c r="A860" s="8" t="s">
        <v>6278</v>
      </c>
      <c r="B860" s="26" t="s">
        <v>6279</v>
      </c>
      <c r="C860" s="12" t="s">
        <v>6281</v>
      </c>
      <c r="D860" s="9" t="s">
        <v>2031</v>
      </c>
      <c r="E860" s="7" t="str">
        <f>VLOOKUP(D860,'Time Frame'!$A$8:$D$22,4,0)</f>
        <v>Md. Abu Taher Sarker</v>
      </c>
      <c r="F860" s="7" t="str">
        <f>VLOOKUP(D860,'Time Frame'!$A$8:$E$22,5,0)</f>
        <v>Md. Abdullah Hel Kafi</v>
      </c>
      <c r="G860" s="12" t="s">
        <v>6280</v>
      </c>
      <c r="H860" s="13">
        <v>1736502386</v>
      </c>
      <c r="I860" s="14"/>
      <c r="J860" s="13"/>
      <c r="K860" s="13"/>
      <c r="L860" s="13" t="s">
        <v>139</v>
      </c>
      <c r="M860" s="22">
        <v>17365023864</v>
      </c>
      <c r="N860" s="23"/>
      <c r="O860" s="24"/>
      <c r="P860" s="13" t="s">
        <v>2145</v>
      </c>
      <c r="Q860" s="13" t="s">
        <v>21</v>
      </c>
      <c r="R860" s="13"/>
      <c r="S860" s="13"/>
      <c r="T860" s="13"/>
    </row>
    <row r="861" spans="1:20">
      <c r="A861" s="8" t="s">
        <v>6282</v>
      </c>
      <c r="B861" s="26" t="s">
        <v>6283</v>
      </c>
      <c r="C861" s="12" t="s">
        <v>6285</v>
      </c>
      <c r="D861" s="9" t="s">
        <v>2031</v>
      </c>
      <c r="E861" s="7" t="str">
        <f>VLOOKUP(D861,'Time Frame'!$A$8:$D$22,4,0)</f>
        <v>Md. Abu Taher Sarker</v>
      </c>
      <c r="F861" s="7" t="str">
        <f>VLOOKUP(D861,'Time Frame'!$A$8:$E$22,5,0)</f>
        <v>Md. Abdullah Hel Kafi</v>
      </c>
      <c r="G861" s="12" t="s">
        <v>6284</v>
      </c>
      <c r="H861" s="13">
        <v>1714526684</v>
      </c>
      <c r="I861" s="14"/>
      <c r="J861" s="13"/>
      <c r="K861" s="13"/>
      <c r="L861" s="13" t="s">
        <v>39</v>
      </c>
      <c r="M861" s="22">
        <v>1714526684</v>
      </c>
      <c r="N861" s="23"/>
      <c r="O861" s="24"/>
      <c r="P861" s="13" t="s">
        <v>2067</v>
      </c>
      <c r="Q861" s="13" t="s">
        <v>21</v>
      </c>
      <c r="R861" s="13"/>
      <c r="S861" s="13"/>
      <c r="T861" s="13"/>
    </row>
    <row r="862" spans="1:20">
      <c r="A862" s="8" t="s">
        <v>6286</v>
      </c>
      <c r="B862" s="26" t="s">
        <v>349</v>
      </c>
      <c r="C862" s="12" t="s">
        <v>6288</v>
      </c>
      <c r="D862" s="9" t="s">
        <v>2031</v>
      </c>
      <c r="E862" s="7" t="str">
        <f>VLOOKUP(D862,'Time Frame'!$A$8:$D$22,4,0)</f>
        <v>Md. Abu Taher Sarker</v>
      </c>
      <c r="F862" s="7" t="str">
        <f>VLOOKUP(D862,'Time Frame'!$A$8:$E$22,5,0)</f>
        <v>Md. Abdullah Hel Kafi</v>
      </c>
      <c r="G862" s="12" t="s">
        <v>6287</v>
      </c>
      <c r="H862" s="13">
        <v>1711713641</v>
      </c>
      <c r="I862" s="14"/>
      <c r="J862" s="13"/>
      <c r="K862" s="13"/>
      <c r="L862" s="13" t="s">
        <v>39</v>
      </c>
      <c r="M862" s="22">
        <v>1711713641</v>
      </c>
      <c r="N862" s="23"/>
      <c r="O862" s="24"/>
      <c r="P862" s="13" t="s">
        <v>2155</v>
      </c>
      <c r="Q862" s="13" t="s">
        <v>21</v>
      </c>
      <c r="R862" s="13"/>
      <c r="S862" s="13"/>
      <c r="T862" s="13"/>
    </row>
    <row r="863" spans="1:20">
      <c r="A863" s="8" t="s">
        <v>6289</v>
      </c>
      <c r="B863" s="26" t="s">
        <v>6290</v>
      </c>
      <c r="C863" s="12" t="s">
        <v>6292</v>
      </c>
      <c r="D863" s="9" t="s">
        <v>2031</v>
      </c>
      <c r="E863" s="7" t="str">
        <f>VLOOKUP(D863,'Time Frame'!$A$8:$D$22,4,0)</f>
        <v>Md. Abu Taher Sarker</v>
      </c>
      <c r="F863" s="7" t="str">
        <f>VLOOKUP(D863,'Time Frame'!$A$8:$E$22,5,0)</f>
        <v>Md. Abdullah Hel Kafi</v>
      </c>
      <c r="G863" s="12" t="s">
        <v>6291</v>
      </c>
      <c r="H863" s="13">
        <v>1923561147</v>
      </c>
      <c r="I863" s="14"/>
      <c r="J863" s="13"/>
      <c r="K863" s="13"/>
      <c r="L863" s="13" t="s">
        <v>39</v>
      </c>
      <c r="M863" s="22">
        <v>1923561147</v>
      </c>
      <c r="N863" s="23"/>
      <c r="O863" s="24"/>
      <c r="P863" s="13" t="s">
        <v>2145</v>
      </c>
      <c r="Q863" s="13" t="s">
        <v>21</v>
      </c>
      <c r="R863" s="13"/>
      <c r="S863" s="13"/>
      <c r="T863" s="13"/>
    </row>
    <row r="864" spans="1:20">
      <c r="A864" s="8" t="s">
        <v>6312</v>
      </c>
      <c r="B864" s="26" t="s">
        <v>110</v>
      </c>
      <c r="C864" s="12" t="s">
        <v>6314</v>
      </c>
      <c r="D864" s="9" t="s">
        <v>2031</v>
      </c>
      <c r="E864" s="7" t="str">
        <f>VLOOKUP(D864,'Time Frame'!$A$8:$D$22,4,0)</f>
        <v>Md. Abu Taher Sarker</v>
      </c>
      <c r="F864" s="7" t="str">
        <f>VLOOKUP(D864,'Time Frame'!$A$8:$E$22,5,0)</f>
        <v>Md. Abdullah Hel Kafi</v>
      </c>
      <c r="G864" s="12" t="s">
        <v>6313</v>
      </c>
      <c r="H864" s="13">
        <v>1748475060</v>
      </c>
      <c r="I864" s="14"/>
      <c r="J864" s="13"/>
      <c r="K864" s="13"/>
      <c r="L864" s="13" t="s">
        <v>39</v>
      </c>
      <c r="M864" s="22">
        <v>1748475060</v>
      </c>
      <c r="N864" s="23"/>
      <c r="O864" s="24"/>
      <c r="P864" s="13" t="s">
        <v>27</v>
      </c>
      <c r="Q864" s="13" t="s">
        <v>21</v>
      </c>
      <c r="R864" s="13"/>
      <c r="S864" s="13"/>
      <c r="T864" s="13"/>
    </row>
    <row r="865" spans="1:20">
      <c r="A865" s="8" t="s">
        <v>6315</v>
      </c>
      <c r="B865" s="26" t="s">
        <v>6316</v>
      </c>
      <c r="C865" s="12" t="s">
        <v>6317</v>
      </c>
      <c r="D865" s="9" t="s">
        <v>2031</v>
      </c>
      <c r="E865" s="7" t="str">
        <f>VLOOKUP(D865,'Time Frame'!$A$8:$D$22,4,0)</f>
        <v>Md. Abu Taher Sarker</v>
      </c>
      <c r="F865" s="7" t="str">
        <f>VLOOKUP(D865,'Time Frame'!$A$8:$E$22,5,0)</f>
        <v>Md. Abdullah Hel Kafi</v>
      </c>
      <c r="G865" s="12" t="s">
        <v>2542</v>
      </c>
      <c r="H865" s="13">
        <v>1921264399</v>
      </c>
      <c r="I865" s="14"/>
      <c r="J865" s="13"/>
      <c r="K865" s="13"/>
      <c r="L865" s="13" t="s">
        <v>39</v>
      </c>
      <c r="M865" s="22">
        <v>1921264399</v>
      </c>
      <c r="N865" s="23"/>
      <c r="O865" s="24"/>
      <c r="P865" s="13" t="s">
        <v>2145</v>
      </c>
      <c r="Q865" s="13" t="s">
        <v>21</v>
      </c>
      <c r="R865" s="13"/>
      <c r="S865" s="13"/>
      <c r="T865" s="13"/>
    </row>
    <row r="866" spans="1:20">
      <c r="A866" s="8" t="s">
        <v>6365</v>
      </c>
      <c r="B866" s="26" t="s">
        <v>6366</v>
      </c>
      <c r="C866" s="12" t="s">
        <v>6367</v>
      </c>
      <c r="D866" s="9" t="s">
        <v>2031</v>
      </c>
      <c r="E866" s="7" t="str">
        <f>VLOOKUP(D866,'Time Frame'!$A$8:$D$22,4,0)</f>
        <v>Md. Abu Taher Sarker</v>
      </c>
      <c r="F866" s="7" t="str">
        <f>VLOOKUP(D866,'Time Frame'!$A$8:$E$22,5,0)</f>
        <v>Md. Abdullah Hel Kafi</v>
      </c>
      <c r="G866" s="12" t="s">
        <v>2560</v>
      </c>
      <c r="H866" s="13">
        <v>1710111627</v>
      </c>
      <c r="I866" s="14"/>
      <c r="J866" s="13"/>
      <c r="K866" s="13"/>
      <c r="L866" s="13" t="s">
        <v>39</v>
      </c>
      <c r="M866" s="22">
        <v>1710111627</v>
      </c>
      <c r="N866" s="23"/>
      <c r="O866" s="24"/>
      <c r="P866" s="13" t="s">
        <v>2067</v>
      </c>
      <c r="Q866" s="13" t="s">
        <v>21</v>
      </c>
      <c r="R866" s="13"/>
      <c r="S866" s="13"/>
      <c r="T866" s="13"/>
    </row>
    <row r="867" spans="1:20">
      <c r="A867" s="8" t="s">
        <v>6368</v>
      </c>
      <c r="B867" s="26" t="s">
        <v>6369</v>
      </c>
      <c r="C867" s="12" t="s">
        <v>6370</v>
      </c>
      <c r="D867" s="9" t="s">
        <v>2031</v>
      </c>
      <c r="E867" s="7" t="str">
        <f>VLOOKUP(D867,'Time Frame'!$A$8:$D$22,4,0)</f>
        <v>Md. Abu Taher Sarker</v>
      </c>
      <c r="F867" s="7" t="str">
        <f>VLOOKUP(D867,'Time Frame'!$A$8:$E$22,5,0)</f>
        <v>Md. Abdullah Hel Kafi</v>
      </c>
      <c r="G867" s="12" t="s">
        <v>57</v>
      </c>
      <c r="H867" s="13">
        <v>1798161428</v>
      </c>
      <c r="I867" s="14"/>
      <c r="J867" s="13"/>
      <c r="K867" s="13"/>
      <c r="L867" s="13" t="s">
        <v>39</v>
      </c>
      <c r="M867" s="22">
        <v>1798161428</v>
      </c>
      <c r="N867" s="23"/>
      <c r="O867" s="24"/>
      <c r="P867" s="13" t="s">
        <v>2067</v>
      </c>
      <c r="Q867" s="13" t="s">
        <v>21</v>
      </c>
      <c r="R867" s="13"/>
      <c r="S867" s="13"/>
      <c r="T867" s="13"/>
    </row>
    <row r="868" spans="1:20">
      <c r="A868" s="8" t="s">
        <v>6371</v>
      </c>
      <c r="B868" s="26" t="s">
        <v>6372</v>
      </c>
      <c r="C868" s="12" t="s">
        <v>6373</v>
      </c>
      <c r="D868" s="9" t="s">
        <v>2031</v>
      </c>
      <c r="E868" s="7" t="str">
        <f>VLOOKUP(D868,'Time Frame'!$A$8:$D$22,4,0)</f>
        <v>Md. Abu Taher Sarker</v>
      </c>
      <c r="F868" s="7" t="str">
        <f>VLOOKUP(D868,'Time Frame'!$A$8:$E$22,5,0)</f>
        <v>Md. Abdullah Hel Kafi</v>
      </c>
      <c r="G868" s="12" t="s">
        <v>3766</v>
      </c>
      <c r="H868" s="13">
        <v>1728519437</v>
      </c>
      <c r="I868" s="14"/>
      <c r="J868" s="13"/>
      <c r="K868" s="13"/>
      <c r="L868" s="13" t="s">
        <v>39</v>
      </c>
      <c r="M868" s="22">
        <v>1728519437</v>
      </c>
      <c r="N868" s="23"/>
      <c r="O868" s="24"/>
      <c r="P868" s="13" t="s">
        <v>2067</v>
      </c>
      <c r="Q868" s="13" t="s">
        <v>21</v>
      </c>
      <c r="R868" s="13"/>
      <c r="S868" s="13"/>
      <c r="T868" s="13"/>
    </row>
    <row r="869" spans="1:20">
      <c r="A869" s="8" t="s">
        <v>6374</v>
      </c>
      <c r="B869" s="26" t="s">
        <v>6375</v>
      </c>
      <c r="C869" s="12" t="s">
        <v>6376</v>
      </c>
      <c r="D869" s="9" t="s">
        <v>2031</v>
      </c>
      <c r="E869" s="7" t="str">
        <f>VLOOKUP(D869,'Time Frame'!$A$8:$D$22,4,0)</f>
        <v>Md. Abu Taher Sarker</v>
      </c>
      <c r="F869" s="7" t="str">
        <f>VLOOKUP(D869,'Time Frame'!$A$8:$E$22,5,0)</f>
        <v>Md. Abdullah Hel Kafi</v>
      </c>
      <c r="G869" s="12" t="s">
        <v>89</v>
      </c>
      <c r="H869" s="13">
        <v>1749124100</v>
      </c>
      <c r="I869" s="14"/>
      <c r="J869" s="13"/>
      <c r="K869" s="13"/>
      <c r="L869" s="13" t="s">
        <v>1</v>
      </c>
      <c r="M869" s="22" t="s">
        <v>2</v>
      </c>
      <c r="N869" s="23"/>
      <c r="O869" s="24"/>
      <c r="P869" s="13" t="s">
        <v>2145</v>
      </c>
      <c r="Q869" s="13" t="s">
        <v>21</v>
      </c>
      <c r="R869" s="13"/>
      <c r="S869" s="13"/>
      <c r="T869" s="13"/>
    </row>
    <row r="870" spans="1:20">
      <c r="A870" s="8" t="s">
        <v>6399</v>
      </c>
      <c r="B870" s="26" t="s">
        <v>6400</v>
      </c>
      <c r="C870" s="12" t="s">
        <v>6401</v>
      </c>
      <c r="D870" s="9" t="s">
        <v>2031</v>
      </c>
      <c r="E870" s="7" t="str">
        <f>VLOOKUP(D870,'Time Frame'!$A$8:$D$22,4,0)</f>
        <v>Md. Abu Taher Sarker</v>
      </c>
      <c r="F870" s="7" t="str">
        <f>VLOOKUP(D870,'Time Frame'!$A$8:$E$22,5,0)</f>
        <v>Md. Abdullah Hel Kafi</v>
      </c>
      <c r="G870" s="12" t="s">
        <v>224</v>
      </c>
      <c r="H870" s="13">
        <v>1828114433</v>
      </c>
      <c r="I870" s="14"/>
      <c r="J870" s="13"/>
      <c r="K870" s="13"/>
      <c r="L870" s="13" t="s">
        <v>39</v>
      </c>
      <c r="M870" s="22">
        <v>1828114433</v>
      </c>
      <c r="N870" s="23"/>
      <c r="O870" s="24"/>
      <c r="P870" s="13" t="s">
        <v>2145</v>
      </c>
      <c r="Q870" s="13" t="s">
        <v>21</v>
      </c>
      <c r="R870" s="13"/>
      <c r="S870" s="13"/>
      <c r="T870" s="13"/>
    </row>
    <row r="871" spans="1:20">
      <c r="A871" s="8" t="s">
        <v>6472</v>
      </c>
      <c r="B871" s="26" t="s">
        <v>6473</v>
      </c>
      <c r="C871" s="12" t="s">
        <v>6475</v>
      </c>
      <c r="D871" s="9" t="s">
        <v>2031</v>
      </c>
      <c r="E871" s="7" t="str">
        <f>VLOOKUP(D871,'Time Frame'!$A$8:$D$22,4,0)</f>
        <v>Md. Abu Taher Sarker</v>
      </c>
      <c r="F871" s="7" t="str">
        <f>VLOOKUP(D871,'Time Frame'!$A$8:$E$22,5,0)</f>
        <v>Md. Abdullah Hel Kafi</v>
      </c>
      <c r="G871" s="12" t="s">
        <v>6474</v>
      </c>
      <c r="H871" s="13">
        <v>1914802428</v>
      </c>
      <c r="I871" s="14"/>
      <c r="J871" s="13"/>
      <c r="K871" s="13"/>
      <c r="L871" s="13" t="s">
        <v>39</v>
      </c>
      <c r="M871" s="22">
        <v>1914802428</v>
      </c>
      <c r="N871" s="23"/>
      <c r="O871" s="24"/>
      <c r="P871" s="13" t="s">
        <v>2067</v>
      </c>
      <c r="Q871" s="13" t="s">
        <v>21</v>
      </c>
      <c r="R871" s="13"/>
      <c r="S871" s="13"/>
      <c r="T871" s="13"/>
    </row>
    <row r="872" spans="1:20">
      <c r="A872" s="8" t="s">
        <v>6532</v>
      </c>
      <c r="B872" s="26" t="s">
        <v>6533</v>
      </c>
      <c r="C872" s="12" t="s">
        <v>6535</v>
      </c>
      <c r="D872" s="9" t="s">
        <v>2031</v>
      </c>
      <c r="E872" s="7" t="str">
        <f>VLOOKUP(D872,'Time Frame'!$A$8:$D$22,4,0)</f>
        <v>Md. Abu Taher Sarker</v>
      </c>
      <c r="F872" s="7" t="str">
        <f>VLOOKUP(D872,'Time Frame'!$A$8:$E$22,5,0)</f>
        <v>Md. Abdullah Hel Kafi</v>
      </c>
      <c r="G872" s="12" t="s">
        <v>6534</v>
      </c>
      <c r="H872" s="13">
        <v>1932062660</v>
      </c>
      <c r="I872" s="14"/>
      <c r="J872" s="13"/>
      <c r="K872" s="13"/>
      <c r="L872" s="13" t="s">
        <v>39</v>
      </c>
      <c r="M872" s="22">
        <v>1932062660</v>
      </c>
      <c r="N872" s="23"/>
      <c r="O872" s="24"/>
      <c r="P872" s="13" t="s">
        <v>2155</v>
      </c>
      <c r="Q872" s="13" t="s">
        <v>21</v>
      </c>
      <c r="R872" s="13"/>
      <c r="S872" s="13"/>
      <c r="T872" s="13"/>
    </row>
    <row r="873" spans="1:20">
      <c r="A873" s="8" t="s">
        <v>6536</v>
      </c>
      <c r="B873" s="26" t="s">
        <v>6537</v>
      </c>
      <c r="C873" s="12" t="s">
        <v>6539</v>
      </c>
      <c r="D873" s="9" t="s">
        <v>2031</v>
      </c>
      <c r="E873" s="7" t="str">
        <f>VLOOKUP(D873,'Time Frame'!$A$8:$D$22,4,0)</f>
        <v>Md. Abu Taher Sarker</v>
      </c>
      <c r="F873" s="7" t="str">
        <f>VLOOKUP(D873,'Time Frame'!$A$8:$E$22,5,0)</f>
        <v>Md. Abdullah Hel Kafi</v>
      </c>
      <c r="G873" s="12" t="s">
        <v>6538</v>
      </c>
      <c r="H873" s="13">
        <v>1729835513</v>
      </c>
      <c r="I873" s="14"/>
      <c r="J873" s="13"/>
      <c r="K873" s="13"/>
      <c r="L873" s="13" t="s">
        <v>39</v>
      </c>
      <c r="M873" s="22">
        <v>1729835513</v>
      </c>
      <c r="N873" s="23"/>
      <c r="O873" s="24"/>
      <c r="P873" s="13" t="s">
        <v>2155</v>
      </c>
      <c r="Q873" s="13" t="s">
        <v>21</v>
      </c>
      <c r="R873" s="13"/>
      <c r="S873" s="13"/>
      <c r="T873" s="13"/>
    </row>
    <row r="874" spans="1:20">
      <c r="A874" s="8" t="s">
        <v>6540</v>
      </c>
      <c r="B874" s="26" t="s">
        <v>6541</v>
      </c>
      <c r="C874" s="12" t="s">
        <v>6535</v>
      </c>
      <c r="D874" s="9" t="s">
        <v>2031</v>
      </c>
      <c r="E874" s="7" t="str">
        <f>VLOOKUP(D874,'Time Frame'!$A$8:$D$22,4,0)</f>
        <v>Md. Abu Taher Sarker</v>
      </c>
      <c r="F874" s="7" t="str">
        <f>VLOOKUP(D874,'Time Frame'!$A$8:$E$22,5,0)</f>
        <v>Md. Abdullah Hel Kafi</v>
      </c>
      <c r="G874" s="12" t="s">
        <v>5020</v>
      </c>
      <c r="H874" s="13">
        <v>1729369760</v>
      </c>
      <c r="I874" s="14"/>
      <c r="J874" s="13"/>
      <c r="K874" s="13"/>
      <c r="L874" s="13" t="s">
        <v>39</v>
      </c>
      <c r="M874" s="22">
        <v>1729369760</v>
      </c>
      <c r="N874" s="23"/>
      <c r="O874" s="24"/>
      <c r="P874" s="13" t="s">
        <v>2155</v>
      </c>
      <c r="Q874" s="13" t="s">
        <v>21</v>
      </c>
      <c r="R874" s="13"/>
      <c r="S874" s="13"/>
      <c r="T874" s="13"/>
    </row>
    <row r="875" spans="1:20">
      <c r="A875" s="8" t="s">
        <v>6585</v>
      </c>
      <c r="B875" s="26" t="s">
        <v>6541</v>
      </c>
      <c r="C875" s="12" t="s">
        <v>6535</v>
      </c>
      <c r="D875" s="9" t="s">
        <v>2031</v>
      </c>
      <c r="E875" s="7" t="str">
        <f>VLOOKUP(D875,'Time Frame'!$A$8:$D$22,4,0)</f>
        <v>Md. Abu Taher Sarker</v>
      </c>
      <c r="F875" s="7" t="str">
        <f>VLOOKUP(D875,'Time Frame'!$A$8:$E$22,5,0)</f>
        <v>Md. Abdullah Hel Kafi</v>
      </c>
      <c r="G875" s="12" t="s">
        <v>5020</v>
      </c>
      <c r="H875" s="13">
        <v>1729369760</v>
      </c>
      <c r="I875" s="14"/>
      <c r="J875" s="13"/>
      <c r="K875" s="13"/>
      <c r="L875" s="13" t="s">
        <v>39</v>
      </c>
      <c r="M875" s="22">
        <v>1729369760</v>
      </c>
      <c r="N875" s="23"/>
      <c r="O875" s="24"/>
      <c r="P875" s="13" t="s">
        <v>2155</v>
      </c>
      <c r="Q875" s="13" t="s">
        <v>21</v>
      </c>
      <c r="R875" s="13"/>
      <c r="S875" s="13"/>
      <c r="T875" s="13"/>
    </row>
    <row r="876" spans="1:20">
      <c r="A876" s="8" t="s">
        <v>6693</v>
      </c>
      <c r="B876" s="26" t="s">
        <v>6694</v>
      </c>
      <c r="C876" s="12" t="s">
        <v>6696</v>
      </c>
      <c r="D876" s="9" t="s">
        <v>2031</v>
      </c>
      <c r="E876" s="7" t="str">
        <f>VLOOKUP(D876,'Time Frame'!$A$8:$D$22,4,0)</f>
        <v>Md. Abu Taher Sarker</v>
      </c>
      <c r="F876" s="7" t="str">
        <f>VLOOKUP(D876,'Time Frame'!$A$8:$E$22,5,0)</f>
        <v>Md. Abdullah Hel Kafi</v>
      </c>
      <c r="G876" s="12" t="s">
        <v>6695</v>
      </c>
      <c r="H876" s="13">
        <v>1711710352</v>
      </c>
      <c r="I876" s="14"/>
      <c r="J876" s="13"/>
      <c r="K876" s="13"/>
      <c r="L876" s="13" t="s">
        <v>39</v>
      </c>
      <c r="M876" s="22">
        <v>1711710352</v>
      </c>
      <c r="N876" s="23"/>
      <c r="O876" s="24"/>
      <c r="P876" s="13" t="s">
        <v>2145</v>
      </c>
      <c r="Q876" s="13" t="s">
        <v>21</v>
      </c>
      <c r="R876" s="13"/>
      <c r="S876" s="13"/>
      <c r="T876" s="13"/>
    </row>
    <row r="877" spans="1:20">
      <c r="A877" s="8" t="s">
        <v>6697</v>
      </c>
      <c r="B877" s="26" t="s">
        <v>6698</v>
      </c>
      <c r="C877" s="12" t="s">
        <v>6696</v>
      </c>
      <c r="D877" s="9" t="s">
        <v>2031</v>
      </c>
      <c r="E877" s="7" t="str">
        <f>VLOOKUP(D877,'Time Frame'!$A$8:$D$22,4,0)</f>
        <v>Md. Abu Taher Sarker</v>
      </c>
      <c r="F877" s="7" t="str">
        <f>VLOOKUP(D877,'Time Frame'!$A$8:$E$22,5,0)</f>
        <v>Md. Abdullah Hel Kafi</v>
      </c>
      <c r="G877" s="12" t="s">
        <v>6699</v>
      </c>
      <c r="H877" s="13">
        <v>1711378660</v>
      </c>
      <c r="I877" s="14"/>
      <c r="J877" s="13"/>
      <c r="K877" s="13"/>
      <c r="L877" s="13" t="s">
        <v>39</v>
      </c>
      <c r="M877" s="22">
        <v>1711378660</v>
      </c>
      <c r="N877" s="23"/>
      <c r="O877" s="24"/>
      <c r="P877" s="13" t="s">
        <v>2145</v>
      </c>
      <c r="Q877" s="13" t="s">
        <v>21</v>
      </c>
      <c r="R877" s="13"/>
      <c r="S877" s="13"/>
      <c r="T877" s="13"/>
    </row>
    <row r="878" spans="1:20">
      <c r="A878" s="8" t="s">
        <v>7319</v>
      </c>
      <c r="B878" s="26" t="s">
        <v>7320</v>
      </c>
      <c r="C878" s="12" t="s">
        <v>7322</v>
      </c>
      <c r="D878" s="9" t="s">
        <v>2031</v>
      </c>
      <c r="E878" s="7" t="str">
        <f>VLOOKUP(D878,'Time Frame'!$A$8:$D$22,4,0)</f>
        <v>Md. Abu Taher Sarker</v>
      </c>
      <c r="F878" s="7" t="str">
        <f>VLOOKUP(D878,'Time Frame'!$A$8:$E$22,5,0)</f>
        <v>Md. Abdullah Hel Kafi</v>
      </c>
      <c r="G878" s="12" t="s">
        <v>7321</v>
      </c>
      <c r="H878" s="13">
        <v>1749240319</v>
      </c>
      <c r="I878" s="14"/>
      <c r="J878" s="13"/>
      <c r="K878" s="13"/>
      <c r="L878" s="13" t="s">
        <v>39</v>
      </c>
      <c r="M878" s="22">
        <v>1749240319</v>
      </c>
      <c r="N878" s="23"/>
      <c r="O878" s="24"/>
      <c r="P878" s="13" t="s">
        <v>27</v>
      </c>
      <c r="Q878" s="13" t="s">
        <v>21</v>
      </c>
      <c r="R878" s="13"/>
      <c r="S878" s="13"/>
      <c r="T878" s="13"/>
    </row>
    <row r="879" spans="1:20">
      <c r="A879" s="8" t="s">
        <v>7323</v>
      </c>
      <c r="B879" s="26" t="s">
        <v>1721</v>
      </c>
      <c r="C879" s="12" t="s">
        <v>7326</v>
      </c>
      <c r="D879" s="9" t="s">
        <v>2031</v>
      </c>
      <c r="E879" s="7" t="str">
        <f>VLOOKUP(D879,'Time Frame'!$A$8:$D$22,4,0)</f>
        <v>Md. Abu Taher Sarker</v>
      </c>
      <c r="F879" s="7" t="str">
        <f>VLOOKUP(D879,'Time Frame'!$A$8:$E$22,5,0)</f>
        <v>Md. Abdullah Hel Kafi</v>
      </c>
      <c r="G879" s="12" t="s">
        <v>7324</v>
      </c>
      <c r="H879" s="13">
        <v>1735892282</v>
      </c>
      <c r="I879" s="14"/>
      <c r="J879" s="13"/>
      <c r="K879" s="13"/>
      <c r="L879" s="13" t="s">
        <v>39</v>
      </c>
      <c r="M879" s="22">
        <v>1735892282</v>
      </c>
      <c r="N879" s="23"/>
      <c r="O879" s="24"/>
      <c r="P879" s="13" t="s">
        <v>7325</v>
      </c>
      <c r="Q879" s="13" t="s">
        <v>21</v>
      </c>
      <c r="R879" s="13"/>
      <c r="S879" s="13"/>
      <c r="T879" s="13"/>
    </row>
    <row r="880" spans="1:20">
      <c r="A880" s="8" t="s">
        <v>7327</v>
      </c>
      <c r="B880" s="26" t="s">
        <v>201</v>
      </c>
      <c r="C880" s="12" t="s">
        <v>7329</v>
      </c>
      <c r="D880" s="9" t="s">
        <v>2031</v>
      </c>
      <c r="E880" s="7" t="str">
        <f>VLOOKUP(D880,'Time Frame'!$A$8:$D$22,4,0)</f>
        <v>Md. Abu Taher Sarker</v>
      </c>
      <c r="F880" s="7" t="str">
        <f>VLOOKUP(D880,'Time Frame'!$A$8:$E$22,5,0)</f>
        <v>Md. Abdullah Hel Kafi</v>
      </c>
      <c r="G880" s="12" t="s">
        <v>7328</v>
      </c>
      <c r="H880" s="13">
        <v>1745527666</v>
      </c>
      <c r="I880" s="14"/>
      <c r="J880" s="13"/>
      <c r="K880" s="13"/>
      <c r="L880" s="13" t="s">
        <v>39</v>
      </c>
      <c r="M880" s="22">
        <v>1745527666</v>
      </c>
      <c r="N880" s="23"/>
      <c r="O880" s="24"/>
      <c r="P880" s="13" t="s">
        <v>7325</v>
      </c>
      <c r="Q880" s="13" t="s">
        <v>21</v>
      </c>
      <c r="R880" s="13"/>
      <c r="S880" s="13"/>
      <c r="T880" s="13"/>
    </row>
    <row r="881" spans="1:20">
      <c r="A881" s="8" t="s">
        <v>7330</v>
      </c>
      <c r="B881" s="26" t="s">
        <v>563</v>
      </c>
      <c r="C881" s="12" t="s">
        <v>7332</v>
      </c>
      <c r="D881" s="9" t="s">
        <v>2031</v>
      </c>
      <c r="E881" s="7" t="str">
        <f>VLOOKUP(D881,'Time Frame'!$A$8:$D$22,4,0)</f>
        <v>Md. Abu Taher Sarker</v>
      </c>
      <c r="F881" s="7" t="str">
        <f>VLOOKUP(D881,'Time Frame'!$A$8:$E$22,5,0)</f>
        <v>Md. Abdullah Hel Kafi</v>
      </c>
      <c r="G881" s="12" t="s">
        <v>7331</v>
      </c>
      <c r="H881" s="13">
        <v>1767777924</v>
      </c>
      <c r="I881" s="14"/>
      <c r="J881" s="13"/>
      <c r="K881" s="13"/>
      <c r="L881" s="13" t="s">
        <v>39</v>
      </c>
      <c r="M881" s="22">
        <v>1767777924</v>
      </c>
      <c r="N881" s="23"/>
      <c r="O881" s="24"/>
      <c r="P881" s="13" t="s">
        <v>7325</v>
      </c>
      <c r="Q881" s="13" t="s">
        <v>21</v>
      </c>
      <c r="R881" s="13"/>
      <c r="S881" s="13"/>
      <c r="T881" s="13"/>
    </row>
    <row r="882" spans="1:20">
      <c r="A882" s="8" t="s">
        <v>7333</v>
      </c>
      <c r="B882" s="26" t="s">
        <v>595</v>
      </c>
      <c r="C882" s="12" t="s">
        <v>7335</v>
      </c>
      <c r="D882" s="9" t="s">
        <v>2031</v>
      </c>
      <c r="E882" s="7" t="str">
        <f>VLOOKUP(D882,'Time Frame'!$A$8:$D$22,4,0)</f>
        <v>Md. Abu Taher Sarker</v>
      </c>
      <c r="F882" s="7" t="str">
        <f>VLOOKUP(D882,'Time Frame'!$A$8:$E$22,5,0)</f>
        <v>Md. Abdullah Hel Kafi</v>
      </c>
      <c r="G882" s="12" t="s">
        <v>5955</v>
      </c>
      <c r="H882" s="13">
        <v>1726719551</v>
      </c>
      <c r="I882" s="14"/>
      <c r="J882" s="13"/>
      <c r="K882" s="13"/>
      <c r="L882" s="13" t="s">
        <v>39</v>
      </c>
      <c r="M882" s="22">
        <v>1726719551</v>
      </c>
      <c r="N882" s="23"/>
      <c r="O882" s="24"/>
      <c r="P882" s="13" t="s">
        <v>7334</v>
      </c>
      <c r="Q882" s="13" t="s">
        <v>21</v>
      </c>
      <c r="R882" s="13"/>
      <c r="S882" s="13"/>
      <c r="T882" s="13"/>
    </row>
    <row r="883" spans="1:20">
      <c r="A883" s="8" t="s">
        <v>7336</v>
      </c>
      <c r="B883" s="26" t="s">
        <v>2009</v>
      </c>
      <c r="C883" s="12" t="s">
        <v>7335</v>
      </c>
      <c r="D883" s="9" t="s">
        <v>2031</v>
      </c>
      <c r="E883" s="7" t="str">
        <f>VLOOKUP(D883,'Time Frame'!$A$8:$D$22,4,0)</f>
        <v>Md. Abu Taher Sarker</v>
      </c>
      <c r="F883" s="7" t="str">
        <f>VLOOKUP(D883,'Time Frame'!$A$8:$E$22,5,0)</f>
        <v>Md. Abdullah Hel Kafi</v>
      </c>
      <c r="G883" s="12" t="s">
        <v>7337</v>
      </c>
      <c r="H883" s="13">
        <v>1711109842</v>
      </c>
      <c r="I883" s="14"/>
      <c r="J883" s="13"/>
      <c r="K883" s="13"/>
      <c r="L883" s="13" t="s">
        <v>39</v>
      </c>
      <c r="M883" s="22">
        <v>1711109842</v>
      </c>
      <c r="N883" s="23"/>
      <c r="O883" s="24"/>
      <c r="P883" s="13" t="s">
        <v>7334</v>
      </c>
      <c r="Q883" s="13" t="s">
        <v>21</v>
      </c>
      <c r="R883" s="13"/>
      <c r="S883" s="13"/>
      <c r="T883" s="13"/>
    </row>
    <row r="884" spans="1:20">
      <c r="A884" s="8" t="s">
        <v>7338</v>
      </c>
      <c r="B884" s="26" t="s">
        <v>571</v>
      </c>
      <c r="C884" s="12" t="s">
        <v>7339</v>
      </c>
      <c r="D884" s="9" t="s">
        <v>2031</v>
      </c>
      <c r="E884" s="7" t="str">
        <f>VLOOKUP(D884,'Time Frame'!$A$8:$D$22,4,0)</f>
        <v>Md. Abu Taher Sarker</v>
      </c>
      <c r="F884" s="7" t="str">
        <f>VLOOKUP(D884,'Time Frame'!$A$8:$E$22,5,0)</f>
        <v>Md. Abdullah Hel Kafi</v>
      </c>
      <c r="G884" s="12" t="s">
        <v>5462</v>
      </c>
      <c r="H884" s="13">
        <v>1774985077</v>
      </c>
      <c r="I884" s="14"/>
      <c r="J884" s="13"/>
      <c r="K884" s="13"/>
      <c r="L884" s="13" t="s">
        <v>39</v>
      </c>
      <c r="M884" s="22">
        <v>1774985077</v>
      </c>
      <c r="N884" s="23"/>
      <c r="O884" s="24"/>
      <c r="P884" s="13" t="s">
        <v>27</v>
      </c>
      <c r="Q884" s="13" t="s">
        <v>21</v>
      </c>
      <c r="R884" s="13"/>
      <c r="S884" s="13"/>
      <c r="T884" s="13"/>
    </row>
    <row r="885" spans="1:20">
      <c r="A885" s="8" t="s">
        <v>7490</v>
      </c>
      <c r="B885" s="26" t="s">
        <v>7491</v>
      </c>
      <c r="C885" s="12" t="s">
        <v>7492</v>
      </c>
      <c r="D885" s="9" t="s">
        <v>2031</v>
      </c>
      <c r="E885" s="7" t="str">
        <f>VLOOKUP(D885,'Time Frame'!$A$8:$D$22,4,0)</f>
        <v>Md. Abu Taher Sarker</v>
      </c>
      <c r="F885" s="7" t="str">
        <f>VLOOKUP(D885,'Time Frame'!$A$8:$E$22,5,0)</f>
        <v>Md. Abdullah Hel Kafi</v>
      </c>
      <c r="G885" s="12" t="s">
        <v>228</v>
      </c>
      <c r="H885" s="13">
        <v>1711418566</v>
      </c>
      <c r="I885" s="14"/>
      <c r="J885" s="13"/>
      <c r="K885" s="13"/>
      <c r="L885" s="13" t="s">
        <v>39</v>
      </c>
      <c r="M885" s="22">
        <v>1711418566</v>
      </c>
      <c r="N885" s="23"/>
      <c r="O885" s="24"/>
      <c r="P885" s="13" t="s">
        <v>7325</v>
      </c>
      <c r="Q885" s="13" t="s">
        <v>21</v>
      </c>
      <c r="R885" s="13"/>
      <c r="S885" s="13"/>
      <c r="T885" s="13"/>
    </row>
    <row r="886" spans="1:20">
      <c r="A886" s="8" t="s">
        <v>7818</v>
      </c>
      <c r="B886" s="26" t="s">
        <v>308</v>
      </c>
      <c r="C886" s="12" t="s">
        <v>7820</v>
      </c>
      <c r="D886" s="9" t="s">
        <v>2031</v>
      </c>
      <c r="E886" s="7" t="str">
        <f>VLOOKUP(D886,'Time Frame'!$A$8:$D$22,4,0)</f>
        <v>Md. Abu Taher Sarker</v>
      </c>
      <c r="F886" s="7" t="str">
        <f>VLOOKUP(D886,'Time Frame'!$A$8:$E$22,5,0)</f>
        <v>Md. Abdullah Hel Kafi</v>
      </c>
      <c r="G886" s="12" t="s">
        <v>7819</v>
      </c>
      <c r="H886" s="13">
        <v>1770365757</v>
      </c>
      <c r="I886" s="14"/>
      <c r="J886" s="13"/>
      <c r="K886" s="13"/>
      <c r="L886" s="13" t="s">
        <v>39</v>
      </c>
      <c r="M886" s="22">
        <v>1770365757</v>
      </c>
      <c r="N886" s="23"/>
      <c r="O886" s="24"/>
      <c r="P886" s="13" t="s">
        <v>7334</v>
      </c>
      <c r="Q886" s="13" t="s">
        <v>21</v>
      </c>
      <c r="R886" s="13"/>
      <c r="S886" s="13"/>
      <c r="T886" s="13"/>
    </row>
    <row r="887" spans="1:20">
      <c r="A887" s="8" t="s">
        <v>7821</v>
      </c>
      <c r="B887" s="26" t="s">
        <v>185</v>
      </c>
      <c r="C887" s="12" t="s">
        <v>7823</v>
      </c>
      <c r="D887" s="9" t="s">
        <v>2031</v>
      </c>
      <c r="E887" s="7" t="str">
        <f>VLOOKUP(D887,'Time Frame'!$A$8:$D$22,4,0)</f>
        <v>Md. Abu Taher Sarker</v>
      </c>
      <c r="F887" s="7" t="str">
        <f>VLOOKUP(D887,'Time Frame'!$A$8:$E$22,5,0)</f>
        <v>Md. Abdullah Hel Kafi</v>
      </c>
      <c r="G887" s="12" t="s">
        <v>7822</v>
      </c>
      <c r="H887" s="13">
        <v>1712822606</v>
      </c>
      <c r="I887" s="14"/>
      <c r="J887" s="13"/>
      <c r="K887" s="13"/>
      <c r="L887" s="13" t="s">
        <v>39</v>
      </c>
      <c r="M887" s="22">
        <v>1712822606</v>
      </c>
      <c r="N887" s="23"/>
      <c r="O887" s="24"/>
      <c r="P887" s="13" t="s">
        <v>7542</v>
      </c>
      <c r="Q887" s="13" t="s">
        <v>21</v>
      </c>
      <c r="R887" s="13"/>
      <c r="S887" s="13"/>
      <c r="T887" s="13"/>
    </row>
    <row r="888" spans="1:20">
      <c r="A888" s="8" t="s">
        <v>7824</v>
      </c>
      <c r="B888" s="26" t="s">
        <v>423</v>
      </c>
      <c r="C888" s="12" t="s">
        <v>7825</v>
      </c>
      <c r="D888" s="9" t="s">
        <v>2031</v>
      </c>
      <c r="E888" s="7" t="str">
        <f>VLOOKUP(D888,'Time Frame'!$A$8:$D$22,4,0)</f>
        <v>Md. Abu Taher Sarker</v>
      </c>
      <c r="F888" s="7" t="str">
        <f>VLOOKUP(D888,'Time Frame'!$A$8:$E$22,5,0)</f>
        <v>Md. Abdullah Hel Kafi</v>
      </c>
      <c r="G888" s="12" t="s">
        <v>154</v>
      </c>
      <c r="H888" s="13">
        <v>1811713364</v>
      </c>
      <c r="I888" s="14"/>
      <c r="J888" s="13"/>
      <c r="K888" s="13"/>
      <c r="L888" s="13" t="s">
        <v>39</v>
      </c>
      <c r="M888" s="22">
        <v>1792953223</v>
      </c>
      <c r="N888" s="23"/>
      <c r="O888" s="24"/>
      <c r="P888" s="13" t="s">
        <v>7542</v>
      </c>
      <c r="Q888" s="13" t="s">
        <v>21</v>
      </c>
      <c r="R888" s="13"/>
      <c r="S888" s="13"/>
      <c r="T888" s="13"/>
    </row>
    <row r="889" spans="1:20">
      <c r="A889" s="8" t="s">
        <v>7826</v>
      </c>
      <c r="B889" s="26" t="s">
        <v>7827</v>
      </c>
      <c r="C889" s="12" t="s">
        <v>7829</v>
      </c>
      <c r="D889" s="9" t="s">
        <v>2031</v>
      </c>
      <c r="E889" s="7" t="str">
        <f>VLOOKUP(D889,'Time Frame'!$A$8:$D$22,4,0)</f>
        <v>Md. Abu Taher Sarker</v>
      </c>
      <c r="F889" s="7" t="str">
        <f>VLOOKUP(D889,'Time Frame'!$A$8:$E$22,5,0)</f>
        <v>Md. Abdullah Hel Kafi</v>
      </c>
      <c r="G889" s="12" t="s">
        <v>7828</v>
      </c>
      <c r="H889" s="13">
        <v>1686097996</v>
      </c>
      <c r="I889" s="14"/>
      <c r="J889" s="13"/>
      <c r="K889" s="13"/>
      <c r="L889" s="13" t="s">
        <v>39</v>
      </c>
      <c r="M889" s="22">
        <v>1686097996</v>
      </c>
      <c r="N889" s="23"/>
      <c r="O889" s="24"/>
      <c r="P889" s="13" t="s">
        <v>7542</v>
      </c>
      <c r="Q889" s="13" t="s">
        <v>21</v>
      </c>
      <c r="R889" s="13"/>
      <c r="S889" s="13"/>
      <c r="T889" s="13"/>
    </row>
    <row r="890" spans="1:20">
      <c r="A890" s="8" t="s">
        <v>7879</v>
      </c>
      <c r="B890" s="26" t="s">
        <v>336</v>
      </c>
      <c r="C890" s="12" t="s">
        <v>7880</v>
      </c>
      <c r="D890" s="9" t="s">
        <v>2031</v>
      </c>
      <c r="E890" s="7" t="str">
        <f>VLOOKUP(D890,'Time Frame'!$A$8:$D$22,4,0)</f>
        <v>Md. Abu Taher Sarker</v>
      </c>
      <c r="F890" s="7" t="str">
        <f>VLOOKUP(D890,'Time Frame'!$A$8:$E$22,5,0)</f>
        <v>Md. Abdullah Hel Kafi</v>
      </c>
      <c r="G890" s="12" t="s">
        <v>121</v>
      </c>
      <c r="H890" s="13">
        <v>1765177537</v>
      </c>
      <c r="I890" s="14"/>
      <c r="J890" s="13"/>
      <c r="K890" s="13"/>
      <c r="L890" s="13" t="s">
        <v>39</v>
      </c>
      <c r="M890" s="22">
        <v>1765177537</v>
      </c>
      <c r="N890" s="23"/>
      <c r="O890" s="24"/>
      <c r="P890" s="13" t="s">
        <v>7542</v>
      </c>
      <c r="Q890" s="13" t="s">
        <v>21</v>
      </c>
      <c r="R890" s="13"/>
      <c r="S890" s="13"/>
      <c r="T890" s="13"/>
    </row>
    <row r="891" spans="1:20">
      <c r="A891" s="8" t="s">
        <v>7881</v>
      </c>
      <c r="B891" s="26" t="s">
        <v>7882</v>
      </c>
      <c r="C891" s="12" t="s">
        <v>7884</v>
      </c>
      <c r="D891" s="9" t="s">
        <v>2031</v>
      </c>
      <c r="E891" s="7" t="str">
        <f>VLOOKUP(D891,'Time Frame'!$A$8:$D$22,4,0)</f>
        <v>Md. Abu Taher Sarker</v>
      </c>
      <c r="F891" s="7" t="str">
        <f>VLOOKUP(D891,'Time Frame'!$A$8:$E$22,5,0)</f>
        <v>Md. Abdullah Hel Kafi</v>
      </c>
      <c r="G891" s="12" t="s">
        <v>7883</v>
      </c>
      <c r="H891" s="13">
        <v>1822777675</v>
      </c>
      <c r="I891" s="14"/>
      <c r="J891" s="13"/>
      <c r="K891" s="13"/>
      <c r="L891" s="13" t="s">
        <v>39</v>
      </c>
      <c r="M891" s="22">
        <v>1822777675</v>
      </c>
      <c r="N891" s="23"/>
      <c r="O891" s="24"/>
      <c r="P891" s="13" t="s">
        <v>27</v>
      </c>
      <c r="Q891" s="13" t="s">
        <v>21</v>
      </c>
      <c r="R891" s="13"/>
      <c r="S891" s="13"/>
      <c r="T891" s="13"/>
    </row>
    <row r="892" spans="1:20">
      <c r="A892" s="8" t="s">
        <v>7885</v>
      </c>
      <c r="B892" s="26" t="s">
        <v>2796</v>
      </c>
      <c r="C892" s="12" t="s">
        <v>7886</v>
      </c>
      <c r="D892" s="9" t="s">
        <v>2031</v>
      </c>
      <c r="E892" s="7" t="str">
        <f>VLOOKUP(D892,'Time Frame'!$A$8:$D$22,4,0)</f>
        <v>Md. Abu Taher Sarker</v>
      </c>
      <c r="F892" s="7" t="str">
        <f>VLOOKUP(D892,'Time Frame'!$A$8:$E$22,5,0)</f>
        <v>Md. Abdullah Hel Kafi</v>
      </c>
      <c r="G892" s="12" t="s">
        <v>37</v>
      </c>
      <c r="H892" s="13">
        <v>1739688508</v>
      </c>
      <c r="I892" s="14"/>
      <c r="J892" s="13"/>
      <c r="K892" s="13"/>
      <c r="L892" s="13" t="s">
        <v>39</v>
      </c>
      <c r="M892" s="22">
        <v>1739688508</v>
      </c>
      <c r="N892" s="23"/>
      <c r="O892" s="24"/>
      <c r="P892" s="13" t="s">
        <v>2067</v>
      </c>
      <c r="Q892" s="13" t="s">
        <v>21</v>
      </c>
      <c r="R892" s="13"/>
      <c r="S892" s="13"/>
      <c r="T892" s="13"/>
    </row>
    <row r="893" spans="1:20">
      <c r="A893" s="8" t="s">
        <v>8049</v>
      </c>
      <c r="B893" s="26" t="s">
        <v>447</v>
      </c>
      <c r="C893" s="12" t="s">
        <v>8051</v>
      </c>
      <c r="D893" s="9" t="s">
        <v>2031</v>
      </c>
      <c r="E893" s="7" t="str">
        <f>VLOOKUP(D893,'Time Frame'!$A$8:$D$22,4,0)</f>
        <v>Md. Abu Taher Sarker</v>
      </c>
      <c r="F893" s="7" t="str">
        <f>VLOOKUP(D893,'Time Frame'!$A$8:$E$22,5,0)</f>
        <v>Md. Abdullah Hel Kafi</v>
      </c>
      <c r="G893" s="12" t="s">
        <v>8050</v>
      </c>
      <c r="H893" s="13">
        <v>1710850926</v>
      </c>
      <c r="I893" s="14"/>
      <c r="J893" s="13"/>
      <c r="K893" s="13"/>
      <c r="L893" s="13" t="s">
        <v>39</v>
      </c>
      <c r="M893" s="22">
        <v>1710850926</v>
      </c>
      <c r="N893" s="23"/>
      <c r="O893" s="24"/>
      <c r="P893" s="13" t="s">
        <v>7334</v>
      </c>
      <c r="Q893" s="13" t="s">
        <v>21</v>
      </c>
      <c r="R893" s="13"/>
      <c r="S893" s="13"/>
      <c r="T893" s="13"/>
    </row>
    <row r="894" spans="1:20">
      <c r="A894" s="8" t="s">
        <v>8052</v>
      </c>
      <c r="B894" s="26" t="s">
        <v>8053</v>
      </c>
      <c r="C894" s="12" t="s">
        <v>8051</v>
      </c>
      <c r="D894" s="9" t="s">
        <v>2031</v>
      </c>
      <c r="E894" s="7" t="str">
        <f>VLOOKUP(D894,'Time Frame'!$A$8:$D$22,4,0)</f>
        <v>Md. Abu Taher Sarker</v>
      </c>
      <c r="F894" s="7" t="str">
        <f>VLOOKUP(D894,'Time Frame'!$A$8:$E$22,5,0)</f>
        <v>Md. Abdullah Hel Kafi</v>
      </c>
      <c r="G894" s="12" t="s">
        <v>8054</v>
      </c>
      <c r="H894" s="13">
        <v>1798464645</v>
      </c>
      <c r="I894" s="14"/>
      <c r="J894" s="13"/>
      <c r="K894" s="13"/>
      <c r="L894" s="13" t="s">
        <v>39</v>
      </c>
      <c r="M894" s="22">
        <v>1798464645</v>
      </c>
      <c r="N894" s="23"/>
      <c r="O894" s="24"/>
      <c r="P894" s="13" t="s">
        <v>7334</v>
      </c>
      <c r="Q894" s="13" t="s">
        <v>21</v>
      </c>
      <c r="R894" s="13"/>
      <c r="S894" s="13"/>
      <c r="T894" s="13"/>
    </row>
    <row r="895" spans="1:20">
      <c r="A895" s="8" t="s">
        <v>787</v>
      </c>
      <c r="B895" s="26" t="s">
        <v>51</v>
      </c>
      <c r="C895" s="12" t="s">
        <v>789</v>
      </c>
      <c r="D895" s="9" t="s">
        <v>788</v>
      </c>
      <c r="E895" s="7" t="str">
        <f>VLOOKUP(D895,'Time Frame'!$A$8:$D$22,4,0)</f>
        <v>Md. Abdus Sabur</v>
      </c>
      <c r="F895" s="7" t="str">
        <f>VLOOKUP(D895,'Time Frame'!$A$8:$E$22,5,0)</f>
        <v>Md. Abdullah Hel Kafi</v>
      </c>
      <c r="G895" s="12" t="s">
        <v>309</v>
      </c>
      <c r="H895" s="13">
        <v>1727836789</v>
      </c>
      <c r="I895" s="14"/>
      <c r="J895" s="13"/>
      <c r="K895" s="13"/>
      <c r="L895" s="13" t="s">
        <v>39</v>
      </c>
      <c r="M895" s="22">
        <v>1727836789</v>
      </c>
      <c r="N895" s="23"/>
      <c r="O895" s="24"/>
      <c r="P895" s="13" t="s">
        <v>11</v>
      </c>
      <c r="Q895" s="13" t="s">
        <v>10</v>
      </c>
      <c r="R895" s="13"/>
      <c r="S895" s="13"/>
      <c r="T895" s="13"/>
    </row>
    <row r="896" spans="1:20">
      <c r="A896" s="8" t="s">
        <v>790</v>
      </c>
      <c r="B896" s="26" t="s">
        <v>791</v>
      </c>
      <c r="C896" s="12" t="s">
        <v>232</v>
      </c>
      <c r="D896" s="9" t="s">
        <v>788</v>
      </c>
      <c r="E896" s="7" t="str">
        <f>VLOOKUP(D896,'Time Frame'!$A$8:$D$22,4,0)</f>
        <v>Md. Abdus Sabur</v>
      </c>
      <c r="F896" s="7" t="str">
        <f>VLOOKUP(D896,'Time Frame'!$A$8:$E$22,5,0)</f>
        <v>Md. Abdullah Hel Kafi</v>
      </c>
      <c r="G896" s="12" t="s">
        <v>792</v>
      </c>
      <c r="H896" s="13">
        <v>1716697790</v>
      </c>
      <c r="I896" s="14"/>
      <c r="J896" s="13"/>
      <c r="K896" s="13"/>
      <c r="L896" s="13" t="s">
        <v>39</v>
      </c>
      <c r="M896" s="22">
        <v>1716697790</v>
      </c>
      <c r="N896" s="23"/>
      <c r="O896" s="24"/>
      <c r="P896" s="13" t="s">
        <v>11</v>
      </c>
      <c r="Q896" s="13" t="s">
        <v>10</v>
      </c>
      <c r="R896" s="13"/>
      <c r="S896" s="13"/>
      <c r="T896" s="13"/>
    </row>
    <row r="897" spans="1:20">
      <c r="A897" s="8" t="s">
        <v>793</v>
      </c>
      <c r="B897" s="26" t="s">
        <v>403</v>
      </c>
      <c r="C897" s="12" t="s">
        <v>232</v>
      </c>
      <c r="D897" s="9" t="s">
        <v>788</v>
      </c>
      <c r="E897" s="7" t="str">
        <f>VLOOKUP(D897,'Time Frame'!$A$8:$D$22,4,0)</f>
        <v>Md. Abdus Sabur</v>
      </c>
      <c r="F897" s="7" t="str">
        <f>VLOOKUP(D897,'Time Frame'!$A$8:$E$22,5,0)</f>
        <v>Md. Abdullah Hel Kafi</v>
      </c>
      <c r="G897" s="12" t="s">
        <v>794</v>
      </c>
      <c r="H897" s="13">
        <v>1712688979</v>
      </c>
      <c r="I897" s="14"/>
      <c r="J897" s="13"/>
      <c r="K897" s="13"/>
      <c r="L897" s="13" t="s">
        <v>39</v>
      </c>
      <c r="M897" s="22">
        <v>1712688979</v>
      </c>
      <c r="N897" s="23"/>
      <c r="O897" s="24"/>
      <c r="P897" s="13" t="s">
        <v>11</v>
      </c>
      <c r="Q897" s="13" t="s">
        <v>10</v>
      </c>
      <c r="R897" s="13"/>
      <c r="S897" s="13"/>
      <c r="T897" s="13"/>
    </row>
    <row r="898" spans="1:20">
      <c r="A898" s="8" t="s">
        <v>795</v>
      </c>
      <c r="B898" s="26" t="s">
        <v>796</v>
      </c>
      <c r="C898" s="12" t="s">
        <v>232</v>
      </c>
      <c r="D898" s="9" t="s">
        <v>788</v>
      </c>
      <c r="E898" s="7" t="str">
        <f>VLOOKUP(D898,'Time Frame'!$A$8:$D$22,4,0)</f>
        <v>Md. Abdus Sabur</v>
      </c>
      <c r="F898" s="7" t="str">
        <f>VLOOKUP(D898,'Time Frame'!$A$8:$E$22,5,0)</f>
        <v>Md. Abdullah Hel Kafi</v>
      </c>
      <c r="G898" s="12" t="s">
        <v>797</v>
      </c>
      <c r="H898" s="13">
        <v>1716034885</v>
      </c>
      <c r="I898" s="14"/>
      <c r="J898" s="13"/>
      <c r="K898" s="13"/>
      <c r="L898" s="13" t="s">
        <v>39</v>
      </c>
      <c r="M898" s="22">
        <v>1716034885</v>
      </c>
      <c r="N898" s="23"/>
      <c r="O898" s="24"/>
      <c r="P898" s="13" t="s">
        <v>798</v>
      </c>
      <c r="Q898" s="13" t="s">
        <v>10</v>
      </c>
      <c r="R898" s="13"/>
      <c r="S898" s="13"/>
      <c r="T898" s="13"/>
    </row>
    <row r="899" spans="1:20">
      <c r="A899" s="8" t="s">
        <v>799</v>
      </c>
      <c r="B899" s="26" t="s">
        <v>800</v>
      </c>
      <c r="C899" s="12" t="s">
        <v>801</v>
      </c>
      <c r="D899" s="9" t="s">
        <v>788</v>
      </c>
      <c r="E899" s="7" t="str">
        <f>VLOOKUP(D899,'Time Frame'!$A$8:$D$22,4,0)</f>
        <v>Md. Abdus Sabur</v>
      </c>
      <c r="F899" s="7" t="str">
        <f>VLOOKUP(D899,'Time Frame'!$A$8:$E$22,5,0)</f>
        <v>Md. Abdullah Hel Kafi</v>
      </c>
      <c r="G899" s="12" t="s">
        <v>802</v>
      </c>
      <c r="H899" s="13">
        <v>1717821743</v>
      </c>
      <c r="I899" s="14"/>
      <c r="J899" s="13"/>
      <c r="K899" s="13"/>
      <c r="L899" s="13" t="s">
        <v>39</v>
      </c>
      <c r="M899" s="22">
        <v>1717821743</v>
      </c>
      <c r="N899" s="23"/>
      <c r="O899" s="24"/>
      <c r="P899" s="13" t="s">
        <v>798</v>
      </c>
      <c r="Q899" s="13" t="s">
        <v>10</v>
      </c>
      <c r="R899" s="13"/>
      <c r="S899" s="13"/>
      <c r="T899" s="13"/>
    </row>
    <row r="900" spans="1:20">
      <c r="A900" s="8" t="s">
        <v>803</v>
      </c>
      <c r="B900" s="26" t="s">
        <v>804</v>
      </c>
      <c r="C900" s="12" t="s">
        <v>806</v>
      </c>
      <c r="D900" s="9" t="s">
        <v>788</v>
      </c>
      <c r="E900" s="7" t="str">
        <f>VLOOKUP(D900,'Time Frame'!$A$8:$D$22,4,0)</f>
        <v>Md. Abdus Sabur</v>
      </c>
      <c r="F900" s="7" t="str">
        <f>VLOOKUP(D900,'Time Frame'!$A$8:$E$22,5,0)</f>
        <v>Md. Abdullah Hel Kafi</v>
      </c>
      <c r="G900" s="12" t="s">
        <v>805</v>
      </c>
      <c r="H900" s="13">
        <v>1711245981</v>
      </c>
      <c r="I900" s="14"/>
      <c r="J900" s="13"/>
      <c r="K900" s="13"/>
      <c r="L900" s="13" t="s">
        <v>39</v>
      </c>
      <c r="M900" s="22">
        <v>1711245981</v>
      </c>
      <c r="N900" s="23"/>
      <c r="O900" s="24"/>
      <c r="P900" s="13" t="s">
        <v>798</v>
      </c>
      <c r="Q900" s="13" t="s">
        <v>10</v>
      </c>
      <c r="R900" s="13"/>
      <c r="S900" s="13"/>
      <c r="T900" s="13"/>
    </row>
    <row r="901" spans="1:20">
      <c r="A901" s="8" t="s">
        <v>807</v>
      </c>
      <c r="B901" s="26" t="s">
        <v>808</v>
      </c>
      <c r="C901" s="12" t="s">
        <v>232</v>
      </c>
      <c r="D901" s="9" t="s">
        <v>788</v>
      </c>
      <c r="E901" s="7" t="str">
        <f>VLOOKUP(D901,'Time Frame'!$A$8:$D$22,4,0)</f>
        <v>Md. Abdus Sabur</v>
      </c>
      <c r="F901" s="7" t="str">
        <f>VLOOKUP(D901,'Time Frame'!$A$8:$E$22,5,0)</f>
        <v>Md. Abdullah Hel Kafi</v>
      </c>
      <c r="G901" s="12" t="s">
        <v>809</v>
      </c>
      <c r="H901" s="13">
        <v>1723246584</v>
      </c>
      <c r="I901" s="14"/>
      <c r="J901" s="13"/>
      <c r="K901" s="13"/>
      <c r="L901" s="13" t="s">
        <v>39</v>
      </c>
      <c r="M901" s="22">
        <v>1723246584</v>
      </c>
      <c r="N901" s="23"/>
      <c r="O901" s="24"/>
      <c r="P901" s="13" t="s">
        <v>11</v>
      </c>
      <c r="Q901" s="13" t="s">
        <v>10</v>
      </c>
      <c r="R901" s="13"/>
      <c r="S901" s="13"/>
      <c r="T901" s="13"/>
    </row>
    <row r="902" spans="1:20">
      <c r="A902" s="8" t="s">
        <v>810</v>
      </c>
      <c r="B902" s="26" t="s">
        <v>80</v>
      </c>
      <c r="C902" s="12" t="s">
        <v>232</v>
      </c>
      <c r="D902" s="9" t="s">
        <v>788</v>
      </c>
      <c r="E902" s="7" t="str">
        <f>VLOOKUP(D902,'Time Frame'!$A$8:$D$22,4,0)</f>
        <v>Md. Abdus Sabur</v>
      </c>
      <c r="F902" s="7" t="str">
        <f>VLOOKUP(D902,'Time Frame'!$A$8:$E$22,5,0)</f>
        <v>Md. Abdullah Hel Kafi</v>
      </c>
      <c r="G902" s="12" t="s">
        <v>396</v>
      </c>
      <c r="H902" s="13">
        <v>1733624262</v>
      </c>
      <c r="I902" s="14"/>
      <c r="J902" s="13"/>
      <c r="K902" s="13"/>
      <c r="L902" s="13" t="s">
        <v>39</v>
      </c>
      <c r="M902" s="22">
        <v>1733624262</v>
      </c>
      <c r="N902" s="23"/>
      <c r="O902" s="24"/>
      <c r="P902" s="13" t="s">
        <v>11</v>
      </c>
      <c r="Q902" s="13" t="s">
        <v>10</v>
      </c>
      <c r="R902" s="13"/>
      <c r="S902" s="13"/>
      <c r="T902" s="13"/>
    </row>
    <row r="903" spans="1:20">
      <c r="A903" s="8" t="s">
        <v>811</v>
      </c>
      <c r="B903" s="26" t="s">
        <v>812</v>
      </c>
      <c r="C903" s="12" t="s">
        <v>232</v>
      </c>
      <c r="D903" s="9" t="s">
        <v>788</v>
      </c>
      <c r="E903" s="7" t="str">
        <f>VLOOKUP(D903,'Time Frame'!$A$8:$D$22,4,0)</f>
        <v>Md. Abdus Sabur</v>
      </c>
      <c r="F903" s="7" t="str">
        <f>VLOOKUP(D903,'Time Frame'!$A$8:$E$22,5,0)</f>
        <v>Md. Abdullah Hel Kafi</v>
      </c>
      <c r="G903" s="12" t="s">
        <v>813</v>
      </c>
      <c r="H903" s="13">
        <v>1743942020</v>
      </c>
      <c r="I903" s="14"/>
      <c r="J903" s="13"/>
      <c r="K903" s="13"/>
      <c r="L903" s="13" t="s">
        <v>39</v>
      </c>
      <c r="M903" s="22">
        <v>1743942020</v>
      </c>
      <c r="N903" s="23"/>
      <c r="O903" s="24"/>
      <c r="P903" s="13" t="s">
        <v>11</v>
      </c>
      <c r="Q903" s="13" t="s">
        <v>10</v>
      </c>
      <c r="R903" s="13"/>
      <c r="S903" s="13"/>
      <c r="T903" s="13"/>
    </row>
    <row r="904" spans="1:20">
      <c r="A904" s="8" t="s">
        <v>814</v>
      </c>
      <c r="B904" s="26" t="s">
        <v>815</v>
      </c>
      <c r="C904" s="12" t="s">
        <v>817</v>
      </c>
      <c r="D904" s="9" t="s">
        <v>788</v>
      </c>
      <c r="E904" s="7" t="str">
        <f>VLOOKUP(D904,'Time Frame'!$A$8:$D$22,4,0)</f>
        <v>Md. Abdus Sabur</v>
      </c>
      <c r="F904" s="7" t="str">
        <f>VLOOKUP(D904,'Time Frame'!$A$8:$E$22,5,0)</f>
        <v>Md. Abdullah Hel Kafi</v>
      </c>
      <c r="G904" s="12" t="s">
        <v>816</v>
      </c>
      <c r="H904" s="13">
        <v>1761748213</v>
      </c>
      <c r="I904" s="14"/>
      <c r="J904" s="13"/>
      <c r="K904" s="13"/>
      <c r="L904" s="13" t="s">
        <v>39</v>
      </c>
      <c r="M904" s="22">
        <v>1761748213</v>
      </c>
      <c r="N904" s="23"/>
      <c r="O904" s="24"/>
      <c r="P904" s="13" t="s">
        <v>11</v>
      </c>
      <c r="Q904" s="13" t="s">
        <v>10</v>
      </c>
      <c r="R904" s="13"/>
      <c r="S904" s="13"/>
      <c r="T904" s="13"/>
    </row>
    <row r="905" spans="1:20">
      <c r="A905" s="8" t="s">
        <v>818</v>
      </c>
      <c r="B905" s="26" t="s">
        <v>819</v>
      </c>
      <c r="C905" s="12" t="s">
        <v>820</v>
      </c>
      <c r="D905" s="9" t="s">
        <v>788</v>
      </c>
      <c r="E905" s="7" t="str">
        <f>VLOOKUP(D905,'Time Frame'!$A$8:$D$22,4,0)</f>
        <v>Md. Abdus Sabur</v>
      </c>
      <c r="F905" s="7" t="str">
        <f>VLOOKUP(D905,'Time Frame'!$A$8:$E$22,5,0)</f>
        <v>Md. Abdullah Hel Kafi</v>
      </c>
      <c r="G905" s="12" t="s">
        <v>219</v>
      </c>
      <c r="H905" s="13">
        <v>1711418151</v>
      </c>
      <c r="I905" s="14"/>
      <c r="J905" s="13"/>
      <c r="K905" s="13"/>
      <c r="L905" s="13" t="s">
        <v>39</v>
      </c>
      <c r="M905" s="22">
        <v>1711418151</v>
      </c>
      <c r="N905" s="23"/>
      <c r="O905" s="24"/>
      <c r="P905" s="13" t="s">
        <v>11</v>
      </c>
      <c r="Q905" s="13" t="s">
        <v>10</v>
      </c>
      <c r="R905" s="13"/>
      <c r="S905" s="13"/>
      <c r="T905" s="13"/>
    </row>
    <row r="906" spans="1:20">
      <c r="A906" s="8" t="s">
        <v>821</v>
      </c>
      <c r="B906" s="26" t="s">
        <v>822</v>
      </c>
      <c r="C906" s="12" t="s">
        <v>820</v>
      </c>
      <c r="D906" s="9" t="s">
        <v>788</v>
      </c>
      <c r="E906" s="7" t="str">
        <f>VLOOKUP(D906,'Time Frame'!$A$8:$D$22,4,0)</f>
        <v>Md. Abdus Sabur</v>
      </c>
      <c r="F906" s="7" t="str">
        <f>VLOOKUP(D906,'Time Frame'!$A$8:$E$22,5,0)</f>
        <v>Md. Abdullah Hel Kafi</v>
      </c>
      <c r="G906" s="12" t="s">
        <v>823</v>
      </c>
      <c r="H906" s="13">
        <v>1863304050</v>
      </c>
      <c r="I906" s="14"/>
      <c r="J906" s="13"/>
      <c r="K906" s="13"/>
      <c r="L906" s="13" t="s">
        <v>39</v>
      </c>
      <c r="M906" s="22">
        <v>1863304050</v>
      </c>
      <c r="N906" s="23"/>
      <c r="O906" s="24"/>
      <c r="P906" s="13" t="s">
        <v>11</v>
      </c>
      <c r="Q906" s="13" t="s">
        <v>10</v>
      </c>
      <c r="R906" s="13"/>
      <c r="S906" s="13"/>
      <c r="T906" s="13"/>
    </row>
    <row r="907" spans="1:20">
      <c r="A907" s="8" t="s">
        <v>824</v>
      </c>
      <c r="B907" s="26" t="s">
        <v>825</v>
      </c>
      <c r="C907" s="12" t="s">
        <v>827</v>
      </c>
      <c r="D907" s="9" t="s">
        <v>788</v>
      </c>
      <c r="E907" s="7" t="str">
        <f>VLOOKUP(D907,'Time Frame'!$A$8:$D$22,4,0)</f>
        <v>Md. Abdus Sabur</v>
      </c>
      <c r="F907" s="7" t="str">
        <f>VLOOKUP(D907,'Time Frame'!$A$8:$E$22,5,0)</f>
        <v>Md. Abdullah Hel Kafi</v>
      </c>
      <c r="G907" s="12" t="s">
        <v>826</v>
      </c>
      <c r="H907" s="13">
        <v>1729438268</v>
      </c>
      <c r="I907" s="14"/>
      <c r="J907" s="13"/>
      <c r="K907" s="13"/>
      <c r="L907" s="13" t="s">
        <v>39</v>
      </c>
      <c r="M907" s="22">
        <v>1729438268</v>
      </c>
      <c r="N907" s="23"/>
      <c r="O907" s="24"/>
      <c r="P907" s="13" t="s">
        <v>654</v>
      </c>
      <c r="Q907" s="13" t="s">
        <v>10</v>
      </c>
      <c r="R907" s="13"/>
      <c r="S907" s="13"/>
      <c r="T907" s="13"/>
    </row>
    <row r="908" spans="1:20">
      <c r="A908" s="8" t="s">
        <v>828</v>
      </c>
      <c r="B908" s="26" t="s">
        <v>494</v>
      </c>
      <c r="C908" s="12" t="s">
        <v>827</v>
      </c>
      <c r="D908" s="9" t="s">
        <v>788</v>
      </c>
      <c r="E908" s="7" t="str">
        <f>VLOOKUP(D908,'Time Frame'!$A$8:$D$22,4,0)</f>
        <v>Md. Abdus Sabur</v>
      </c>
      <c r="F908" s="7" t="str">
        <f>VLOOKUP(D908,'Time Frame'!$A$8:$E$22,5,0)</f>
        <v>Md. Abdullah Hel Kafi</v>
      </c>
      <c r="G908" s="12" t="s">
        <v>829</v>
      </c>
      <c r="H908" s="13">
        <v>1717290133</v>
      </c>
      <c r="I908" s="14"/>
      <c r="J908" s="13"/>
      <c r="K908" s="13"/>
      <c r="L908" s="13" t="s">
        <v>39</v>
      </c>
      <c r="M908" s="22">
        <v>1717290133</v>
      </c>
      <c r="N908" s="23"/>
      <c r="O908" s="24"/>
      <c r="P908" s="13" t="s">
        <v>654</v>
      </c>
      <c r="Q908" s="13" t="s">
        <v>10</v>
      </c>
      <c r="R908" s="13"/>
      <c r="S908" s="13"/>
      <c r="T908" s="13"/>
    </row>
    <row r="909" spans="1:20">
      <c r="A909" s="8" t="s">
        <v>831</v>
      </c>
      <c r="B909" s="26" t="s">
        <v>280</v>
      </c>
      <c r="C909" s="12" t="s">
        <v>827</v>
      </c>
      <c r="D909" s="9" t="s">
        <v>788</v>
      </c>
      <c r="E909" s="7" t="str">
        <f>VLOOKUP(D909,'Time Frame'!$A$8:$D$22,4,0)</f>
        <v>Md. Abdus Sabur</v>
      </c>
      <c r="F909" s="7" t="str">
        <f>VLOOKUP(D909,'Time Frame'!$A$8:$E$22,5,0)</f>
        <v>Md. Abdullah Hel Kafi</v>
      </c>
      <c r="G909" s="12" t="s">
        <v>832</v>
      </c>
      <c r="H909" s="13">
        <v>1689614865</v>
      </c>
      <c r="I909" s="14"/>
      <c r="J909" s="13"/>
      <c r="K909" s="13"/>
      <c r="L909" s="13" t="s">
        <v>39</v>
      </c>
      <c r="M909" s="22">
        <v>1689614865</v>
      </c>
      <c r="N909" s="23"/>
      <c r="O909" s="24"/>
      <c r="P909" s="13" t="s">
        <v>654</v>
      </c>
      <c r="Q909" s="13" t="s">
        <v>10</v>
      </c>
      <c r="R909" s="13"/>
      <c r="S909" s="13"/>
      <c r="T909" s="13"/>
    </row>
    <row r="910" spans="1:20">
      <c r="A910" s="8" t="s">
        <v>833</v>
      </c>
      <c r="B910" s="26" t="s">
        <v>834</v>
      </c>
      <c r="C910" s="12" t="s">
        <v>827</v>
      </c>
      <c r="D910" s="9" t="s">
        <v>788</v>
      </c>
      <c r="E910" s="7" t="str">
        <f>VLOOKUP(D910,'Time Frame'!$A$8:$D$22,4,0)</f>
        <v>Md. Abdus Sabur</v>
      </c>
      <c r="F910" s="7" t="str">
        <f>VLOOKUP(D910,'Time Frame'!$A$8:$E$22,5,0)</f>
        <v>Md. Abdullah Hel Kafi</v>
      </c>
      <c r="G910" s="12" t="s">
        <v>199</v>
      </c>
      <c r="H910" s="13">
        <v>1711241521</v>
      </c>
      <c r="I910" s="14"/>
      <c r="J910" s="13"/>
      <c r="K910" s="13"/>
      <c r="L910" s="13" t="s">
        <v>39</v>
      </c>
      <c r="M910" s="22">
        <v>1711241521</v>
      </c>
      <c r="N910" s="23"/>
      <c r="O910" s="24"/>
      <c r="P910" s="13" t="s">
        <v>654</v>
      </c>
      <c r="Q910" s="13" t="s">
        <v>10</v>
      </c>
      <c r="R910" s="13"/>
      <c r="S910" s="13"/>
      <c r="T910" s="13"/>
    </row>
    <row r="911" spans="1:20">
      <c r="A911" s="8" t="s">
        <v>835</v>
      </c>
      <c r="B911" s="26" t="s">
        <v>532</v>
      </c>
      <c r="C911" s="12" t="s">
        <v>838</v>
      </c>
      <c r="D911" s="9" t="s">
        <v>788</v>
      </c>
      <c r="E911" s="7" t="str">
        <f>VLOOKUP(D911,'Time Frame'!$A$8:$D$22,4,0)</f>
        <v>Md. Abdus Sabur</v>
      </c>
      <c r="F911" s="7" t="str">
        <f>VLOOKUP(D911,'Time Frame'!$A$8:$E$22,5,0)</f>
        <v>Md. Abdullah Hel Kafi</v>
      </c>
      <c r="G911" s="12" t="s">
        <v>836</v>
      </c>
      <c r="H911" s="13">
        <v>1737495544</v>
      </c>
      <c r="I911" s="14"/>
      <c r="J911" s="13"/>
      <c r="K911" s="13"/>
      <c r="L911" s="13" t="s">
        <v>39</v>
      </c>
      <c r="M911" s="22">
        <v>1723656356</v>
      </c>
      <c r="N911" s="23"/>
      <c r="O911" s="24"/>
      <c r="P911" s="13" t="s">
        <v>837</v>
      </c>
      <c r="Q911" s="13" t="s">
        <v>10</v>
      </c>
      <c r="R911" s="13"/>
      <c r="S911" s="13"/>
      <c r="T911" s="13"/>
    </row>
    <row r="912" spans="1:20">
      <c r="A912" s="8" t="s">
        <v>839</v>
      </c>
      <c r="B912" s="26" t="s">
        <v>840</v>
      </c>
      <c r="C912" s="12" t="s">
        <v>827</v>
      </c>
      <c r="D912" s="9" t="s">
        <v>788</v>
      </c>
      <c r="E912" s="7" t="str">
        <f>VLOOKUP(D912,'Time Frame'!$A$8:$D$22,4,0)</f>
        <v>Md. Abdus Sabur</v>
      </c>
      <c r="F912" s="7" t="str">
        <f>VLOOKUP(D912,'Time Frame'!$A$8:$E$22,5,0)</f>
        <v>Md. Abdullah Hel Kafi</v>
      </c>
      <c r="G912" s="12" t="s">
        <v>841</v>
      </c>
      <c r="H912" s="13">
        <v>1711339256</v>
      </c>
      <c r="I912" s="14"/>
      <c r="J912" s="13"/>
      <c r="K912" s="13"/>
      <c r="L912" s="13" t="s">
        <v>39</v>
      </c>
      <c r="M912" s="22">
        <v>1711339256</v>
      </c>
      <c r="N912" s="23"/>
      <c r="O912" s="24"/>
      <c r="P912" s="13" t="s">
        <v>654</v>
      </c>
      <c r="Q912" s="13" t="s">
        <v>10</v>
      </c>
      <c r="R912" s="13"/>
      <c r="S912" s="13"/>
      <c r="T912" s="13"/>
    </row>
    <row r="913" spans="1:20">
      <c r="A913" s="8" t="s">
        <v>842</v>
      </c>
      <c r="B913" s="26" t="s">
        <v>173</v>
      </c>
      <c r="C913" s="12" t="s">
        <v>845</v>
      </c>
      <c r="D913" s="9" t="s">
        <v>788</v>
      </c>
      <c r="E913" s="7" t="str">
        <f>VLOOKUP(D913,'Time Frame'!$A$8:$D$22,4,0)</f>
        <v>Md. Abdus Sabur</v>
      </c>
      <c r="F913" s="7" t="str">
        <f>VLOOKUP(D913,'Time Frame'!$A$8:$E$22,5,0)</f>
        <v>Md. Abdullah Hel Kafi</v>
      </c>
      <c r="G913" s="12" t="s">
        <v>843</v>
      </c>
      <c r="H913" s="13">
        <v>1748971798</v>
      </c>
      <c r="I913" s="14"/>
      <c r="J913" s="13"/>
      <c r="K913" s="13"/>
      <c r="L913" s="13" t="s">
        <v>39</v>
      </c>
      <c r="M913" s="22">
        <v>1748971798</v>
      </c>
      <c r="N913" s="23"/>
      <c r="O913" s="24"/>
      <c r="P913" s="13" t="s">
        <v>844</v>
      </c>
      <c r="Q913" s="13" t="s">
        <v>10</v>
      </c>
      <c r="R913" s="13"/>
      <c r="S913" s="13"/>
      <c r="T913" s="13"/>
    </row>
    <row r="914" spans="1:20">
      <c r="A914" s="8" t="s">
        <v>846</v>
      </c>
      <c r="B914" s="26" t="s">
        <v>257</v>
      </c>
      <c r="C914" s="12" t="s">
        <v>848</v>
      </c>
      <c r="D914" s="9" t="s">
        <v>788</v>
      </c>
      <c r="E914" s="7" t="str">
        <f>VLOOKUP(D914,'Time Frame'!$A$8:$D$22,4,0)</f>
        <v>Md. Abdus Sabur</v>
      </c>
      <c r="F914" s="7" t="str">
        <f>VLOOKUP(D914,'Time Frame'!$A$8:$E$22,5,0)</f>
        <v>Md. Abdullah Hel Kafi</v>
      </c>
      <c r="G914" s="12" t="s">
        <v>847</v>
      </c>
      <c r="H914" s="13">
        <v>1713743854</v>
      </c>
      <c r="I914" s="14"/>
      <c r="J914" s="13"/>
      <c r="K914" s="13"/>
      <c r="L914" s="13" t="s">
        <v>39</v>
      </c>
      <c r="M914" s="22">
        <v>1713743854</v>
      </c>
      <c r="N914" s="23"/>
      <c r="O914" s="24"/>
      <c r="P914" s="13" t="s">
        <v>798</v>
      </c>
      <c r="Q914" s="13" t="s">
        <v>10</v>
      </c>
      <c r="R914" s="13"/>
      <c r="S914" s="13"/>
      <c r="T914" s="13"/>
    </row>
    <row r="915" spans="1:20">
      <c r="A915" s="8" t="s">
        <v>849</v>
      </c>
      <c r="B915" s="26" t="s">
        <v>850</v>
      </c>
      <c r="C915" s="12" t="s">
        <v>852</v>
      </c>
      <c r="D915" s="9" t="s">
        <v>788</v>
      </c>
      <c r="E915" s="7" t="str">
        <f>VLOOKUP(D915,'Time Frame'!$A$8:$D$22,4,0)</f>
        <v>Md. Abdus Sabur</v>
      </c>
      <c r="F915" s="7" t="str">
        <f>VLOOKUP(D915,'Time Frame'!$A$8:$E$22,5,0)</f>
        <v>Md. Abdullah Hel Kafi</v>
      </c>
      <c r="G915" s="12" t="s">
        <v>851</v>
      </c>
      <c r="H915" s="13">
        <v>1714504071</v>
      </c>
      <c r="I915" s="14"/>
      <c r="J915" s="13"/>
      <c r="K915" s="13"/>
      <c r="L915" s="13" t="s">
        <v>39</v>
      </c>
      <c r="M915" s="22">
        <v>1714504071</v>
      </c>
      <c r="N915" s="23"/>
      <c r="O915" s="24"/>
      <c r="P915" s="13" t="s">
        <v>654</v>
      </c>
      <c r="Q915" s="13" t="s">
        <v>10</v>
      </c>
      <c r="R915" s="13"/>
      <c r="S915" s="13"/>
      <c r="T915" s="13"/>
    </row>
    <row r="916" spans="1:20">
      <c r="A916" s="8" t="s">
        <v>853</v>
      </c>
      <c r="B916" s="26" t="s">
        <v>854</v>
      </c>
      <c r="C916" s="12" t="s">
        <v>855</v>
      </c>
      <c r="D916" s="9" t="s">
        <v>788</v>
      </c>
      <c r="E916" s="7" t="str">
        <f>VLOOKUP(D916,'Time Frame'!$A$8:$D$22,4,0)</f>
        <v>Md. Abdus Sabur</v>
      </c>
      <c r="F916" s="7" t="str">
        <f>VLOOKUP(D916,'Time Frame'!$A$8:$E$22,5,0)</f>
        <v>Md. Abdullah Hel Kafi</v>
      </c>
      <c r="G916" s="12" t="s">
        <v>389</v>
      </c>
      <c r="H916" s="13">
        <v>1713707021</v>
      </c>
      <c r="I916" s="14"/>
      <c r="J916" s="13"/>
      <c r="K916" s="13"/>
      <c r="L916" s="13" t="s">
        <v>39</v>
      </c>
      <c r="M916" s="22">
        <v>1713707021</v>
      </c>
      <c r="N916" s="23"/>
      <c r="O916" s="24"/>
      <c r="P916" s="13" t="s">
        <v>654</v>
      </c>
      <c r="Q916" s="13" t="s">
        <v>10</v>
      </c>
      <c r="R916" s="13"/>
      <c r="S916" s="13"/>
      <c r="T916" s="13"/>
    </row>
    <row r="917" spans="1:20">
      <c r="A917" s="8" t="s">
        <v>856</v>
      </c>
      <c r="B917" s="26" t="s">
        <v>857</v>
      </c>
      <c r="C917" s="12" t="s">
        <v>855</v>
      </c>
      <c r="D917" s="9" t="s">
        <v>788</v>
      </c>
      <c r="E917" s="7" t="str">
        <f>VLOOKUP(D917,'Time Frame'!$A$8:$D$22,4,0)</f>
        <v>Md. Abdus Sabur</v>
      </c>
      <c r="F917" s="7" t="str">
        <f>VLOOKUP(D917,'Time Frame'!$A$8:$E$22,5,0)</f>
        <v>Md. Abdullah Hel Kafi</v>
      </c>
      <c r="G917" s="12" t="s">
        <v>858</v>
      </c>
      <c r="H917" s="13">
        <v>1713703902</v>
      </c>
      <c r="I917" s="14"/>
      <c r="J917" s="13"/>
      <c r="K917" s="13"/>
      <c r="L917" s="13" t="s">
        <v>39</v>
      </c>
      <c r="M917" s="22">
        <v>1713703902</v>
      </c>
      <c r="N917" s="23"/>
      <c r="O917" s="24"/>
      <c r="P917" s="13" t="s">
        <v>654</v>
      </c>
      <c r="Q917" s="13" t="s">
        <v>10</v>
      </c>
      <c r="R917" s="13"/>
      <c r="S917" s="13"/>
      <c r="T917" s="13"/>
    </row>
    <row r="918" spans="1:20">
      <c r="A918" s="8" t="s">
        <v>859</v>
      </c>
      <c r="B918" s="26" t="s">
        <v>860</v>
      </c>
      <c r="C918" s="12" t="s">
        <v>855</v>
      </c>
      <c r="D918" s="9" t="s">
        <v>788</v>
      </c>
      <c r="E918" s="7" t="str">
        <f>VLOOKUP(D918,'Time Frame'!$A$8:$D$22,4,0)</f>
        <v>Md. Abdus Sabur</v>
      </c>
      <c r="F918" s="7" t="str">
        <f>VLOOKUP(D918,'Time Frame'!$A$8:$E$22,5,0)</f>
        <v>Md. Abdullah Hel Kafi</v>
      </c>
      <c r="G918" s="12" t="s">
        <v>476</v>
      </c>
      <c r="H918" s="13">
        <v>1719404046</v>
      </c>
      <c r="I918" s="14"/>
      <c r="J918" s="13"/>
      <c r="K918" s="13"/>
      <c r="L918" s="13" t="s">
        <v>39</v>
      </c>
      <c r="M918" s="22">
        <v>1719404046</v>
      </c>
      <c r="N918" s="23"/>
      <c r="O918" s="24"/>
      <c r="P918" s="13" t="s">
        <v>654</v>
      </c>
      <c r="Q918" s="13" t="s">
        <v>10</v>
      </c>
      <c r="R918" s="13"/>
      <c r="S918" s="13"/>
      <c r="T918" s="13"/>
    </row>
    <row r="919" spans="1:20">
      <c r="A919" s="8" t="s">
        <v>861</v>
      </c>
      <c r="B919" s="26" t="s">
        <v>862</v>
      </c>
      <c r="C919" s="12" t="s">
        <v>866</v>
      </c>
      <c r="D919" s="9" t="s">
        <v>788</v>
      </c>
      <c r="E919" s="7" t="str">
        <f>VLOOKUP(D919,'Time Frame'!$A$8:$D$22,4,0)</f>
        <v>Md. Abdus Sabur</v>
      </c>
      <c r="F919" s="7" t="str">
        <f>VLOOKUP(D919,'Time Frame'!$A$8:$E$22,5,0)</f>
        <v>Md. Abdullah Hel Kafi</v>
      </c>
      <c r="G919" s="12" t="s">
        <v>864</v>
      </c>
      <c r="H919" s="13">
        <v>1713703375</v>
      </c>
      <c r="I919" s="14"/>
      <c r="J919" s="13"/>
      <c r="K919" s="13"/>
      <c r="L919" s="13" t="s">
        <v>39</v>
      </c>
      <c r="M919" s="22">
        <v>1713703375</v>
      </c>
      <c r="N919" s="23"/>
      <c r="O919" s="24"/>
      <c r="P919" s="13" t="s">
        <v>865</v>
      </c>
      <c r="Q919" s="13" t="s">
        <v>10</v>
      </c>
      <c r="R919" s="13"/>
      <c r="S919" s="13"/>
      <c r="T919" s="13"/>
    </row>
    <row r="920" spans="1:20">
      <c r="A920" s="8" t="s">
        <v>867</v>
      </c>
      <c r="B920" s="26" t="s">
        <v>868</v>
      </c>
      <c r="C920" s="12" t="s">
        <v>866</v>
      </c>
      <c r="D920" s="9" t="s">
        <v>788</v>
      </c>
      <c r="E920" s="7" t="str">
        <f>VLOOKUP(D920,'Time Frame'!$A$8:$D$22,4,0)</f>
        <v>Md. Abdus Sabur</v>
      </c>
      <c r="F920" s="7" t="str">
        <f>VLOOKUP(D920,'Time Frame'!$A$8:$E$22,5,0)</f>
        <v>Md. Abdullah Hel Kafi</v>
      </c>
      <c r="G920" s="12" t="s">
        <v>352</v>
      </c>
      <c r="H920" s="13">
        <v>1731881818</v>
      </c>
      <c r="I920" s="14"/>
      <c r="J920" s="13"/>
      <c r="K920" s="13"/>
      <c r="L920" s="13" t="s">
        <v>39</v>
      </c>
      <c r="M920" s="22">
        <v>1731881818</v>
      </c>
      <c r="N920" s="23"/>
      <c r="O920" s="24"/>
      <c r="P920" s="13" t="s">
        <v>865</v>
      </c>
      <c r="Q920" s="13" t="s">
        <v>10</v>
      </c>
      <c r="R920" s="13"/>
      <c r="S920" s="13"/>
      <c r="T920" s="13"/>
    </row>
    <row r="921" spans="1:20">
      <c r="A921" s="8" t="s">
        <v>869</v>
      </c>
      <c r="B921" s="26" t="s">
        <v>870</v>
      </c>
      <c r="C921" s="12" t="s">
        <v>866</v>
      </c>
      <c r="D921" s="9" t="s">
        <v>788</v>
      </c>
      <c r="E921" s="7" t="str">
        <f>VLOOKUP(D921,'Time Frame'!$A$8:$D$22,4,0)</f>
        <v>Md. Abdus Sabur</v>
      </c>
      <c r="F921" s="7" t="str">
        <f>VLOOKUP(D921,'Time Frame'!$A$8:$E$22,5,0)</f>
        <v>Md. Abdullah Hel Kafi</v>
      </c>
      <c r="G921" s="12" t="s">
        <v>393</v>
      </c>
      <c r="H921" s="13">
        <v>1712021615</v>
      </c>
      <c r="I921" s="14"/>
      <c r="J921" s="13"/>
      <c r="K921" s="13"/>
      <c r="L921" s="13" t="s">
        <v>39</v>
      </c>
      <c r="M921" s="22">
        <v>1712021615</v>
      </c>
      <c r="N921" s="23"/>
      <c r="O921" s="24"/>
      <c r="P921" s="13" t="s">
        <v>865</v>
      </c>
      <c r="Q921" s="13" t="s">
        <v>10</v>
      </c>
      <c r="R921" s="13"/>
      <c r="S921" s="13"/>
      <c r="T921" s="13"/>
    </row>
    <row r="922" spans="1:20">
      <c r="A922" s="8" t="s">
        <v>871</v>
      </c>
      <c r="B922" s="26" t="s">
        <v>872</v>
      </c>
      <c r="C922" s="12" t="s">
        <v>866</v>
      </c>
      <c r="D922" s="9" t="s">
        <v>788</v>
      </c>
      <c r="E922" s="7" t="str">
        <f>VLOOKUP(D922,'Time Frame'!$A$8:$D$22,4,0)</f>
        <v>Md. Abdus Sabur</v>
      </c>
      <c r="F922" s="7" t="str">
        <f>VLOOKUP(D922,'Time Frame'!$A$8:$E$22,5,0)</f>
        <v>Md. Abdullah Hel Kafi</v>
      </c>
      <c r="G922" s="12" t="s">
        <v>873</v>
      </c>
      <c r="H922" s="13">
        <v>1730989596</v>
      </c>
      <c r="I922" s="14"/>
      <c r="J922" s="13"/>
      <c r="K922" s="13"/>
      <c r="L922" s="13" t="s">
        <v>39</v>
      </c>
      <c r="M922" s="22">
        <v>1730989596</v>
      </c>
      <c r="N922" s="23"/>
      <c r="O922" s="24"/>
      <c r="P922" s="13" t="s">
        <v>865</v>
      </c>
      <c r="Q922" s="13" t="s">
        <v>10</v>
      </c>
      <c r="R922" s="13"/>
      <c r="S922" s="13"/>
      <c r="T922" s="13"/>
    </row>
    <row r="923" spans="1:20">
      <c r="A923" s="8" t="s">
        <v>874</v>
      </c>
      <c r="B923" s="26" t="s">
        <v>875</v>
      </c>
      <c r="C923" s="12" t="s">
        <v>866</v>
      </c>
      <c r="D923" s="9" t="s">
        <v>788</v>
      </c>
      <c r="E923" s="7" t="str">
        <f>VLOOKUP(D923,'Time Frame'!$A$8:$D$22,4,0)</f>
        <v>Md. Abdus Sabur</v>
      </c>
      <c r="F923" s="7" t="str">
        <f>VLOOKUP(D923,'Time Frame'!$A$8:$E$22,5,0)</f>
        <v>Md. Abdullah Hel Kafi</v>
      </c>
      <c r="G923" s="12" t="s">
        <v>876</v>
      </c>
      <c r="H923" s="13">
        <v>1711066269</v>
      </c>
      <c r="I923" s="14"/>
      <c r="J923" s="13"/>
      <c r="K923" s="13"/>
      <c r="L923" s="13" t="s">
        <v>39</v>
      </c>
      <c r="M923" s="22">
        <v>1726454572</v>
      </c>
      <c r="N923" s="23"/>
      <c r="O923" s="24"/>
      <c r="P923" s="13" t="s">
        <v>865</v>
      </c>
      <c r="Q923" s="13" t="s">
        <v>10</v>
      </c>
      <c r="R923" s="13"/>
      <c r="S923" s="13"/>
      <c r="T923" s="13"/>
    </row>
    <row r="924" spans="1:20">
      <c r="A924" s="8" t="s">
        <v>877</v>
      </c>
      <c r="B924" s="26" t="s">
        <v>878</v>
      </c>
      <c r="C924" s="12" t="s">
        <v>866</v>
      </c>
      <c r="D924" s="9" t="s">
        <v>788</v>
      </c>
      <c r="E924" s="7" t="str">
        <f>VLOOKUP(D924,'Time Frame'!$A$8:$D$22,4,0)</f>
        <v>Md. Abdus Sabur</v>
      </c>
      <c r="F924" s="7" t="str">
        <f>VLOOKUP(D924,'Time Frame'!$A$8:$E$22,5,0)</f>
        <v>Md. Abdullah Hel Kafi</v>
      </c>
      <c r="G924" s="12" t="s">
        <v>471</v>
      </c>
      <c r="H924" s="13">
        <v>1729190349</v>
      </c>
      <c r="I924" s="14"/>
      <c r="J924" s="13"/>
      <c r="K924" s="13"/>
      <c r="L924" s="13" t="s">
        <v>39</v>
      </c>
      <c r="M924" s="22">
        <v>1729190349</v>
      </c>
      <c r="N924" s="23"/>
      <c r="O924" s="24"/>
      <c r="P924" s="13" t="s">
        <v>865</v>
      </c>
      <c r="Q924" s="13" t="s">
        <v>10</v>
      </c>
      <c r="R924" s="13"/>
      <c r="S924" s="13"/>
      <c r="T924" s="13"/>
    </row>
    <row r="925" spans="1:20">
      <c r="A925" s="8" t="s">
        <v>879</v>
      </c>
      <c r="B925" s="26" t="s">
        <v>880</v>
      </c>
      <c r="C925" s="12" t="s">
        <v>882</v>
      </c>
      <c r="D925" s="9" t="s">
        <v>788</v>
      </c>
      <c r="E925" s="7" t="str">
        <f>VLOOKUP(D925,'Time Frame'!$A$8:$D$22,4,0)</f>
        <v>Md. Abdus Sabur</v>
      </c>
      <c r="F925" s="7" t="str">
        <f>VLOOKUP(D925,'Time Frame'!$A$8:$E$22,5,0)</f>
        <v>Md. Abdullah Hel Kafi</v>
      </c>
      <c r="G925" s="12" t="s">
        <v>881</v>
      </c>
      <c r="H925" s="13">
        <v>1721802981</v>
      </c>
      <c r="I925" s="14"/>
      <c r="J925" s="13"/>
      <c r="K925" s="13"/>
      <c r="L925" s="13" t="s">
        <v>39</v>
      </c>
      <c r="M925" s="22">
        <v>1748946070</v>
      </c>
      <c r="N925" s="23"/>
      <c r="O925" s="24"/>
      <c r="P925" s="13" t="s">
        <v>844</v>
      </c>
      <c r="Q925" s="13" t="s">
        <v>10</v>
      </c>
      <c r="R925" s="13"/>
      <c r="S925" s="13"/>
      <c r="T925" s="13"/>
    </row>
    <row r="926" spans="1:20">
      <c r="A926" s="8" t="s">
        <v>883</v>
      </c>
      <c r="B926" s="26" t="s">
        <v>884</v>
      </c>
      <c r="C926" s="12" t="s">
        <v>886</v>
      </c>
      <c r="D926" s="9" t="s">
        <v>788</v>
      </c>
      <c r="E926" s="7" t="str">
        <f>VLOOKUP(D926,'Time Frame'!$A$8:$D$22,4,0)</f>
        <v>Md. Abdus Sabur</v>
      </c>
      <c r="F926" s="7" t="str">
        <f>VLOOKUP(D926,'Time Frame'!$A$8:$E$22,5,0)</f>
        <v>Md. Abdullah Hel Kafi</v>
      </c>
      <c r="G926" s="12" t="s">
        <v>885</v>
      </c>
      <c r="H926" s="13">
        <v>1727608308</v>
      </c>
      <c r="I926" s="14"/>
      <c r="J926" s="13"/>
      <c r="K926" s="13"/>
      <c r="L926" s="13" t="s">
        <v>39</v>
      </c>
      <c r="M926" s="22">
        <v>1727608308</v>
      </c>
      <c r="N926" s="23"/>
      <c r="O926" s="24"/>
      <c r="P926" s="13" t="s">
        <v>654</v>
      </c>
      <c r="Q926" s="13" t="s">
        <v>10</v>
      </c>
      <c r="R926" s="13"/>
      <c r="S926" s="13"/>
      <c r="T926" s="13"/>
    </row>
    <row r="927" spans="1:20">
      <c r="A927" s="8" t="s">
        <v>887</v>
      </c>
      <c r="B927" s="26" t="s">
        <v>419</v>
      </c>
      <c r="C927" s="12" t="s">
        <v>882</v>
      </c>
      <c r="D927" s="9" t="s">
        <v>788</v>
      </c>
      <c r="E927" s="7" t="str">
        <f>VLOOKUP(D927,'Time Frame'!$A$8:$D$22,4,0)</f>
        <v>Md. Abdus Sabur</v>
      </c>
      <c r="F927" s="7" t="str">
        <f>VLOOKUP(D927,'Time Frame'!$A$8:$E$22,5,0)</f>
        <v>Md. Abdullah Hel Kafi</v>
      </c>
      <c r="G927" s="12" t="s">
        <v>296</v>
      </c>
      <c r="H927" s="13">
        <v>1713738327</v>
      </c>
      <c r="I927" s="14"/>
      <c r="J927" s="13"/>
      <c r="K927" s="13"/>
      <c r="L927" s="13" t="s">
        <v>39</v>
      </c>
      <c r="M927" s="22">
        <v>1713738327</v>
      </c>
      <c r="N927" s="23"/>
      <c r="O927" s="24"/>
      <c r="P927" s="13" t="s">
        <v>844</v>
      </c>
      <c r="Q927" s="13" t="s">
        <v>10</v>
      </c>
      <c r="R927" s="13"/>
      <c r="S927" s="13"/>
      <c r="T927" s="13"/>
    </row>
    <row r="928" spans="1:20">
      <c r="A928" s="8" t="s">
        <v>888</v>
      </c>
      <c r="B928" s="26" t="s">
        <v>889</v>
      </c>
      <c r="C928" s="12" t="s">
        <v>891</v>
      </c>
      <c r="D928" s="9" t="s">
        <v>788</v>
      </c>
      <c r="E928" s="7" t="str">
        <f>VLOOKUP(D928,'Time Frame'!$A$8:$D$22,4,0)</f>
        <v>Md. Abdus Sabur</v>
      </c>
      <c r="F928" s="7" t="str">
        <f>VLOOKUP(D928,'Time Frame'!$A$8:$E$22,5,0)</f>
        <v>Md. Abdullah Hel Kafi</v>
      </c>
      <c r="G928" s="12" t="s">
        <v>890</v>
      </c>
      <c r="H928" s="13">
        <v>1811710431</v>
      </c>
      <c r="I928" s="14"/>
      <c r="J928" s="13"/>
      <c r="K928" s="13"/>
      <c r="L928" s="13" t="s">
        <v>39</v>
      </c>
      <c r="M928" s="22">
        <v>1811710431</v>
      </c>
      <c r="N928" s="23"/>
      <c r="O928" s="24"/>
      <c r="P928" s="13" t="s">
        <v>837</v>
      </c>
      <c r="Q928" s="13" t="s">
        <v>10</v>
      </c>
      <c r="R928" s="13"/>
      <c r="S928" s="13"/>
      <c r="T928" s="13"/>
    </row>
    <row r="929" spans="1:20">
      <c r="A929" s="8" t="s">
        <v>892</v>
      </c>
      <c r="B929" s="26" t="s">
        <v>893</v>
      </c>
      <c r="C929" s="12" t="s">
        <v>895</v>
      </c>
      <c r="D929" s="9" t="s">
        <v>788</v>
      </c>
      <c r="E929" s="7" t="str">
        <f>VLOOKUP(D929,'Time Frame'!$A$8:$D$22,4,0)</f>
        <v>Md. Abdus Sabur</v>
      </c>
      <c r="F929" s="7" t="str">
        <f>VLOOKUP(D929,'Time Frame'!$A$8:$E$22,5,0)</f>
        <v>Md. Abdullah Hel Kafi</v>
      </c>
      <c r="G929" s="12" t="s">
        <v>894</v>
      </c>
      <c r="H929" s="13">
        <v>1733849693</v>
      </c>
      <c r="I929" s="14"/>
      <c r="J929" s="13"/>
      <c r="K929" s="13"/>
      <c r="L929" s="13" t="s">
        <v>39</v>
      </c>
      <c r="M929" s="22">
        <v>1733849693</v>
      </c>
      <c r="N929" s="23"/>
      <c r="O929" s="24"/>
      <c r="P929" s="13" t="s">
        <v>798</v>
      </c>
      <c r="Q929" s="13" t="s">
        <v>10</v>
      </c>
      <c r="R929" s="13"/>
      <c r="S929" s="13"/>
      <c r="T929" s="13"/>
    </row>
    <row r="930" spans="1:20">
      <c r="A930" s="8" t="s">
        <v>896</v>
      </c>
      <c r="B930" s="26" t="s">
        <v>897</v>
      </c>
      <c r="C930" s="12" t="s">
        <v>891</v>
      </c>
      <c r="D930" s="9" t="s">
        <v>788</v>
      </c>
      <c r="E930" s="7" t="str">
        <f>VLOOKUP(D930,'Time Frame'!$A$8:$D$22,4,0)</f>
        <v>Md. Abdus Sabur</v>
      </c>
      <c r="F930" s="7" t="str">
        <f>VLOOKUP(D930,'Time Frame'!$A$8:$E$22,5,0)</f>
        <v>Md. Abdullah Hel Kafi</v>
      </c>
      <c r="G930" s="12" t="s">
        <v>898</v>
      </c>
      <c r="H930" s="13">
        <v>1624307747</v>
      </c>
      <c r="I930" s="14"/>
      <c r="J930" s="13"/>
      <c r="K930" s="13"/>
      <c r="L930" s="13" t="s">
        <v>39</v>
      </c>
      <c r="M930" s="22">
        <v>1624307747</v>
      </c>
      <c r="N930" s="23"/>
      <c r="O930" s="24"/>
      <c r="P930" s="13" t="s">
        <v>837</v>
      </c>
      <c r="Q930" s="13" t="s">
        <v>10</v>
      </c>
      <c r="R930" s="13"/>
      <c r="S930" s="13"/>
      <c r="T930" s="13"/>
    </row>
    <row r="931" spans="1:20">
      <c r="A931" s="8" t="s">
        <v>899</v>
      </c>
      <c r="B931" s="26" t="s">
        <v>900</v>
      </c>
      <c r="C931" s="12" t="s">
        <v>891</v>
      </c>
      <c r="D931" s="9" t="s">
        <v>788</v>
      </c>
      <c r="E931" s="7" t="str">
        <f>VLOOKUP(D931,'Time Frame'!$A$8:$D$22,4,0)</f>
        <v>Md. Abdus Sabur</v>
      </c>
      <c r="F931" s="7" t="str">
        <f>VLOOKUP(D931,'Time Frame'!$A$8:$E$22,5,0)</f>
        <v>Md. Abdullah Hel Kafi</v>
      </c>
      <c r="G931" s="12" t="s">
        <v>592</v>
      </c>
      <c r="H931" s="13">
        <v>1711412755</v>
      </c>
      <c r="I931" s="14"/>
      <c r="J931" s="13"/>
      <c r="K931" s="13"/>
      <c r="L931" s="13" t="s">
        <v>39</v>
      </c>
      <c r="M931" s="22">
        <v>1711412755</v>
      </c>
      <c r="N931" s="23"/>
      <c r="O931" s="24"/>
      <c r="P931" s="13" t="s">
        <v>837</v>
      </c>
      <c r="Q931" s="13" t="s">
        <v>10</v>
      </c>
      <c r="R931" s="13"/>
      <c r="S931" s="13"/>
      <c r="T931" s="13"/>
    </row>
    <row r="932" spans="1:20">
      <c r="A932" s="8" t="s">
        <v>901</v>
      </c>
      <c r="B932" s="26" t="s">
        <v>43</v>
      </c>
      <c r="C932" s="12" t="s">
        <v>891</v>
      </c>
      <c r="D932" s="9" t="s">
        <v>788</v>
      </c>
      <c r="E932" s="7" t="str">
        <f>VLOOKUP(D932,'Time Frame'!$A$8:$D$22,4,0)</f>
        <v>Md. Abdus Sabur</v>
      </c>
      <c r="F932" s="7" t="str">
        <f>VLOOKUP(D932,'Time Frame'!$A$8:$E$22,5,0)</f>
        <v>Md. Abdullah Hel Kafi</v>
      </c>
      <c r="G932" s="12" t="s">
        <v>578</v>
      </c>
      <c r="H932" s="13">
        <v>1712627820</v>
      </c>
      <c r="I932" s="14"/>
      <c r="J932" s="13"/>
      <c r="K932" s="13"/>
      <c r="L932" s="13" t="s">
        <v>39</v>
      </c>
      <c r="M932" s="22">
        <v>1712627820</v>
      </c>
      <c r="N932" s="23"/>
      <c r="O932" s="24"/>
      <c r="P932" s="13" t="s">
        <v>837</v>
      </c>
      <c r="Q932" s="13" t="s">
        <v>10</v>
      </c>
      <c r="R932" s="13"/>
      <c r="S932" s="13"/>
      <c r="T932" s="13"/>
    </row>
    <row r="933" spans="1:20">
      <c r="A933" s="8" t="s">
        <v>902</v>
      </c>
      <c r="B933" s="26" t="s">
        <v>903</v>
      </c>
      <c r="C933" s="12" t="s">
        <v>891</v>
      </c>
      <c r="D933" s="9" t="s">
        <v>788</v>
      </c>
      <c r="E933" s="7" t="str">
        <f>VLOOKUP(D933,'Time Frame'!$A$8:$D$22,4,0)</f>
        <v>Md. Abdus Sabur</v>
      </c>
      <c r="F933" s="7" t="str">
        <f>VLOOKUP(D933,'Time Frame'!$A$8:$E$22,5,0)</f>
        <v>Md. Abdullah Hel Kafi</v>
      </c>
      <c r="G933" s="12" t="s">
        <v>572</v>
      </c>
      <c r="H933" s="13">
        <v>1722303344</v>
      </c>
      <c r="I933" s="14"/>
      <c r="J933" s="13"/>
      <c r="K933" s="13"/>
      <c r="L933" s="13" t="s">
        <v>39</v>
      </c>
      <c r="M933" s="22">
        <v>1722303344</v>
      </c>
      <c r="N933" s="23"/>
      <c r="O933" s="24"/>
      <c r="P933" s="13" t="s">
        <v>837</v>
      </c>
      <c r="Q933" s="13" t="s">
        <v>10</v>
      </c>
      <c r="R933" s="13"/>
      <c r="S933" s="13"/>
      <c r="T933" s="13"/>
    </row>
    <row r="934" spans="1:20">
      <c r="A934" s="8" t="s">
        <v>904</v>
      </c>
      <c r="B934" s="26" t="s">
        <v>905</v>
      </c>
      <c r="C934" s="12" t="s">
        <v>891</v>
      </c>
      <c r="D934" s="9" t="s">
        <v>788</v>
      </c>
      <c r="E934" s="7" t="str">
        <f>VLOOKUP(D934,'Time Frame'!$A$8:$D$22,4,0)</f>
        <v>Md. Abdus Sabur</v>
      </c>
      <c r="F934" s="7" t="str">
        <f>VLOOKUP(D934,'Time Frame'!$A$8:$E$22,5,0)</f>
        <v>Md. Abdullah Hel Kafi</v>
      </c>
      <c r="G934" s="12" t="s">
        <v>906</v>
      </c>
      <c r="H934" s="13">
        <v>1717424852</v>
      </c>
      <c r="I934" s="14"/>
      <c r="J934" s="13"/>
      <c r="K934" s="13"/>
      <c r="L934" s="13" t="s">
        <v>39</v>
      </c>
      <c r="M934" s="22">
        <v>1717424852</v>
      </c>
      <c r="N934" s="23"/>
      <c r="O934" s="24"/>
      <c r="P934" s="13" t="s">
        <v>837</v>
      </c>
      <c r="Q934" s="13" t="s">
        <v>10</v>
      </c>
      <c r="R934" s="13"/>
      <c r="S934" s="13"/>
      <c r="T934" s="13"/>
    </row>
    <row r="935" spans="1:20">
      <c r="A935" s="8" t="s">
        <v>907</v>
      </c>
      <c r="B935" s="26" t="s">
        <v>257</v>
      </c>
      <c r="C935" s="12" t="s">
        <v>908</v>
      </c>
      <c r="D935" s="9" t="s">
        <v>788</v>
      </c>
      <c r="E935" s="7" t="str">
        <f>VLOOKUP(D935,'Time Frame'!$A$8:$D$22,4,0)</f>
        <v>Md. Abdus Sabur</v>
      </c>
      <c r="F935" s="7" t="str">
        <f>VLOOKUP(D935,'Time Frame'!$A$8:$E$22,5,0)</f>
        <v>Md. Abdullah Hel Kafi</v>
      </c>
      <c r="G935" s="12" t="s">
        <v>909</v>
      </c>
      <c r="H935" s="13">
        <v>1753772886</v>
      </c>
      <c r="I935" s="14"/>
      <c r="J935" s="13"/>
      <c r="K935" s="13"/>
      <c r="L935" s="13" t="s">
        <v>39</v>
      </c>
      <c r="M935" s="22">
        <v>1753772886</v>
      </c>
      <c r="N935" s="23"/>
      <c r="O935" s="24"/>
      <c r="P935" s="13" t="s">
        <v>844</v>
      </c>
      <c r="Q935" s="13" t="s">
        <v>10</v>
      </c>
      <c r="R935" s="13"/>
      <c r="S935" s="13"/>
      <c r="T935" s="13"/>
    </row>
    <row r="936" spans="1:20">
      <c r="A936" s="8" t="s">
        <v>2977</v>
      </c>
      <c r="B936" s="26" t="s">
        <v>2978</v>
      </c>
      <c r="C936" s="12" t="s">
        <v>2979</v>
      </c>
      <c r="D936" s="9" t="s">
        <v>788</v>
      </c>
      <c r="E936" s="7" t="str">
        <f>VLOOKUP(D936,'Time Frame'!$A$8:$D$22,4,0)</f>
        <v>Md. Abdus Sabur</v>
      </c>
      <c r="F936" s="7" t="str">
        <f>VLOOKUP(D936,'Time Frame'!$A$8:$E$22,5,0)</f>
        <v>Md. Abdullah Hel Kafi</v>
      </c>
      <c r="G936" s="12" t="s">
        <v>133</v>
      </c>
      <c r="H936" s="13">
        <v>1710140120</v>
      </c>
      <c r="I936" s="14"/>
      <c r="J936" s="13"/>
      <c r="K936" s="13"/>
      <c r="L936" s="13" t="s">
        <v>39</v>
      </c>
      <c r="M936" s="22">
        <v>1710140120</v>
      </c>
      <c r="N936" s="23"/>
      <c r="O936" s="24"/>
      <c r="P936" s="13" t="s">
        <v>654</v>
      </c>
      <c r="Q936" s="13" t="s">
        <v>10</v>
      </c>
      <c r="R936" s="13"/>
      <c r="S936" s="13"/>
      <c r="T936" s="13"/>
    </row>
    <row r="937" spans="1:20">
      <c r="A937" s="8" t="s">
        <v>2980</v>
      </c>
      <c r="B937" s="26" t="s">
        <v>2981</v>
      </c>
      <c r="C937" s="12" t="s">
        <v>2983</v>
      </c>
      <c r="D937" s="9" t="s">
        <v>788</v>
      </c>
      <c r="E937" s="7" t="str">
        <f>VLOOKUP(D937,'Time Frame'!$A$8:$D$22,4,0)</f>
        <v>Md. Abdus Sabur</v>
      </c>
      <c r="F937" s="7" t="str">
        <f>VLOOKUP(D937,'Time Frame'!$A$8:$E$22,5,0)</f>
        <v>Md. Abdullah Hel Kafi</v>
      </c>
      <c r="G937" s="12" t="s">
        <v>2982</v>
      </c>
      <c r="H937" s="13">
        <v>1733192727</v>
      </c>
      <c r="I937" s="14"/>
      <c r="J937" s="13"/>
      <c r="K937" s="13"/>
      <c r="L937" s="13" t="s">
        <v>39</v>
      </c>
      <c r="M937" s="22">
        <v>1733192727</v>
      </c>
      <c r="N937" s="23"/>
      <c r="O937" s="24"/>
      <c r="P937" s="13" t="s">
        <v>837</v>
      </c>
      <c r="Q937" s="13" t="s">
        <v>10</v>
      </c>
      <c r="R937" s="13"/>
      <c r="S937" s="13"/>
      <c r="T937" s="13"/>
    </row>
    <row r="938" spans="1:20">
      <c r="A938" s="8" t="s">
        <v>3017</v>
      </c>
      <c r="B938" s="26" t="s">
        <v>3018</v>
      </c>
      <c r="C938" s="12" t="s">
        <v>3020</v>
      </c>
      <c r="D938" s="9" t="s">
        <v>788</v>
      </c>
      <c r="E938" s="7" t="str">
        <f>VLOOKUP(D938,'Time Frame'!$A$8:$D$22,4,0)</f>
        <v>Md. Abdus Sabur</v>
      </c>
      <c r="F938" s="7" t="str">
        <f>VLOOKUP(D938,'Time Frame'!$A$8:$E$22,5,0)</f>
        <v>Md. Abdullah Hel Kafi</v>
      </c>
      <c r="G938" s="12" t="s">
        <v>3019</v>
      </c>
      <c r="H938" s="13">
        <v>1777553396</v>
      </c>
      <c r="I938" s="14"/>
      <c r="J938" s="13"/>
      <c r="K938" s="13"/>
      <c r="L938" s="13" t="s">
        <v>39</v>
      </c>
      <c r="M938" s="22">
        <v>1777553396</v>
      </c>
      <c r="N938" s="23"/>
      <c r="O938" s="24"/>
      <c r="P938" s="13" t="s">
        <v>654</v>
      </c>
      <c r="Q938" s="13" t="s">
        <v>10</v>
      </c>
      <c r="R938" s="13"/>
      <c r="S938" s="13"/>
      <c r="T938" s="13"/>
    </row>
    <row r="939" spans="1:20">
      <c r="A939" s="8" t="s">
        <v>3186</v>
      </c>
      <c r="B939" s="26" t="s">
        <v>3187</v>
      </c>
      <c r="C939" s="12" t="s">
        <v>3189</v>
      </c>
      <c r="D939" s="9" t="s">
        <v>788</v>
      </c>
      <c r="E939" s="7" t="str">
        <f>VLOOKUP(D939,'Time Frame'!$A$8:$D$22,4,0)</f>
        <v>Md. Abdus Sabur</v>
      </c>
      <c r="F939" s="7" t="str">
        <f>VLOOKUP(D939,'Time Frame'!$A$8:$E$22,5,0)</f>
        <v>Md. Abdullah Hel Kafi</v>
      </c>
      <c r="G939" s="12" t="s">
        <v>3188</v>
      </c>
      <c r="H939" s="13">
        <v>1827500501</v>
      </c>
      <c r="I939" s="14"/>
      <c r="J939" s="13"/>
      <c r="K939" s="13"/>
      <c r="L939" s="13" t="s">
        <v>39</v>
      </c>
      <c r="M939" s="22">
        <v>1827500501</v>
      </c>
      <c r="N939" s="23"/>
      <c r="O939" s="24"/>
      <c r="P939" s="13" t="s">
        <v>654</v>
      </c>
      <c r="Q939" s="13" t="s">
        <v>10</v>
      </c>
      <c r="R939" s="13"/>
      <c r="S939" s="13"/>
      <c r="T939" s="13"/>
    </row>
    <row r="940" spans="1:20">
      <c r="A940" s="8" t="s">
        <v>3190</v>
      </c>
      <c r="B940" s="26" t="s">
        <v>3191</v>
      </c>
      <c r="C940" s="12" t="s">
        <v>3193</v>
      </c>
      <c r="D940" s="9" t="s">
        <v>788</v>
      </c>
      <c r="E940" s="7" t="str">
        <f>VLOOKUP(D940,'Time Frame'!$A$8:$D$22,4,0)</f>
        <v>Md. Abdus Sabur</v>
      </c>
      <c r="F940" s="7" t="str">
        <f>VLOOKUP(D940,'Time Frame'!$A$8:$E$22,5,0)</f>
        <v>Md. Abdullah Hel Kafi</v>
      </c>
      <c r="G940" s="12" t="s">
        <v>3192</v>
      </c>
      <c r="H940" s="13">
        <v>1731003154</v>
      </c>
      <c r="I940" s="14"/>
      <c r="J940" s="13"/>
      <c r="K940" s="13"/>
      <c r="L940" s="13" t="s">
        <v>39</v>
      </c>
      <c r="M940" s="22">
        <v>1731003154</v>
      </c>
      <c r="N940" s="23"/>
      <c r="O940" s="24"/>
      <c r="P940" s="13" t="s">
        <v>837</v>
      </c>
      <c r="Q940" s="13" t="s">
        <v>10</v>
      </c>
      <c r="R940" s="13"/>
      <c r="S940" s="13"/>
      <c r="T940" s="13"/>
    </row>
    <row r="941" spans="1:20">
      <c r="A941" s="8" t="s">
        <v>3194</v>
      </c>
      <c r="B941" s="26" t="s">
        <v>3195</v>
      </c>
      <c r="C941" s="12" t="s">
        <v>3197</v>
      </c>
      <c r="D941" s="9" t="s">
        <v>788</v>
      </c>
      <c r="E941" s="7" t="str">
        <f>VLOOKUP(D941,'Time Frame'!$A$8:$D$22,4,0)</f>
        <v>Md. Abdus Sabur</v>
      </c>
      <c r="F941" s="7" t="str">
        <f>VLOOKUP(D941,'Time Frame'!$A$8:$E$22,5,0)</f>
        <v>Md. Abdullah Hel Kafi</v>
      </c>
      <c r="G941" s="12" t="s">
        <v>3196</v>
      </c>
      <c r="H941" s="13">
        <v>1722904402</v>
      </c>
      <c r="I941" s="14"/>
      <c r="J941" s="13"/>
      <c r="K941" s="13"/>
      <c r="L941" s="13" t="s">
        <v>39</v>
      </c>
      <c r="M941" s="22">
        <v>1722904402</v>
      </c>
      <c r="N941" s="23"/>
      <c r="O941" s="24"/>
      <c r="P941" s="13" t="s">
        <v>11</v>
      </c>
      <c r="Q941" s="13" t="s">
        <v>10</v>
      </c>
      <c r="R941" s="13"/>
      <c r="S941" s="13"/>
      <c r="T941" s="13"/>
    </row>
    <row r="942" spans="1:20">
      <c r="A942" s="8" t="s">
        <v>3198</v>
      </c>
      <c r="B942" s="26" t="s">
        <v>3199</v>
      </c>
      <c r="C942" s="12" t="s">
        <v>3201</v>
      </c>
      <c r="D942" s="9" t="s">
        <v>788</v>
      </c>
      <c r="E942" s="7" t="str">
        <f>VLOOKUP(D942,'Time Frame'!$A$8:$D$22,4,0)</f>
        <v>Md. Abdus Sabur</v>
      </c>
      <c r="F942" s="7" t="str">
        <f>VLOOKUP(D942,'Time Frame'!$A$8:$E$22,5,0)</f>
        <v>Md. Abdullah Hel Kafi</v>
      </c>
      <c r="G942" s="12" t="s">
        <v>3200</v>
      </c>
      <c r="H942" s="13">
        <v>1721949258</v>
      </c>
      <c r="I942" s="14"/>
      <c r="J942" s="13"/>
      <c r="K942" s="13"/>
      <c r="L942" s="13" t="s">
        <v>39</v>
      </c>
      <c r="M942" s="22">
        <v>1721949258</v>
      </c>
      <c r="N942" s="23"/>
      <c r="O942" s="24"/>
      <c r="P942" s="13" t="s">
        <v>865</v>
      </c>
      <c r="Q942" s="13" t="s">
        <v>10</v>
      </c>
      <c r="R942" s="13"/>
      <c r="S942" s="13"/>
      <c r="T942" s="13"/>
    </row>
    <row r="943" spans="1:20">
      <c r="A943" s="8" t="s">
        <v>3214</v>
      </c>
      <c r="B943" s="26" t="s">
        <v>3215</v>
      </c>
      <c r="C943" s="12" t="s">
        <v>3217</v>
      </c>
      <c r="D943" s="9" t="s">
        <v>788</v>
      </c>
      <c r="E943" s="7" t="str">
        <f>VLOOKUP(D943,'Time Frame'!$A$8:$D$22,4,0)</f>
        <v>Md. Abdus Sabur</v>
      </c>
      <c r="F943" s="7" t="str">
        <f>VLOOKUP(D943,'Time Frame'!$A$8:$E$22,5,0)</f>
        <v>Md. Abdullah Hel Kafi</v>
      </c>
      <c r="G943" s="12" t="s">
        <v>3216</v>
      </c>
      <c r="H943" s="13">
        <v>1711418796</v>
      </c>
      <c r="I943" s="14"/>
      <c r="J943" s="13"/>
      <c r="K943" s="13"/>
      <c r="L943" s="13" t="s">
        <v>39</v>
      </c>
      <c r="M943" s="22">
        <v>1711418796</v>
      </c>
      <c r="N943" s="23"/>
      <c r="O943" s="24"/>
      <c r="P943" s="13" t="s">
        <v>865</v>
      </c>
      <c r="Q943" s="13" t="s">
        <v>10</v>
      </c>
      <c r="R943" s="13"/>
      <c r="S943" s="13"/>
      <c r="T943" s="13"/>
    </row>
    <row r="944" spans="1:20">
      <c r="A944" s="8" t="s">
        <v>3218</v>
      </c>
      <c r="B944" s="26" t="s">
        <v>3219</v>
      </c>
      <c r="C944" s="12" t="s">
        <v>3220</v>
      </c>
      <c r="D944" s="9" t="s">
        <v>788</v>
      </c>
      <c r="E944" s="7" t="str">
        <f>VLOOKUP(D944,'Time Frame'!$A$8:$D$22,4,0)</f>
        <v>Md. Abdus Sabur</v>
      </c>
      <c r="F944" s="7" t="str">
        <f>VLOOKUP(D944,'Time Frame'!$A$8:$E$22,5,0)</f>
        <v>Md. Abdullah Hel Kafi</v>
      </c>
      <c r="G944" s="12" t="s">
        <v>3064</v>
      </c>
      <c r="H944" s="13">
        <v>1719716640</v>
      </c>
      <c r="I944" s="14"/>
      <c r="J944" s="13"/>
      <c r="K944" s="13"/>
      <c r="L944" s="13" t="s">
        <v>39</v>
      </c>
      <c r="M944" s="22">
        <v>1719716640</v>
      </c>
      <c r="N944" s="23"/>
      <c r="O944" s="24"/>
      <c r="P944" s="13" t="s">
        <v>654</v>
      </c>
      <c r="Q944" s="13" t="s">
        <v>10</v>
      </c>
      <c r="R944" s="13"/>
      <c r="S944" s="13"/>
      <c r="T944" s="13"/>
    </row>
    <row r="945" spans="1:20">
      <c r="A945" s="8" t="s">
        <v>3222</v>
      </c>
      <c r="B945" s="26" t="s">
        <v>3223</v>
      </c>
      <c r="C945" s="12" t="s">
        <v>3225</v>
      </c>
      <c r="D945" s="9" t="s">
        <v>788</v>
      </c>
      <c r="E945" s="7" t="str">
        <f>VLOOKUP(D945,'Time Frame'!$A$8:$D$22,4,0)</f>
        <v>Md. Abdus Sabur</v>
      </c>
      <c r="F945" s="7" t="str">
        <f>VLOOKUP(D945,'Time Frame'!$A$8:$E$22,5,0)</f>
        <v>Md. Abdullah Hel Kafi</v>
      </c>
      <c r="G945" s="12" t="s">
        <v>3224</v>
      </c>
      <c r="H945" s="13">
        <v>1711971615</v>
      </c>
      <c r="I945" s="14"/>
      <c r="J945" s="13"/>
      <c r="K945" s="13"/>
      <c r="L945" s="13" t="s">
        <v>39</v>
      </c>
      <c r="M945" s="22">
        <v>1711971615</v>
      </c>
      <c r="N945" s="23"/>
      <c r="O945" s="24"/>
      <c r="P945" s="13" t="s">
        <v>798</v>
      </c>
      <c r="Q945" s="13" t="s">
        <v>10</v>
      </c>
      <c r="R945" s="13"/>
      <c r="S945" s="13"/>
      <c r="T945" s="13"/>
    </row>
    <row r="946" spans="1:20">
      <c r="A946" s="8" t="s">
        <v>3226</v>
      </c>
      <c r="B946" s="26" t="s">
        <v>3227</v>
      </c>
      <c r="C946" s="12" t="s">
        <v>3228</v>
      </c>
      <c r="D946" s="9" t="s">
        <v>788</v>
      </c>
      <c r="E946" s="7" t="str">
        <f>VLOOKUP(D946,'Time Frame'!$A$8:$D$22,4,0)</f>
        <v>Md. Abdus Sabur</v>
      </c>
      <c r="F946" s="7" t="str">
        <f>VLOOKUP(D946,'Time Frame'!$A$8:$E$22,5,0)</f>
        <v>Md. Abdullah Hel Kafi</v>
      </c>
      <c r="G946" s="12" t="s">
        <v>307</v>
      </c>
      <c r="H946" s="13">
        <v>1710603321</v>
      </c>
      <c r="I946" s="14"/>
      <c r="J946" s="13"/>
      <c r="K946" s="13"/>
      <c r="L946" s="13" t="s">
        <v>39</v>
      </c>
      <c r="M946" s="22">
        <v>1710603321</v>
      </c>
      <c r="N946" s="23"/>
      <c r="O946" s="24"/>
      <c r="P946" s="13" t="s">
        <v>798</v>
      </c>
      <c r="Q946" s="13" t="s">
        <v>10</v>
      </c>
      <c r="R946" s="13"/>
      <c r="S946" s="13"/>
      <c r="T946" s="13"/>
    </row>
    <row r="947" spans="1:20">
      <c r="A947" s="8" t="s">
        <v>3229</v>
      </c>
      <c r="B947" s="26" t="s">
        <v>800</v>
      </c>
      <c r="C947" s="12" t="s">
        <v>3231</v>
      </c>
      <c r="D947" s="9" t="s">
        <v>788</v>
      </c>
      <c r="E947" s="7" t="str">
        <f>VLOOKUP(D947,'Time Frame'!$A$8:$D$22,4,0)</f>
        <v>Md. Abdus Sabur</v>
      </c>
      <c r="F947" s="7" t="str">
        <f>VLOOKUP(D947,'Time Frame'!$A$8:$E$22,5,0)</f>
        <v>Md. Abdullah Hel Kafi</v>
      </c>
      <c r="G947" s="12" t="s">
        <v>3230</v>
      </c>
      <c r="H947" s="13">
        <v>1714871546</v>
      </c>
      <c r="I947" s="14"/>
      <c r="J947" s="13"/>
      <c r="K947" s="13"/>
      <c r="L947" s="13" t="s">
        <v>39</v>
      </c>
      <c r="M947" s="22">
        <v>1714871546</v>
      </c>
      <c r="N947" s="23"/>
      <c r="O947" s="24"/>
      <c r="P947" s="13" t="s">
        <v>844</v>
      </c>
      <c r="Q947" s="13" t="s">
        <v>10</v>
      </c>
      <c r="R947" s="13"/>
      <c r="S947" s="13"/>
      <c r="T947" s="13"/>
    </row>
    <row r="948" spans="1:20">
      <c r="A948" s="8" t="s">
        <v>3232</v>
      </c>
      <c r="B948" s="26" t="s">
        <v>3122</v>
      </c>
      <c r="C948" s="12" t="s">
        <v>3234</v>
      </c>
      <c r="D948" s="9" t="s">
        <v>788</v>
      </c>
      <c r="E948" s="7" t="str">
        <f>VLOOKUP(D948,'Time Frame'!$A$8:$D$22,4,0)</f>
        <v>Md. Abdus Sabur</v>
      </c>
      <c r="F948" s="7" t="str">
        <f>VLOOKUP(D948,'Time Frame'!$A$8:$E$22,5,0)</f>
        <v>Md. Abdullah Hel Kafi</v>
      </c>
      <c r="G948" s="12" t="s">
        <v>3233</v>
      </c>
      <c r="H948" s="13">
        <v>1710153311</v>
      </c>
      <c r="I948" s="14"/>
      <c r="J948" s="13"/>
      <c r="K948" s="13"/>
      <c r="L948" s="13" t="s">
        <v>39</v>
      </c>
      <c r="M948" s="22">
        <v>1710153311</v>
      </c>
      <c r="N948" s="23"/>
      <c r="O948" s="24"/>
      <c r="P948" s="13" t="s">
        <v>11</v>
      </c>
      <c r="Q948" s="13" t="s">
        <v>10</v>
      </c>
      <c r="R948" s="13"/>
      <c r="S948" s="13"/>
      <c r="T948" s="13"/>
    </row>
    <row r="949" spans="1:20">
      <c r="A949" s="8" t="s">
        <v>3235</v>
      </c>
      <c r="B949" s="26" t="s">
        <v>3236</v>
      </c>
      <c r="C949" s="12" t="s">
        <v>3238</v>
      </c>
      <c r="D949" s="9" t="s">
        <v>788</v>
      </c>
      <c r="E949" s="7" t="str">
        <f>VLOOKUP(D949,'Time Frame'!$A$8:$D$22,4,0)</f>
        <v>Md. Abdus Sabur</v>
      </c>
      <c r="F949" s="7" t="str">
        <f>VLOOKUP(D949,'Time Frame'!$A$8:$E$22,5,0)</f>
        <v>Md. Abdullah Hel Kafi</v>
      </c>
      <c r="G949" s="12" t="s">
        <v>3237</v>
      </c>
      <c r="H949" s="13">
        <v>1722846938</v>
      </c>
      <c r="I949" s="14"/>
      <c r="J949" s="13"/>
      <c r="K949" s="13"/>
      <c r="L949" s="13" t="s">
        <v>39</v>
      </c>
      <c r="M949" s="22">
        <v>1722846938</v>
      </c>
      <c r="N949" s="23"/>
      <c r="O949" s="24"/>
      <c r="P949" s="13" t="s">
        <v>654</v>
      </c>
      <c r="Q949" s="13" t="s">
        <v>10</v>
      </c>
      <c r="R949" s="13"/>
      <c r="S949" s="13"/>
      <c r="T949" s="13"/>
    </row>
    <row r="950" spans="1:20">
      <c r="A950" s="8" t="s">
        <v>3239</v>
      </c>
      <c r="B950" s="26" t="s">
        <v>136</v>
      </c>
      <c r="C950" s="12" t="s">
        <v>3241</v>
      </c>
      <c r="D950" s="9" t="s">
        <v>788</v>
      </c>
      <c r="E950" s="7" t="str">
        <f>VLOOKUP(D950,'Time Frame'!$A$8:$D$22,4,0)</f>
        <v>Md. Abdus Sabur</v>
      </c>
      <c r="F950" s="7" t="str">
        <f>VLOOKUP(D950,'Time Frame'!$A$8:$E$22,5,0)</f>
        <v>Md. Abdullah Hel Kafi</v>
      </c>
      <c r="G950" s="12" t="s">
        <v>3240</v>
      </c>
      <c r="H950" s="13">
        <v>1767156130</v>
      </c>
      <c r="I950" s="14"/>
      <c r="J950" s="13"/>
      <c r="K950" s="13"/>
      <c r="L950" s="13" t="s">
        <v>39</v>
      </c>
      <c r="M950" s="22">
        <v>1719132820</v>
      </c>
      <c r="N950" s="23"/>
      <c r="O950" s="24"/>
      <c r="P950" s="13" t="s">
        <v>844</v>
      </c>
      <c r="Q950" s="13" t="s">
        <v>10</v>
      </c>
      <c r="R950" s="13"/>
      <c r="S950" s="13"/>
      <c r="T950" s="13"/>
    </row>
    <row r="951" spans="1:20">
      <c r="A951" s="8" t="s">
        <v>3358</v>
      </c>
      <c r="B951" s="26" t="s">
        <v>3359</v>
      </c>
      <c r="C951" s="12" t="s">
        <v>3360</v>
      </c>
      <c r="D951" s="9" t="s">
        <v>788</v>
      </c>
      <c r="E951" s="7" t="str">
        <f>VLOOKUP(D951,'Time Frame'!$A$8:$D$22,4,0)</f>
        <v>Md. Abdus Sabur</v>
      </c>
      <c r="F951" s="7" t="str">
        <f>VLOOKUP(D951,'Time Frame'!$A$8:$E$22,5,0)</f>
        <v>Md. Abdullah Hel Kafi</v>
      </c>
      <c r="G951" s="12" t="s">
        <v>506</v>
      </c>
      <c r="H951" s="13">
        <v>1740449383</v>
      </c>
      <c r="I951" s="14"/>
      <c r="J951" s="13"/>
      <c r="K951" s="13"/>
      <c r="L951" s="13" t="s">
        <v>39</v>
      </c>
      <c r="M951" s="22">
        <v>1740449383</v>
      </c>
      <c r="N951" s="23"/>
      <c r="O951" s="24"/>
      <c r="P951" s="13" t="s">
        <v>837</v>
      </c>
      <c r="Q951" s="13" t="s">
        <v>10</v>
      </c>
      <c r="R951" s="13"/>
      <c r="S951" s="13"/>
      <c r="T951" s="13"/>
    </row>
    <row r="952" spans="1:20">
      <c r="A952" s="8" t="s">
        <v>3361</v>
      </c>
      <c r="B952" s="26" t="s">
        <v>195</v>
      </c>
      <c r="C952" s="12" t="s">
        <v>3363</v>
      </c>
      <c r="D952" s="9" t="s">
        <v>788</v>
      </c>
      <c r="E952" s="7" t="str">
        <f>VLOOKUP(D952,'Time Frame'!$A$8:$D$22,4,0)</f>
        <v>Md. Abdus Sabur</v>
      </c>
      <c r="F952" s="7" t="str">
        <f>VLOOKUP(D952,'Time Frame'!$A$8:$E$22,5,0)</f>
        <v>Md. Abdullah Hel Kafi</v>
      </c>
      <c r="G952" s="12" t="s">
        <v>3362</v>
      </c>
      <c r="H952" s="13">
        <v>1716560022</v>
      </c>
      <c r="I952" s="14"/>
      <c r="J952" s="13"/>
      <c r="K952" s="13"/>
      <c r="L952" s="13" t="s">
        <v>39</v>
      </c>
      <c r="M952" s="22">
        <v>1716560022</v>
      </c>
      <c r="N952" s="23"/>
      <c r="O952" s="24"/>
      <c r="P952" s="13" t="s">
        <v>11</v>
      </c>
      <c r="Q952" s="13" t="s">
        <v>10</v>
      </c>
      <c r="R952" s="13"/>
      <c r="S952" s="13"/>
      <c r="T952" s="13"/>
    </row>
    <row r="953" spans="1:20">
      <c r="A953" s="8" t="s">
        <v>3528</v>
      </c>
      <c r="B953" s="26" t="s">
        <v>3529</v>
      </c>
      <c r="C953" s="12" t="s">
        <v>3531</v>
      </c>
      <c r="D953" s="9" t="s">
        <v>788</v>
      </c>
      <c r="E953" s="7" t="str">
        <f>VLOOKUP(D953,'Time Frame'!$A$8:$D$22,4,0)</f>
        <v>Md. Abdus Sabur</v>
      </c>
      <c r="F953" s="7" t="str">
        <f>VLOOKUP(D953,'Time Frame'!$A$8:$E$22,5,0)</f>
        <v>Md. Abdullah Hel Kafi</v>
      </c>
      <c r="G953" s="12" t="s">
        <v>3530</v>
      </c>
      <c r="H953" s="13">
        <v>1740820376</v>
      </c>
      <c r="I953" s="14"/>
      <c r="J953" s="13"/>
      <c r="K953" s="13"/>
      <c r="L953" s="13" t="s">
        <v>39</v>
      </c>
      <c r="M953" s="22">
        <v>1740820376</v>
      </c>
      <c r="N953" s="23"/>
      <c r="O953" s="24"/>
      <c r="P953" s="13" t="s">
        <v>654</v>
      </c>
      <c r="Q953" s="13" t="s">
        <v>10</v>
      </c>
      <c r="R953" s="13"/>
      <c r="S953" s="13"/>
      <c r="T953" s="13"/>
    </row>
    <row r="954" spans="1:20">
      <c r="A954" s="8" t="s">
        <v>3532</v>
      </c>
      <c r="B954" s="26" t="s">
        <v>3533</v>
      </c>
      <c r="C954" s="12" t="s">
        <v>3534</v>
      </c>
      <c r="D954" s="9" t="s">
        <v>788</v>
      </c>
      <c r="E954" s="7" t="str">
        <f>VLOOKUP(D954,'Time Frame'!$A$8:$D$22,4,0)</f>
        <v>Md. Abdus Sabur</v>
      </c>
      <c r="F954" s="7" t="str">
        <f>VLOOKUP(D954,'Time Frame'!$A$8:$E$22,5,0)</f>
        <v>Md. Abdullah Hel Kafi</v>
      </c>
      <c r="G954" s="12" t="s">
        <v>3314</v>
      </c>
      <c r="H954" s="13">
        <v>1718407567</v>
      </c>
      <c r="I954" s="14"/>
      <c r="J954" s="13"/>
      <c r="K954" s="13"/>
      <c r="L954" s="13" t="s">
        <v>39</v>
      </c>
      <c r="M954" s="22">
        <v>1718407567</v>
      </c>
      <c r="N954" s="23"/>
      <c r="O954" s="24"/>
      <c r="P954" s="13" t="s">
        <v>654</v>
      </c>
      <c r="Q954" s="13" t="s">
        <v>10</v>
      </c>
      <c r="R954" s="13"/>
      <c r="S954" s="13"/>
      <c r="T954" s="13"/>
    </row>
    <row r="955" spans="1:20">
      <c r="A955" s="8" t="s">
        <v>3654</v>
      </c>
      <c r="B955" s="26" t="s">
        <v>3655</v>
      </c>
      <c r="C955" s="12" t="s">
        <v>3657</v>
      </c>
      <c r="D955" s="9" t="s">
        <v>788</v>
      </c>
      <c r="E955" s="7" t="str">
        <f>VLOOKUP(D955,'Time Frame'!$A$8:$D$22,4,0)</f>
        <v>Md. Abdus Sabur</v>
      </c>
      <c r="F955" s="7" t="str">
        <f>VLOOKUP(D955,'Time Frame'!$A$8:$E$22,5,0)</f>
        <v>Md. Abdullah Hel Kafi</v>
      </c>
      <c r="G955" s="12" t="s">
        <v>3656</v>
      </c>
      <c r="H955" s="13">
        <v>1714232353</v>
      </c>
      <c r="I955" s="14"/>
      <c r="J955" s="13"/>
      <c r="K955" s="13"/>
      <c r="L955" s="13" t="s">
        <v>39</v>
      </c>
      <c r="M955" s="22">
        <v>1714232353</v>
      </c>
      <c r="N955" s="23"/>
      <c r="O955" s="24"/>
      <c r="P955" s="13" t="s">
        <v>837</v>
      </c>
      <c r="Q955" s="13" t="s">
        <v>10</v>
      </c>
      <c r="R955" s="13"/>
      <c r="S955" s="13"/>
      <c r="T955" s="13"/>
    </row>
    <row r="956" spans="1:20">
      <c r="A956" s="8" t="s">
        <v>3658</v>
      </c>
      <c r="B956" s="26" t="s">
        <v>3659</v>
      </c>
      <c r="C956" s="12" t="s">
        <v>3661</v>
      </c>
      <c r="D956" s="9" t="s">
        <v>788</v>
      </c>
      <c r="E956" s="7" t="str">
        <f>VLOOKUP(D956,'Time Frame'!$A$8:$D$22,4,0)</f>
        <v>Md. Abdus Sabur</v>
      </c>
      <c r="F956" s="7" t="str">
        <f>VLOOKUP(D956,'Time Frame'!$A$8:$E$22,5,0)</f>
        <v>Md. Abdullah Hel Kafi</v>
      </c>
      <c r="G956" s="12" t="s">
        <v>3660</v>
      </c>
      <c r="H956" s="13">
        <v>1706060617</v>
      </c>
      <c r="I956" s="14"/>
      <c r="J956" s="13"/>
      <c r="K956" s="13"/>
      <c r="L956" s="13" t="s">
        <v>39</v>
      </c>
      <c r="M956" s="22">
        <v>1706060617</v>
      </c>
      <c r="N956" s="23"/>
      <c r="O956" s="24"/>
      <c r="P956" s="13" t="s">
        <v>11</v>
      </c>
      <c r="Q956" s="13" t="s">
        <v>10</v>
      </c>
      <c r="R956" s="13"/>
      <c r="S956" s="13"/>
      <c r="T956" s="13"/>
    </row>
    <row r="957" spans="1:20">
      <c r="A957" s="8" t="s">
        <v>3882</v>
      </c>
      <c r="B957" s="26" t="s">
        <v>3883</v>
      </c>
      <c r="C957" s="12" t="s">
        <v>3884</v>
      </c>
      <c r="D957" s="9" t="s">
        <v>788</v>
      </c>
      <c r="E957" s="7" t="str">
        <f>VLOOKUP(D957,'Time Frame'!$A$8:$D$22,4,0)</f>
        <v>Md. Abdus Sabur</v>
      </c>
      <c r="F957" s="7" t="str">
        <f>VLOOKUP(D957,'Time Frame'!$A$8:$E$22,5,0)</f>
        <v>Md. Abdullah Hel Kafi</v>
      </c>
      <c r="G957" s="12" t="s">
        <v>2549</v>
      </c>
      <c r="H957" s="13">
        <v>1712412024</v>
      </c>
      <c r="I957" s="14"/>
      <c r="J957" s="13"/>
      <c r="K957" s="13"/>
      <c r="L957" s="13" t="s">
        <v>39</v>
      </c>
      <c r="M957" s="22">
        <v>1712412024</v>
      </c>
      <c r="N957" s="23"/>
      <c r="O957" s="24"/>
      <c r="P957" s="13" t="s">
        <v>654</v>
      </c>
      <c r="Q957" s="13" t="s">
        <v>10</v>
      </c>
      <c r="R957" s="13"/>
      <c r="S957" s="13"/>
      <c r="T957" s="13"/>
    </row>
    <row r="958" spans="1:20">
      <c r="A958" s="8" t="s">
        <v>3885</v>
      </c>
      <c r="B958" s="26" t="s">
        <v>3510</v>
      </c>
      <c r="C958" s="12" t="s">
        <v>3887</v>
      </c>
      <c r="D958" s="9" t="s">
        <v>788</v>
      </c>
      <c r="E958" s="7" t="str">
        <f>VLOOKUP(D958,'Time Frame'!$A$8:$D$22,4,0)</f>
        <v>Md. Abdus Sabur</v>
      </c>
      <c r="F958" s="7" t="str">
        <f>VLOOKUP(D958,'Time Frame'!$A$8:$E$22,5,0)</f>
        <v>Md. Abdullah Hel Kafi</v>
      </c>
      <c r="G958" s="12" t="s">
        <v>3886</v>
      </c>
      <c r="H958" s="13">
        <v>1726988922</v>
      </c>
      <c r="I958" s="14"/>
      <c r="J958" s="13"/>
      <c r="K958" s="13"/>
      <c r="L958" s="13" t="s">
        <v>39</v>
      </c>
      <c r="M958" s="22">
        <v>1726988922</v>
      </c>
      <c r="N958" s="23"/>
      <c r="O958" s="24"/>
      <c r="P958" s="13" t="s">
        <v>865</v>
      </c>
      <c r="Q958" s="13" t="s">
        <v>10</v>
      </c>
      <c r="R958" s="13"/>
      <c r="S958" s="13"/>
      <c r="T958" s="13"/>
    </row>
    <row r="959" spans="1:20">
      <c r="A959" s="8" t="s">
        <v>3888</v>
      </c>
      <c r="B959" s="26" t="s">
        <v>43</v>
      </c>
      <c r="C959" s="12" t="s">
        <v>3890</v>
      </c>
      <c r="D959" s="9" t="s">
        <v>788</v>
      </c>
      <c r="E959" s="7" t="str">
        <f>VLOOKUP(D959,'Time Frame'!$A$8:$D$22,4,0)</f>
        <v>Md. Abdus Sabur</v>
      </c>
      <c r="F959" s="7" t="str">
        <f>VLOOKUP(D959,'Time Frame'!$A$8:$E$22,5,0)</f>
        <v>Md. Abdullah Hel Kafi</v>
      </c>
      <c r="G959" s="12" t="s">
        <v>3889</v>
      </c>
      <c r="H959" s="13">
        <v>1733133178</v>
      </c>
      <c r="I959" s="14"/>
      <c r="J959" s="13"/>
      <c r="K959" s="13"/>
      <c r="L959" s="13" t="s">
        <v>39</v>
      </c>
      <c r="M959" s="22">
        <v>1733133178</v>
      </c>
      <c r="N959" s="23"/>
      <c r="O959" s="24"/>
      <c r="P959" s="13" t="s">
        <v>865</v>
      </c>
      <c r="Q959" s="13" t="s">
        <v>10</v>
      </c>
      <c r="R959" s="13"/>
      <c r="S959" s="13"/>
      <c r="T959" s="13"/>
    </row>
    <row r="960" spans="1:20">
      <c r="A960" s="8" t="s">
        <v>4168</v>
      </c>
      <c r="B960" s="26" t="s">
        <v>4169</v>
      </c>
      <c r="C960" s="12" t="s">
        <v>4171</v>
      </c>
      <c r="D960" s="9" t="s">
        <v>788</v>
      </c>
      <c r="E960" s="7" t="str">
        <f>VLOOKUP(D960,'Time Frame'!$A$8:$D$22,4,0)</f>
        <v>Md. Abdus Sabur</v>
      </c>
      <c r="F960" s="7" t="str">
        <f>VLOOKUP(D960,'Time Frame'!$A$8:$E$22,5,0)</f>
        <v>Md. Abdullah Hel Kafi</v>
      </c>
      <c r="G960" s="12" t="s">
        <v>4170</v>
      </c>
      <c r="H960" s="13">
        <v>1780142020</v>
      </c>
      <c r="I960" s="14"/>
      <c r="J960" s="13"/>
      <c r="K960" s="13"/>
      <c r="L960" s="13" t="s">
        <v>39</v>
      </c>
      <c r="M960" s="22">
        <v>1780142020</v>
      </c>
      <c r="N960" s="23"/>
      <c r="O960" s="24"/>
      <c r="P960" s="13" t="s">
        <v>11</v>
      </c>
      <c r="Q960" s="13" t="s">
        <v>10</v>
      </c>
      <c r="R960" s="13"/>
      <c r="S960" s="13"/>
      <c r="T960" s="13"/>
    </row>
    <row r="961" spans="1:20">
      <c r="A961" s="8" t="s">
        <v>4172</v>
      </c>
      <c r="B961" s="26" t="s">
        <v>4173</v>
      </c>
      <c r="C961" s="12" t="s">
        <v>4175</v>
      </c>
      <c r="D961" s="9" t="s">
        <v>788</v>
      </c>
      <c r="E961" s="7" t="str">
        <f>VLOOKUP(D961,'Time Frame'!$A$8:$D$22,4,0)</f>
        <v>Md. Abdus Sabur</v>
      </c>
      <c r="F961" s="7" t="str">
        <f>VLOOKUP(D961,'Time Frame'!$A$8:$E$22,5,0)</f>
        <v>Md. Abdullah Hel Kafi</v>
      </c>
      <c r="G961" s="12" t="s">
        <v>4174</v>
      </c>
      <c r="H961" s="13">
        <v>1912021212</v>
      </c>
      <c r="I961" s="14"/>
      <c r="J961" s="13"/>
      <c r="K961" s="13"/>
      <c r="L961" s="13" t="s">
        <v>39</v>
      </c>
      <c r="M961" s="22">
        <v>1912021212</v>
      </c>
      <c r="N961" s="23"/>
      <c r="O961" s="24"/>
      <c r="P961" s="13" t="s">
        <v>654</v>
      </c>
      <c r="Q961" s="13" t="s">
        <v>10</v>
      </c>
      <c r="R961" s="13"/>
      <c r="S961" s="13"/>
      <c r="T961" s="13"/>
    </row>
    <row r="962" spans="1:20">
      <c r="A962" s="8" t="s">
        <v>4286</v>
      </c>
      <c r="B962" s="26" t="s">
        <v>4287</v>
      </c>
      <c r="C962" s="12" t="s">
        <v>4289</v>
      </c>
      <c r="D962" s="9" t="s">
        <v>788</v>
      </c>
      <c r="E962" s="7" t="str">
        <f>VLOOKUP(D962,'Time Frame'!$A$8:$D$22,4,0)</f>
        <v>Md. Abdus Sabur</v>
      </c>
      <c r="F962" s="7" t="str">
        <f>VLOOKUP(D962,'Time Frame'!$A$8:$E$22,5,0)</f>
        <v>Md. Abdullah Hel Kafi</v>
      </c>
      <c r="G962" s="12" t="s">
        <v>4288</v>
      </c>
      <c r="H962" s="13">
        <v>1724296017</v>
      </c>
      <c r="I962" s="14"/>
      <c r="J962" s="13"/>
      <c r="K962" s="13"/>
      <c r="L962" s="13" t="s">
        <v>39</v>
      </c>
      <c r="M962" s="22">
        <v>1724296017</v>
      </c>
      <c r="N962" s="23"/>
      <c r="O962" s="24"/>
      <c r="P962" s="13" t="s">
        <v>865</v>
      </c>
      <c r="Q962" s="13" t="s">
        <v>10</v>
      </c>
      <c r="R962" s="13"/>
      <c r="S962" s="13"/>
      <c r="T962" s="13"/>
    </row>
    <row r="963" spans="1:20">
      <c r="A963" s="8" t="s">
        <v>4290</v>
      </c>
      <c r="B963" s="26" t="s">
        <v>4291</v>
      </c>
      <c r="C963" s="12" t="s">
        <v>4293</v>
      </c>
      <c r="D963" s="9" t="s">
        <v>788</v>
      </c>
      <c r="E963" s="7" t="str">
        <f>VLOOKUP(D963,'Time Frame'!$A$8:$D$22,4,0)</f>
        <v>Md. Abdus Sabur</v>
      </c>
      <c r="F963" s="7" t="str">
        <f>VLOOKUP(D963,'Time Frame'!$A$8:$E$22,5,0)</f>
        <v>Md. Abdullah Hel Kafi</v>
      </c>
      <c r="G963" s="12" t="s">
        <v>4292</v>
      </c>
      <c r="H963" s="13">
        <v>1764725398</v>
      </c>
      <c r="I963" s="14"/>
      <c r="J963" s="13"/>
      <c r="K963" s="13"/>
      <c r="L963" s="13" t="s">
        <v>39</v>
      </c>
      <c r="M963" s="22">
        <v>1764725398</v>
      </c>
      <c r="N963" s="23"/>
      <c r="O963" s="24"/>
      <c r="P963" s="13" t="s">
        <v>865</v>
      </c>
      <c r="Q963" s="13" t="s">
        <v>10</v>
      </c>
      <c r="R963" s="13"/>
      <c r="S963" s="13"/>
      <c r="T963" s="13"/>
    </row>
    <row r="964" spans="1:20">
      <c r="A964" s="8" t="s">
        <v>4294</v>
      </c>
      <c r="B964" s="26" t="s">
        <v>4147</v>
      </c>
      <c r="C964" s="12" t="s">
        <v>4296</v>
      </c>
      <c r="D964" s="9" t="s">
        <v>788</v>
      </c>
      <c r="E964" s="7" t="str">
        <f>VLOOKUP(D964,'Time Frame'!$A$8:$D$22,4,0)</f>
        <v>Md. Abdus Sabur</v>
      </c>
      <c r="F964" s="7" t="str">
        <f>VLOOKUP(D964,'Time Frame'!$A$8:$E$22,5,0)</f>
        <v>Md. Abdullah Hel Kafi</v>
      </c>
      <c r="G964" s="12" t="s">
        <v>4295</v>
      </c>
      <c r="H964" s="13">
        <v>1740215185</v>
      </c>
      <c r="I964" s="14"/>
      <c r="J964" s="13"/>
      <c r="K964" s="13"/>
      <c r="L964" s="13" t="s">
        <v>39</v>
      </c>
      <c r="M964" s="22">
        <v>1862217770</v>
      </c>
      <c r="N964" s="23"/>
      <c r="O964" s="24"/>
      <c r="P964" s="13" t="s">
        <v>654</v>
      </c>
      <c r="Q964" s="13" t="s">
        <v>10</v>
      </c>
      <c r="R964" s="13"/>
      <c r="S964" s="13"/>
      <c r="T964" s="13"/>
    </row>
    <row r="965" spans="1:20">
      <c r="A965" s="8" t="s">
        <v>4819</v>
      </c>
      <c r="B965" s="26" t="s">
        <v>4820</v>
      </c>
      <c r="C965" s="12" t="s">
        <v>4822</v>
      </c>
      <c r="D965" s="9" t="s">
        <v>788</v>
      </c>
      <c r="E965" s="7" t="str">
        <f>VLOOKUP(D965,'Time Frame'!$A$8:$D$22,4,0)</f>
        <v>Md. Abdus Sabur</v>
      </c>
      <c r="F965" s="7" t="str">
        <f>VLOOKUP(D965,'Time Frame'!$A$8:$E$22,5,0)</f>
        <v>Md. Abdullah Hel Kafi</v>
      </c>
      <c r="G965" s="12" t="s">
        <v>4821</v>
      </c>
      <c r="H965" s="13">
        <v>1714228344</v>
      </c>
      <c r="I965" s="14"/>
      <c r="J965" s="13"/>
      <c r="K965" s="13"/>
      <c r="L965" s="13" t="s">
        <v>39</v>
      </c>
      <c r="M965" s="22">
        <v>1714228344</v>
      </c>
      <c r="N965" s="23"/>
      <c r="O965" s="24"/>
      <c r="P965" s="13" t="s">
        <v>865</v>
      </c>
      <c r="Q965" s="13" t="s">
        <v>10</v>
      </c>
      <c r="R965" s="13"/>
      <c r="S965" s="13"/>
      <c r="T965" s="13"/>
    </row>
    <row r="966" spans="1:20">
      <c r="A966" s="8" t="s">
        <v>5109</v>
      </c>
      <c r="B966" s="26" t="s">
        <v>223</v>
      </c>
      <c r="C966" s="12" t="s">
        <v>5111</v>
      </c>
      <c r="D966" s="9" t="s">
        <v>788</v>
      </c>
      <c r="E966" s="7" t="str">
        <f>VLOOKUP(D966,'Time Frame'!$A$8:$D$22,4,0)</f>
        <v>Md. Abdus Sabur</v>
      </c>
      <c r="F966" s="7" t="str">
        <f>VLOOKUP(D966,'Time Frame'!$A$8:$E$22,5,0)</f>
        <v>Md. Abdullah Hel Kafi</v>
      </c>
      <c r="G966" s="12" t="s">
        <v>5110</v>
      </c>
      <c r="H966" s="13">
        <v>1789245565</v>
      </c>
      <c r="I966" s="14"/>
      <c r="J966" s="13"/>
      <c r="K966" s="13"/>
      <c r="L966" s="13" t="s">
        <v>39</v>
      </c>
      <c r="M966" s="22">
        <v>1789245565</v>
      </c>
      <c r="N966" s="23"/>
      <c r="O966" s="24"/>
      <c r="P966" s="13" t="s">
        <v>844</v>
      </c>
      <c r="Q966" s="13" t="s">
        <v>10</v>
      </c>
      <c r="R966" s="13"/>
      <c r="S966" s="13"/>
      <c r="T966" s="13"/>
    </row>
    <row r="967" spans="1:20">
      <c r="A967" s="8" t="s">
        <v>5112</v>
      </c>
      <c r="B967" s="26" t="s">
        <v>267</v>
      </c>
      <c r="C967" s="12" t="s">
        <v>5113</v>
      </c>
      <c r="D967" s="9" t="s">
        <v>788</v>
      </c>
      <c r="E967" s="7" t="str">
        <f>VLOOKUP(D967,'Time Frame'!$A$8:$D$22,4,0)</f>
        <v>Md. Abdus Sabur</v>
      </c>
      <c r="F967" s="7" t="str">
        <f>VLOOKUP(D967,'Time Frame'!$A$8:$E$22,5,0)</f>
        <v>Md. Abdullah Hel Kafi</v>
      </c>
      <c r="G967" s="12" t="s">
        <v>2543</v>
      </c>
      <c r="H967" s="13">
        <v>1704250875</v>
      </c>
      <c r="I967" s="14"/>
      <c r="J967" s="13"/>
      <c r="K967" s="13"/>
      <c r="L967" s="13" t="s">
        <v>39</v>
      </c>
      <c r="M967" s="22">
        <v>1704250875</v>
      </c>
      <c r="N967" s="23"/>
      <c r="O967" s="24"/>
      <c r="P967" s="13" t="s">
        <v>865</v>
      </c>
      <c r="Q967" s="13" t="s">
        <v>10</v>
      </c>
      <c r="R967" s="13"/>
      <c r="S967" s="13"/>
      <c r="T967" s="13"/>
    </row>
    <row r="968" spans="1:20">
      <c r="A968" s="8" t="s">
        <v>5114</v>
      </c>
      <c r="B968" s="26" t="s">
        <v>5115</v>
      </c>
      <c r="C968" s="12" t="s">
        <v>5116</v>
      </c>
      <c r="D968" s="9" t="s">
        <v>788</v>
      </c>
      <c r="E968" s="7" t="str">
        <f>VLOOKUP(D968,'Time Frame'!$A$8:$D$22,4,0)</f>
        <v>Md. Abdus Sabur</v>
      </c>
      <c r="F968" s="7" t="str">
        <f>VLOOKUP(D968,'Time Frame'!$A$8:$E$22,5,0)</f>
        <v>Md. Abdullah Hel Kafi</v>
      </c>
      <c r="G968" s="12" t="s">
        <v>3410</v>
      </c>
      <c r="H968" s="13">
        <v>1712683626</v>
      </c>
      <c r="I968" s="14"/>
      <c r="J968" s="13"/>
      <c r="K968" s="13"/>
      <c r="L968" s="13" t="s">
        <v>39</v>
      </c>
      <c r="M968" s="22">
        <v>1712683626</v>
      </c>
      <c r="N968" s="23"/>
      <c r="O968" s="24"/>
      <c r="P968" s="13" t="s">
        <v>865</v>
      </c>
      <c r="Q968" s="13" t="s">
        <v>10</v>
      </c>
      <c r="R968" s="13"/>
      <c r="S968" s="13"/>
      <c r="T968" s="13"/>
    </row>
    <row r="969" spans="1:20">
      <c r="A969" s="8" t="s">
        <v>5368</v>
      </c>
      <c r="B969" s="26" t="s">
        <v>5369</v>
      </c>
      <c r="C969" s="12" t="s">
        <v>5370</v>
      </c>
      <c r="D969" s="9" t="s">
        <v>788</v>
      </c>
      <c r="E969" s="7" t="str">
        <f>VLOOKUP(D969,'Time Frame'!$A$8:$D$22,4,0)</f>
        <v>Md. Abdus Sabur</v>
      </c>
      <c r="F969" s="7" t="str">
        <f>VLOOKUP(D969,'Time Frame'!$A$8:$E$22,5,0)</f>
        <v>Md. Abdullah Hel Kafi</v>
      </c>
      <c r="G969" s="12" t="s">
        <v>116</v>
      </c>
      <c r="H969" s="13">
        <v>1722946475</v>
      </c>
      <c r="I969" s="14"/>
      <c r="J969" s="13"/>
      <c r="K969" s="13"/>
      <c r="L969" s="13" t="s">
        <v>39</v>
      </c>
      <c r="M969" s="22">
        <v>1722946475</v>
      </c>
      <c r="N969" s="23"/>
      <c r="O969" s="24"/>
      <c r="P969" s="13" t="s">
        <v>865</v>
      </c>
      <c r="Q969" s="13" t="s">
        <v>10</v>
      </c>
      <c r="R969" s="13"/>
      <c r="S969" s="13"/>
      <c r="T969" s="13"/>
    </row>
    <row r="970" spans="1:20">
      <c r="A970" s="8" t="s">
        <v>5371</v>
      </c>
      <c r="B970" s="26" t="s">
        <v>5372</v>
      </c>
      <c r="C970" s="12" t="s">
        <v>5373</v>
      </c>
      <c r="D970" s="9" t="s">
        <v>788</v>
      </c>
      <c r="E970" s="7" t="str">
        <f>VLOOKUP(D970,'Time Frame'!$A$8:$D$22,4,0)</f>
        <v>Md. Abdus Sabur</v>
      </c>
      <c r="F970" s="7" t="str">
        <f>VLOOKUP(D970,'Time Frame'!$A$8:$E$22,5,0)</f>
        <v>Md. Abdullah Hel Kafi</v>
      </c>
      <c r="G970" s="12" t="s">
        <v>83</v>
      </c>
      <c r="H970" s="13">
        <v>1723690024</v>
      </c>
      <c r="I970" s="14"/>
      <c r="J970" s="13"/>
      <c r="K970" s="13"/>
      <c r="L970" s="13" t="s">
        <v>39</v>
      </c>
      <c r="M970" s="22">
        <v>1723690024</v>
      </c>
      <c r="N970" s="23"/>
      <c r="O970" s="24"/>
      <c r="P970" s="13" t="s">
        <v>654</v>
      </c>
      <c r="Q970" s="13" t="s">
        <v>10</v>
      </c>
      <c r="R970" s="13"/>
      <c r="S970" s="13"/>
      <c r="T970" s="13"/>
    </row>
    <row r="971" spans="1:20">
      <c r="A971" s="8" t="s">
        <v>5791</v>
      </c>
      <c r="B971" s="26" t="s">
        <v>5792</v>
      </c>
      <c r="C971" s="12" t="s">
        <v>5795</v>
      </c>
      <c r="D971" s="9" t="s">
        <v>788</v>
      </c>
      <c r="E971" s="7" t="str">
        <f>VLOOKUP(D971,'Time Frame'!$A$8:$D$22,4,0)</f>
        <v>Md. Abdus Sabur</v>
      </c>
      <c r="F971" s="7" t="str">
        <f>VLOOKUP(D971,'Time Frame'!$A$8:$E$22,5,0)</f>
        <v>Md. Abdullah Hel Kafi</v>
      </c>
      <c r="G971" s="12" t="s">
        <v>5794</v>
      </c>
      <c r="H971" s="13">
        <v>1721665522</v>
      </c>
      <c r="I971" s="14"/>
      <c r="J971" s="13"/>
      <c r="K971" s="13"/>
      <c r="L971" s="13" t="s">
        <v>39</v>
      </c>
      <c r="M971" s="22">
        <v>1721665522</v>
      </c>
      <c r="N971" s="23"/>
      <c r="O971" s="24"/>
      <c r="P971" s="13" t="s">
        <v>11</v>
      </c>
      <c r="Q971" s="13" t="s">
        <v>10</v>
      </c>
      <c r="R971" s="13"/>
      <c r="S971" s="13"/>
      <c r="T971" s="13"/>
    </row>
    <row r="972" spans="1:20">
      <c r="A972" s="8" t="s">
        <v>5796</v>
      </c>
      <c r="B972" s="26" t="s">
        <v>115</v>
      </c>
      <c r="C972" s="12" t="s">
        <v>5798</v>
      </c>
      <c r="D972" s="9" t="s">
        <v>788</v>
      </c>
      <c r="E972" s="7" t="str">
        <f>VLOOKUP(D972,'Time Frame'!$A$8:$D$22,4,0)</f>
        <v>Md. Abdus Sabur</v>
      </c>
      <c r="F972" s="7" t="str">
        <f>VLOOKUP(D972,'Time Frame'!$A$8:$E$22,5,0)</f>
        <v>Md. Abdullah Hel Kafi</v>
      </c>
      <c r="G972" s="12" t="s">
        <v>5797</v>
      </c>
      <c r="H972" s="13">
        <v>1785423434</v>
      </c>
      <c r="I972" s="14"/>
      <c r="J972" s="13"/>
      <c r="K972" s="13"/>
      <c r="L972" s="13" t="s">
        <v>39</v>
      </c>
      <c r="M972" s="22">
        <v>1785423434</v>
      </c>
      <c r="N972" s="23"/>
      <c r="O972" s="24"/>
      <c r="P972" s="13" t="s">
        <v>11</v>
      </c>
      <c r="Q972" s="13" t="s">
        <v>10</v>
      </c>
      <c r="R972" s="13"/>
      <c r="S972" s="13"/>
      <c r="T972" s="13"/>
    </row>
    <row r="973" spans="1:20">
      <c r="A973" s="8" t="s">
        <v>5799</v>
      </c>
      <c r="B973" s="26" t="s">
        <v>5800</v>
      </c>
      <c r="C973" s="12" t="s">
        <v>5801</v>
      </c>
      <c r="D973" s="9" t="s">
        <v>788</v>
      </c>
      <c r="E973" s="7" t="str">
        <f>VLOOKUP(D973,'Time Frame'!$A$8:$D$22,4,0)</f>
        <v>Md. Abdus Sabur</v>
      </c>
      <c r="F973" s="7" t="str">
        <f>VLOOKUP(D973,'Time Frame'!$A$8:$E$22,5,0)</f>
        <v>Md. Abdullah Hel Kafi</v>
      </c>
      <c r="G973" s="12" t="s">
        <v>25</v>
      </c>
      <c r="H973" s="13">
        <v>1740556870</v>
      </c>
      <c r="I973" s="14"/>
      <c r="J973" s="13"/>
      <c r="K973" s="13"/>
      <c r="L973" s="13" t="s">
        <v>39</v>
      </c>
      <c r="M973" s="22">
        <v>1740556870</v>
      </c>
      <c r="N973" s="23"/>
      <c r="O973" s="24"/>
      <c r="P973" s="13" t="s">
        <v>11</v>
      </c>
      <c r="Q973" s="13" t="s">
        <v>10</v>
      </c>
      <c r="R973" s="13"/>
      <c r="S973" s="13"/>
      <c r="T973" s="13"/>
    </row>
    <row r="974" spans="1:20">
      <c r="A974" s="8" t="s">
        <v>5802</v>
      </c>
      <c r="B974" s="26" t="s">
        <v>5803</v>
      </c>
      <c r="C974" s="12" t="s">
        <v>5801</v>
      </c>
      <c r="D974" s="9" t="s">
        <v>788</v>
      </c>
      <c r="E974" s="7" t="str">
        <f>VLOOKUP(D974,'Time Frame'!$A$8:$D$22,4,0)</f>
        <v>Md. Abdus Sabur</v>
      </c>
      <c r="F974" s="7" t="str">
        <f>VLOOKUP(D974,'Time Frame'!$A$8:$E$22,5,0)</f>
        <v>Md. Abdullah Hel Kafi</v>
      </c>
      <c r="G974" s="12" t="s">
        <v>3898</v>
      </c>
      <c r="H974" s="13">
        <v>1719303079</v>
      </c>
      <c r="I974" s="14"/>
      <c r="J974" s="13"/>
      <c r="K974" s="13"/>
      <c r="L974" s="13" t="s">
        <v>39</v>
      </c>
      <c r="M974" s="22">
        <v>1719303079</v>
      </c>
      <c r="N974" s="23"/>
      <c r="O974" s="24"/>
      <c r="P974" s="13" t="s">
        <v>11</v>
      </c>
      <c r="Q974" s="13" t="s">
        <v>10</v>
      </c>
      <c r="R974" s="13"/>
      <c r="S974" s="13"/>
      <c r="T974" s="13"/>
    </row>
    <row r="975" spans="1:20">
      <c r="A975" s="8" t="s">
        <v>5915</v>
      </c>
      <c r="B975" s="26" t="s">
        <v>4921</v>
      </c>
      <c r="C975" s="12" t="s">
        <v>5917</v>
      </c>
      <c r="D975" s="9" t="s">
        <v>788</v>
      </c>
      <c r="E975" s="7" t="str">
        <f>VLOOKUP(D975,'Time Frame'!$A$8:$D$22,4,0)</f>
        <v>Md. Abdus Sabur</v>
      </c>
      <c r="F975" s="7" t="str">
        <f>VLOOKUP(D975,'Time Frame'!$A$8:$E$22,5,0)</f>
        <v>Md. Abdullah Hel Kafi</v>
      </c>
      <c r="G975" s="12" t="s">
        <v>5916</v>
      </c>
      <c r="H975" s="13">
        <v>1710029262</v>
      </c>
      <c r="I975" s="14"/>
      <c r="J975" s="13"/>
      <c r="K975" s="13"/>
      <c r="L975" s="13" t="s">
        <v>39</v>
      </c>
      <c r="M975" s="22">
        <v>1710029262</v>
      </c>
      <c r="N975" s="23"/>
      <c r="O975" s="24"/>
      <c r="P975" s="13" t="s">
        <v>798</v>
      </c>
      <c r="Q975" s="13" t="s">
        <v>10</v>
      </c>
      <c r="R975" s="13"/>
      <c r="S975" s="13"/>
      <c r="T975" s="13"/>
    </row>
    <row r="976" spans="1:20">
      <c r="A976" s="8" t="s">
        <v>5918</v>
      </c>
      <c r="B976" s="26" t="s">
        <v>5919</v>
      </c>
      <c r="C976" s="12" t="s">
        <v>5921</v>
      </c>
      <c r="D976" s="9" t="s">
        <v>788</v>
      </c>
      <c r="E976" s="7" t="str">
        <f>VLOOKUP(D976,'Time Frame'!$A$8:$D$22,4,0)</f>
        <v>Md. Abdus Sabur</v>
      </c>
      <c r="F976" s="7" t="str">
        <f>VLOOKUP(D976,'Time Frame'!$A$8:$E$22,5,0)</f>
        <v>Md. Abdullah Hel Kafi</v>
      </c>
      <c r="G976" s="12" t="s">
        <v>5920</v>
      </c>
      <c r="H976" s="13">
        <v>1717290128</v>
      </c>
      <c r="I976" s="14"/>
      <c r="J976" s="13"/>
      <c r="K976" s="13"/>
      <c r="L976" s="13" t="s">
        <v>39</v>
      </c>
      <c r="M976" s="22">
        <v>1717290128</v>
      </c>
      <c r="N976" s="23"/>
      <c r="O976" s="24"/>
      <c r="P976" s="13" t="s">
        <v>844</v>
      </c>
      <c r="Q976" s="13" t="s">
        <v>10</v>
      </c>
      <c r="R976" s="13"/>
      <c r="S976" s="13"/>
      <c r="T976" s="13"/>
    </row>
    <row r="977" spans="1:20">
      <c r="A977" s="8" t="s">
        <v>5922</v>
      </c>
      <c r="B977" s="26" t="s">
        <v>53</v>
      </c>
      <c r="C977" s="12" t="s">
        <v>5923</v>
      </c>
      <c r="D977" s="9" t="s">
        <v>788</v>
      </c>
      <c r="E977" s="7" t="str">
        <f>VLOOKUP(D977,'Time Frame'!$A$8:$D$22,4,0)</f>
        <v>Md. Abdus Sabur</v>
      </c>
      <c r="F977" s="7" t="str">
        <f>VLOOKUP(D977,'Time Frame'!$A$8:$E$22,5,0)</f>
        <v>Md. Abdullah Hel Kafi</v>
      </c>
      <c r="G977" s="12" t="s">
        <v>2027</v>
      </c>
      <c r="H977" s="13">
        <v>1723333310</v>
      </c>
      <c r="I977" s="14"/>
      <c r="J977" s="13"/>
      <c r="K977" s="13"/>
      <c r="L977" s="13" t="s">
        <v>39</v>
      </c>
      <c r="M977" s="22">
        <v>1723333310</v>
      </c>
      <c r="N977" s="23"/>
      <c r="O977" s="24"/>
      <c r="P977" s="13" t="s">
        <v>844</v>
      </c>
      <c r="Q977" s="13" t="s">
        <v>10</v>
      </c>
      <c r="R977" s="13"/>
      <c r="S977" s="13"/>
      <c r="T977" s="13"/>
    </row>
    <row r="978" spans="1:20">
      <c r="A978" s="8" t="s">
        <v>5924</v>
      </c>
      <c r="B978" s="26" t="s">
        <v>5925</v>
      </c>
      <c r="C978" s="12" t="s">
        <v>5927</v>
      </c>
      <c r="D978" s="9" t="s">
        <v>788</v>
      </c>
      <c r="E978" s="7" t="str">
        <f>VLOOKUP(D978,'Time Frame'!$A$8:$D$22,4,0)</f>
        <v>Md. Abdus Sabur</v>
      </c>
      <c r="F978" s="7" t="str">
        <f>VLOOKUP(D978,'Time Frame'!$A$8:$E$22,5,0)</f>
        <v>Md. Abdullah Hel Kafi</v>
      </c>
      <c r="G978" s="12" t="s">
        <v>5926</v>
      </c>
      <c r="H978" s="13">
        <v>1713674466</v>
      </c>
      <c r="I978" s="14"/>
      <c r="J978" s="13"/>
      <c r="K978" s="13"/>
      <c r="L978" s="13" t="s">
        <v>39</v>
      </c>
      <c r="M978" s="22">
        <v>1713674466</v>
      </c>
      <c r="N978" s="23"/>
      <c r="O978" s="24"/>
      <c r="P978" s="13" t="s">
        <v>11</v>
      </c>
      <c r="Q978" s="13" t="s">
        <v>10</v>
      </c>
      <c r="R978" s="13"/>
      <c r="S978" s="13"/>
      <c r="T978" s="13"/>
    </row>
    <row r="979" spans="1:20">
      <c r="A979" s="8" t="s">
        <v>5928</v>
      </c>
      <c r="B979" s="26" t="s">
        <v>5929</v>
      </c>
      <c r="C979" s="12" t="s">
        <v>5370</v>
      </c>
      <c r="D979" s="9" t="s">
        <v>788</v>
      </c>
      <c r="E979" s="7" t="str">
        <f>VLOOKUP(D979,'Time Frame'!$A$8:$D$22,4,0)</f>
        <v>Md. Abdus Sabur</v>
      </c>
      <c r="F979" s="7" t="str">
        <f>VLOOKUP(D979,'Time Frame'!$A$8:$E$22,5,0)</f>
        <v>Md. Abdullah Hel Kafi</v>
      </c>
      <c r="G979" s="12" t="s">
        <v>441</v>
      </c>
      <c r="H979" s="13">
        <v>1716261122</v>
      </c>
      <c r="I979" s="14"/>
      <c r="J979" s="13"/>
      <c r="K979" s="13"/>
      <c r="L979" s="13" t="s">
        <v>39</v>
      </c>
      <c r="M979" s="22">
        <v>1716261122</v>
      </c>
      <c r="N979" s="23"/>
      <c r="O979" s="24"/>
      <c r="P979" s="13" t="s">
        <v>865</v>
      </c>
      <c r="Q979" s="13" t="s">
        <v>10</v>
      </c>
      <c r="R979" s="13"/>
      <c r="S979" s="13"/>
      <c r="T979" s="13"/>
    </row>
    <row r="980" spans="1:20">
      <c r="A980" s="8" t="s">
        <v>5930</v>
      </c>
      <c r="B980" s="26" t="s">
        <v>5931</v>
      </c>
      <c r="C980" s="12" t="s">
        <v>5933</v>
      </c>
      <c r="D980" s="9" t="s">
        <v>788</v>
      </c>
      <c r="E980" s="7" t="str">
        <f>VLOOKUP(D980,'Time Frame'!$A$8:$D$22,4,0)</f>
        <v>Md. Abdus Sabur</v>
      </c>
      <c r="F980" s="7" t="str">
        <f>VLOOKUP(D980,'Time Frame'!$A$8:$E$22,5,0)</f>
        <v>Md. Abdullah Hel Kafi</v>
      </c>
      <c r="G980" s="12" t="s">
        <v>5932</v>
      </c>
      <c r="H980" s="13">
        <v>1723308046</v>
      </c>
      <c r="I980" s="14"/>
      <c r="J980" s="13"/>
      <c r="K980" s="13"/>
      <c r="L980" s="13" t="s">
        <v>39</v>
      </c>
      <c r="M980" s="22">
        <v>1723308046</v>
      </c>
      <c r="N980" s="23"/>
      <c r="O980" s="24"/>
      <c r="P980" s="13" t="s">
        <v>654</v>
      </c>
      <c r="Q980" s="13" t="s">
        <v>10</v>
      </c>
      <c r="R980" s="13"/>
      <c r="S980" s="13"/>
      <c r="T980" s="13"/>
    </row>
    <row r="981" spans="1:20">
      <c r="A981" s="8" t="s">
        <v>5986</v>
      </c>
      <c r="B981" s="26" t="s">
        <v>5987</v>
      </c>
      <c r="C981" s="12" t="s">
        <v>5988</v>
      </c>
      <c r="D981" s="9" t="s">
        <v>788</v>
      </c>
      <c r="E981" s="7" t="str">
        <f>VLOOKUP(D981,'Time Frame'!$A$8:$D$22,4,0)</f>
        <v>Md. Abdus Sabur</v>
      </c>
      <c r="F981" s="7" t="str">
        <f>VLOOKUP(D981,'Time Frame'!$A$8:$E$22,5,0)</f>
        <v>Md. Abdullah Hel Kafi</v>
      </c>
      <c r="G981" s="12" t="s">
        <v>4337</v>
      </c>
      <c r="H981" s="13">
        <v>1673274678</v>
      </c>
      <c r="I981" s="14"/>
      <c r="J981" s="13"/>
      <c r="K981" s="13"/>
      <c r="L981" s="13" t="s">
        <v>39</v>
      </c>
      <c r="M981" s="22">
        <v>1673274678</v>
      </c>
      <c r="N981" s="23"/>
      <c r="O981" s="24"/>
      <c r="P981" s="13" t="s">
        <v>11</v>
      </c>
      <c r="Q981" s="13" t="s">
        <v>10</v>
      </c>
      <c r="R981" s="13"/>
      <c r="S981" s="13"/>
      <c r="T981" s="13"/>
    </row>
    <row r="982" spans="1:20">
      <c r="A982" s="8" t="s">
        <v>5989</v>
      </c>
      <c r="B982" s="26" t="s">
        <v>5990</v>
      </c>
      <c r="C982" s="12" t="s">
        <v>5992</v>
      </c>
      <c r="D982" s="9" t="s">
        <v>788</v>
      </c>
      <c r="E982" s="7" t="str">
        <f>VLOOKUP(D982,'Time Frame'!$A$8:$D$22,4,0)</f>
        <v>Md. Abdus Sabur</v>
      </c>
      <c r="F982" s="7" t="str">
        <f>VLOOKUP(D982,'Time Frame'!$A$8:$E$22,5,0)</f>
        <v>Md. Abdullah Hel Kafi</v>
      </c>
      <c r="G982" s="12" t="s">
        <v>5991</v>
      </c>
      <c r="H982" s="13">
        <v>1919083573</v>
      </c>
      <c r="I982" s="14"/>
      <c r="J982" s="13"/>
      <c r="K982" s="13"/>
      <c r="L982" s="13" t="s">
        <v>39</v>
      </c>
      <c r="M982" s="22">
        <v>1919083573</v>
      </c>
      <c r="N982" s="23"/>
      <c r="O982" s="24"/>
      <c r="P982" s="13" t="s">
        <v>654</v>
      </c>
      <c r="Q982" s="13" t="s">
        <v>10</v>
      </c>
      <c r="R982" s="13"/>
      <c r="S982" s="13"/>
      <c r="T982" s="13"/>
    </row>
    <row r="983" spans="1:20">
      <c r="A983" s="8" t="s">
        <v>5993</v>
      </c>
      <c r="B983" s="26" t="s">
        <v>1157</v>
      </c>
      <c r="C983" s="12" t="s">
        <v>5995</v>
      </c>
      <c r="D983" s="9" t="s">
        <v>788</v>
      </c>
      <c r="E983" s="7" t="str">
        <f>VLOOKUP(D983,'Time Frame'!$A$8:$D$22,4,0)</f>
        <v>Md. Abdus Sabur</v>
      </c>
      <c r="F983" s="7" t="str">
        <f>VLOOKUP(D983,'Time Frame'!$A$8:$E$22,5,0)</f>
        <v>Md. Abdullah Hel Kafi</v>
      </c>
      <c r="G983" s="12" t="s">
        <v>5994</v>
      </c>
      <c r="H983" s="13">
        <v>1750657602</v>
      </c>
      <c r="I983" s="14"/>
      <c r="J983" s="13"/>
      <c r="K983" s="13"/>
      <c r="L983" s="13" t="s">
        <v>39</v>
      </c>
      <c r="M983" s="22">
        <v>1750657602</v>
      </c>
      <c r="N983" s="23"/>
      <c r="O983" s="24"/>
      <c r="P983" s="13" t="s">
        <v>844</v>
      </c>
      <c r="Q983" s="13" t="s">
        <v>10</v>
      </c>
      <c r="R983" s="13"/>
      <c r="S983" s="13"/>
      <c r="T983" s="13"/>
    </row>
    <row r="984" spans="1:20">
      <c r="A984" s="8" t="s">
        <v>6079</v>
      </c>
      <c r="B984" s="26" t="s">
        <v>6080</v>
      </c>
      <c r="C984" s="12" t="s">
        <v>6082</v>
      </c>
      <c r="D984" s="9" t="s">
        <v>788</v>
      </c>
      <c r="E984" s="7" t="str">
        <f>VLOOKUP(D984,'Time Frame'!$A$8:$D$22,4,0)</f>
        <v>Md. Abdus Sabur</v>
      </c>
      <c r="F984" s="7" t="str">
        <f>VLOOKUP(D984,'Time Frame'!$A$8:$E$22,5,0)</f>
        <v>Md. Abdullah Hel Kafi</v>
      </c>
      <c r="G984" s="12" t="s">
        <v>6081</v>
      </c>
      <c r="H984" s="13">
        <v>1761577949</v>
      </c>
      <c r="I984" s="14"/>
      <c r="J984" s="13"/>
      <c r="K984" s="13"/>
      <c r="L984" s="13" t="s">
        <v>39</v>
      </c>
      <c r="M984" s="22">
        <v>1713940163</v>
      </c>
      <c r="N984" s="23"/>
      <c r="O984" s="24"/>
      <c r="P984" s="13" t="s">
        <v>11</v>
      </c>
      <c r="Q984" s="13" t="s">
        <v>10</v>
      </c>
      <c r="R984" s="13"/>
      <c r="S984" s="13"/>
      <c r="T984" s="13"/>
    </row>
    <row r="985" spans="1:20">
      <c r="A985" s="8" t="s">
        <v>6083</v>
      </c>
      <c r="B985" s="26" t="s">
        <v>78</v>
      </c>
      <c r="C985" s="12" t="s">
        <v>6085</v>
      </c>
      <c r="D985" s="9" t="s">
        <v>788</v>
      </c>
      <c r="E985" s="7" t="str">
        <f>VLOOKUP(D985,'Time Frame'!$A$8:$D$22,4,0)</f>
        <v>Md. Abdus Sabur</v>
      </c>
      <c r="F985" s="7" t="str">
        <f>VLOOKUP(D985,'Time Frame'!$A$8:$E$22,5,0)</f>
        <v>Md. Abdullah Hel Kafi</v>
      </c>
      <c r="G985" s="12" t="s">
        <v>6084</v>
      </c>
      <c r="H985" s="13">
        <v>1723644753</v>
      </c>
      <c r="I985" s="14"/>
      <c r="J985" s="13"/>
      <c r="K985" s="13"/>
      <c r="L985" s="13" t="s">
        <v>39</v>
      </c>
      <c r="M985" s="22">
        <v>1723644753</v>
      </c>
      <c r="N985" s="23"/>
      <c r="O985" s="24"/>
      <c r="P985" s="13" t="s">
        <v>865</v>
      </c>
      <c r="Q985" s="13" t="s">
        <v>10</v>
      </c>
      <c r="R985" s="13"/>
      <c r="S985" s="13"/>
      <c r="T985" s="13"/>
    </row>
    <row r="986" spans="1:20">
      <c r="A986" s="8" t="s">
        <v>6426</v>
      </c>
      <c r="B986" s="26" t="s">
        <v>6427</v>
      </c>
      <c r="C986" s="12" t="s">
        <v>6429</v>
      </c>
      <c r="D986" s="9" t="s">
        <v>788</v>
      </c>
      <c r="E986" s="7" t="str">
        <f>VLOOKUP(D986,'Time Frame'!$A$8:$D$22,4,0)</f>
        <v>Md. Abdus Sabur</v>
      </c>
      <c r="F986" s="7" t="str">
        <f>VLOOKUP(D986,'Time Frame'!$A$8:$E$22,5,0)</f>
        <v>Md. Abdullah Hel Kafi</v>
      </c>
      <c r="G986" s="12" t="s">
        <v>6428</v>
      </c>
      <c r="H986" s="13">
        <v>1729390377</v>
      </c>
      <c r="I986" s="14"/>
      <c r="J986" s="13"/>
      <c r="K986" s="13"/>
      <c r="L986" s="13" t="s">
        <v>39</v>
      </c>
      <c r="M986" s="22">
        <v>1729390377</v>
      </c>
      <c r="N986" s="23"/>
      <c r="O986" s="24"/>
      <c r="P986" s="13" t="s">
        <v>844</v>
      </c>
      <c r="Q986" s="13" t="s">
        <v>10</v>
      </c>
      <c r="R986" s="13"/>
      <c r="S986" s="13"/>
      <c r="T986" s="13"/>
    </row>
    <row r="987" spans="1:20">
      <c r="A987" s="8" t="s">
        <v>6430</v>
      </c>
      <c r="B987" s="26" t="s">
        <v>323</v>
      </c>
      <c r="C987" s="12" t="s">
        <v>6432</v>
      </c>
      <c r="D987" s="9" t="s">
        <v>788</v>
      </c>
      <c r="E987" s="7" t="str">
        <f>VLOOKUP(D987,'Time Frame'!$A$8:$D$22,4,0)</f>
        <v>Md. Abdus Sabur</v>
      </c>
      <c r="F987" s="7" t="str">
        <f>VLOOKUP(D987,'Time Frame'!$A$8:$E$22,5,0)</f>
        <v>Md. Abdullah Hel Kafi</v>
      </c>
      <c r="G987" s="12" t="s">
        <v>6431</v>
      </c>
      <c r="H987" s="13">
        <v>1713779659</v>
      </c>
      <c r="I987" s="14"/>
      <c r="J987" s="13"/>
      <c r="K987" s="13"/>
      <c r="L987" s="13" t="s">
        <v>39</v>
      </c>
      <c r="M987" s="22">
        <v>1713779659</v>
      </c>
      <c r="N987" s="23"/>
      <c r="O987" s="24"/>
      <c r="P987" s="13" t="s">
        <v>837</v>
      </c>
      <c r="Q987" s="13" t="s">
        <v>10</v>
      </c>
      <c r="R987" s="13"/>
      <c r="S987" s="13"/>
      <c r="T987" s="13"/>
    </row>
    <row r="988" spans="1:20">
      <c r="A988" s="8" t="s">
        <v>6433</v>
      </c>
      <c r="B988" s="26" t="s">
        <v>6434</v>
      </c>
      <c r="C988" s="12" t="s">
        <v>6436</v>
      </c>
      <c r="D988" s="9" t="s">
        <v>788</v>
      </c>
      <c r="E988" s="7" t="str">
        <f>VLOOKUP(D988,'Time Frame'!$A$8:$D$22,4,0)</f>
        <v>Md. Abdus Sabur</v>
      </c>
      <c r="F988" s="7" t="str">
        <f>VLOOKUP(D988,'Time Frame'!$A$8:$E$22,5,0)</f>
        <v>Md. Abdullah Hel Kafi</v>
      </c>
      <c r="G988" s="12" t="s">
        <v>6435</v>
      </c>
      <c r="H988" s="13">
        <v>1701289833</v>
      </c>
      <c r="I988" s="14"/>
      <c r="J988" s="13"/>
      <c r="K988" s="13"/>
      <c r="L988" s="13" t="s">
        <v>39</v>
      </c>
      <c r="M988" s="22">
        <v>1965880410</v>
      </c>
      <c r="N988" s="23"/>
      <c r="O988" s="24"/>
      <c r="P988" s="13" t="s">
        <v>844</v>
      </c>
      <c r="Q988" s="13" t="s">
        <v>10</v>
      </c>
      <c r="R988" s="13"/>
      <c r="S988" s="13"/>
      <c r="T988" s="13"/>
    </row>
    <row r="989" spans="1:20">
      <c r="A989" s="8" t="s">
        <v>6437</v>
      </c>
      <c r="B989" s="26" t="s">
        <v>6438</v>
      </c>
      <c r="C989" s="12" t="s">
        <v>6439</v>
      </c>
      <c r="D989" s="9" t="s">
        <v>788</v>
      </c>
      <c r="E989" s="7" t="str">
        <f>VLOOKUP(D989,'Time Frame'!$A$8:$D$22,4,0)</f>
        <v>Md. Abdus Sabur</v>
      </c>
      <c r="F989" s="7" t="str">
        <f>VLOOKUP(D989,'Time Frame'!$A$8:$E$22,5,0)</f>
        <v>Md. Abdullah Hel Kafi</v>
      </c>
      <c r="G989" s="12" t="s">
        <v>4337</v>
      </c>
      <c r="H989" s="13">
        <v>1767399723</v>
      </c>
      <c r="I989" s="14"/>
      <c r="J989" s="13"/>
      <c r="K989" s="13"/>
      <c r="L989" s="13" t="s">
        <v>39</v>
      </c>
      <c r="M989" s="22">
        <v>1767399723</v>
      </c>
      <c r="N989" s="23"/>
      <c r="O989" s="24"/>
      <c r="P989" s="13" t="s">
        <v>844</v>
      </c>
      <c r="Q989" s="13" t="s">
        <v>10</v>
      </c>
      <c r="R989" s="13"/>
      <c r="S989" s="13"/>
      <c r="T989" s="13"/>
    </row>
    <row r="990" spans="1:20">
      <c r="A990" s="8" t="s">
        <v>6440</v>
      </c>
      <c r="B990" s="26" t="s">
        <v>6441</v>
      </c>
      <c r="C990" s="12" t="s">
        <v>6443</v>
      </c>
      <c r="D990" s="9" t="s">
        <v>788</v>
      </c>
      <c r="E990" s="7" t="str">
        <f>VLOOKUP(D990,'Time Frame'!$A$8:$D$22,4,0)</f>
        <v>Md. Abdus Sabur</v>
      </c>
      <c r="F990" s="7" t="str">
        <f>VLOOKUP(D990,'Time Frame'!$A$8:$E$22,5,0)</f>
        <v>Md. Abdullah Hel Kafi</v>
      </c>
      <c r="G990" s="12" t="s">
        <v>6442</v>
      </c>
      <c r="H990" s="13">
        <v>1733405830</v>
      </c>
      <c r="I990" s="14"/>
      <c r="J990" s="13"/>
      <c r="K990" s="13"/>
      <c r="L990" s="13" t="s">
        <v>39</v>
      </c>
      <c r="M990" s="22">
        <v>1733405830</v>
      </c>
      <c r="N990" s="23"/>
      <c r="O990" s="24"/>
      <c r="P990" s="13" t="s">
        <v>654</v>
      </c>
      <c r="Q990" s="13" t="s">
        <v>10</v>
      </c>
      <c r="R990" s="13"/>
      <c r="S990" s="13"/>
      <c r="T990" s="13"/>
    </row>
    <row r="991" spans="1:20">
      <c r="A991" s="8" t="s">
        <v>6483</v>
      </c>
      <c r="B991" s="26" t="s">
        <v>6484</v>
      </c>
      <c r="C991" s="12" t="s">
        <v>6486</v>
      </c>
      <c r="D991" s="9" t="s">
        <v>788</v>
      </c>
      <c r="E991" s="7" t="str">
        <f>VLOOKUP(D991,'Time Frame'!$A$8:$D$22,4,0)</f>
        <v>Md. Abdus Sabur</v>
      </c>
      <c r="F991" s="7" t="str">
        <f>VLOOKUP(D991,'Time Frame'!$A$8:$E$22,5,0)</f>
        <v>Md. Abdullah Hel Kafi</v>
      </c>
      <c r="G991" s="12" t="s">
        <v>6485</v>
      </c>
      <c r="H991" s="13">
        <v>1834380812</v>
      </c>
      <c r="I991" s="14"/>
      <c r="J991" s="13"/>
      <c r="K991" s="13"/>
      <c r="L991" s="13" t="s">
        <v>39</v>
      </c>
      <c r="M991" s="22">
        <v>1834380812</v>
      </c>
      <c r="N991" s="23"/>
      <c r="O991" s="24"/>
      <c r="P991" s="13" t="s">
        <v>11</v>
      </c>
      <c r="Q991" s="13" t="s">
        <v>10</v>
      </c>
      <c r="R991" s="13"/>
      <c r="S991" s="13"/>
      <c r="T991" s="13"/>
    </row>
    <row r="992" spans="1:20">
      <c r="A992" s="8" t="s">
        <v>6487</v>
      </c>
      <c r="B992" s="26" t="s">
        <v>6488</v>
      </c>
      <c r="C992" s="12" t="s">
        <v>6490</v>
      </c>
      <c r="D992" s="9" t="s">
        <v>788</v>
      </c>
      <c r="E992" s="7" t="str">
        <f>VLOOKUP(D992,'Time Frame'!$A$8:$D$22,4,0)</f>
        <v>Md. Abdus Sabur</v>
      </c>
      <c r="F992" s="7" t="str">
        <f>VLOOKUP(D992,'Time Frame'!$A$8:$E$22,5,0)</f>
        <v>Md. Abdullah Hel Kafi</v>
      </c>
      <c r="G992" s="12" t="s">
        <v>6489</v>
      </c>
      <c r="H992" s="13">
        <v>1711709872</v>
      </c>
      <c r="I992" s="14"/>
      <c r="J992" s="13"/>
      <c r="K992" s="13"/>
      <c r="L992" s="13" t="s">
        <v>39</v>
      </c>
      <c r="M992" s="22">
        <v>1711709872</v>
      </c>
      <c r="N992" s="23"/>
      <c r="O992" s="24"/>
      <c r="P992" s="13" t="s">
        <v>844</v>
      </c>
      <c r="Q992" s="13" t="s">
        <v>10</v>
      </c>
      <c r="R992" s="13"/>
      <c r="S992" s="13"/>
      <c r="T992" s="13"/>
    </row>
    <row r="993" spans="1:20">
      <c r="A993" s="8" t="s">
        <v>6491</v>
      </c>
      <c r="B993" s="26" t="s">
        <v>210</v>
      </c>
      <c r="C993" s="12" t="s">
        <v>6493</v>
      </c>
      <c r="D993" s="9" t="s">
        <v>788</v>
      </c>
      <c r="E993" s="7" t="str">
        <f>VLOOKUP(D993,'Time Frame'!$A$8:$D$22,4,0)</f>
        <v>Md. Abdus Sabur</v>
      </c>
      <c r="F993" s="7" t="str">
        <f>VLOOKUP(D993,'Time Frame'!$A$8:$E$22,5,0)</f>
        <v>Md. Abdullah Hel Kafi</v>
      </c>
      <c r="G993" s="12" t="s">
        <v>6492</v>
      </c>
      <c r="H993" s="13">
        <v>1738907223</v>
      </c>
      <c r="I993" s="14"/>
      <c r="J993" s="13"/>
      <c r="K993" s="13"/>
      <c r="L993" s="13" t="s">
        <v>39</v>
      </c>
      <c r="M993" s="22">
        <v>1738907223</v>
      </c>
      <c r="N993" s="23"/>
      <c r="O993" s="24"/>
      <c r="P993" s="13" t="s">
        <v>654</v>
      </c>
      <c r="Q993" s="13" t="s">
        <v>10</v>
      </c>
      <c r="R993" s="13"/>
      <c r="S993" s="13"/>
      <c r="T993" s="13"/>
    </row>
    <row r="994" spans="1:20">
      <c r="A994" s="8" t="s">
        <v>6498</v>
      </c>
      <c r="B994" s="26" t="s">
        <v>6499</v>
      </c>
      <c r="C994" s="12" t="s">
        <v>6501</v>
      </c>
      <c r="D994" s="9" t="s">
        <v>788</v>
      </c>
      <c r="E994" s="7" t="str">
        <f>VLOOKUP(D994,'Time Frame'!$A$8:$D$22,4,0)</f>
        <v>Md. Abdus Sabur</v>
      </c>
      <c r="F994" s="7" t="str">
        <f>VLOOKUP(D994,'Time Frame'!$A$8:$E$22,5,0)</f>
        <v>Md. Abdullah Hel Kafi</v>
      </c>
      <c r="G994" s="12" t="s">
        <v>6500</v>
      </c>
      <c r="H994" s="13">
        <v>1717545270</v>
      </c>
      <c r="I994" s="14"/>
      <c r="J994" s="13"/>
      <c r="K994" s="13"/>
      <c r="L994" s="13" t="s">
        <v>139</v>
      </c>
      <c r="M994" s="22">
        <v>17175452708</v>
      </c>
      <c r="N994" s="23"/>
      <c r="O994" s="24"/>
      <c r="P994" s="13" t="s">
        <v>11</v>
      </c>
      <c r="Q994" s="13" t="s">
        <v>10</v>
      </c>
      <c r="R994" s="13"/>
      <c r="S994" s="13"/>
      <c r="T994" s="13"/>
    </row>
    <row r="995" spans="1:20">
      <c r="A995" s="8" t="s">
        <v>6551</v>
      </c>
      <c r="B995" s="26" t="s">
        <v>108</v>
      </c>
      <c r="C995" s="12" t="s">
        <v>6552</v>
      </c>
      <c r="D995" s="9" t="s">
        <v>788</v>
      </c>
      <c r="E995" s="7" t="str">
        <f>VLOOKUP(D995,'Time Frame'!$A$8:$D$22,4,0)</f>
        <v>Md. Abdus Sabur</v>
      </c>
      <c r="F995" s="7" t="str">
        <f>VLOOKUP(D995,'Time Frame'!$A$8:$E$22,5,0)</f>
        <v>Md. Abdullah Hel Kafi</v>
      </c>
      <c r="G995" s="12" t="s">
        <v>25</v>
      </c>
      <c r="H995" s="13">
        <v>1722547199</v>
      </c>
      <c r="I995" s="14"/>
      <c r="J995" s="13"/>
      <c r="K995" s="13"/>
      <c r="L995" s="13" t="s">
        <v>39</v>
      </c>
      <c r="M995" s="22">
        <v>1722547199</v>
      </c>
      <c r="N995" s="23"/>
      <c r="O995" s="24"/>
      <c r="P995" s="13" t="s">
        <v>11</v>
      </c>
      <c r="Q995" s="13" t="s">
        <v>10</v>
      </c>
      <c r="R995" s="13"/>
      <c r="S995" s="13"/>
      <c r="T995" s="13"/>
    </row>
    <row r="996" spans="1:20">
      <c r="A996" s="8" t="s">
        <v>6553</v>
      </c>
      <c r="B996" s="26" t="s">
        <v>6554</v>
      </c>
      <c r="C996" s="12" t="s">
        <v>6552</v>
      </c>
      <c r="D996" s="9" t="s">
        <v>788</v>
      </c>
      <c r="E996" s="7" t="str">
        <f>VLOOKUP(D996,'Time Frame'!$A$8:$D$22,4,0)</f>
        <v>Md. Abdus Sabur</v>
      </c>
      <c r="F996" s="7" t="str">
        <f>VLOOKUP(D996,'Time Frame'!$A$8:$E$22,5,0)</f>
        <v>Md. Abdullah Hel Kafi</v>
      </c>
      <c r="G996" s="12" t="s">
        <v>6555</v>
      </c>
      <c r="H996" s="13">
        <v>1764278160</v>
      </c>
      <c r="I996" s="14"/>
      <c r="J996" s="13"/>
      <c r="K996" s="13"/>
      <c r="L996" s="13" t="s">
        <v>39</v>
      </c>
      <c r="M996" s="22">
        <v>1764278160</v>
      </c>
      <c r="N996" s="23"/>
      <c r="O996" s="24"/>
      <c r="P996" s="13" t="s">
        <v>11</v>
      </c>
      <c r="Q996" s="13" t="s">
        <v>10</v>
      </c>
      <c r="R996" s="13"/>
      <c r="S996" s="13"/>
      <c r="T996" s="13"/>
    </row>
    <row r="997" spans="1:20">
      <c r="A997" s="8" t="s">
        <v>6556</v>
      </c>
      <c r="B997" s="26" t="s">
        <v>6557</v>
      </c>
      <c r="C997" s="12" t="s">
        <v>6558</v>
      </c>
      <c r="D997" s="9" t="s">
        <v>788</v>
      </c>
      <c r="E997" s="7" t="str">
        <f>VLOOKUP(D997,'Time Frame'!$A$8:$D$22,4,0)</f>
        <v>Md. Abdus Sabur</v>
      </c>
      <c r="F997" s="7" t="str">
        <f>VLOOKUP(D997,'Time Frame'!$A$8:$E$22,5,0)</f>
        <v>Md. Abdullah Hel Kafi</v>
      </c>
      <c r="G997" s="12" t="s">
        <v>379</v>
      </c>
      <c r="H997" s="13">
        <v>1737057481</v>
      </c>
      <c r="I997" s="14"/>
      <c r="J997" s="13"/>
      <c r="K997" s="13"/>
      <c r="L997" s="13" t="s">
        <v>39</v>
      </c>
      <c r="M997" s="22">
        <v>1737057481</v>
      </c>
      <c r="N997" s="23"/>
      <c r="O997" s="24"/>
      <c r="P997" s="13" t="s">
        <v>798</v>
      </c>
      <c r="Q997" s="13" t="s">
        <v>10</v>
      </c>
      <c r="R997" s="13"/>
      <c r="S997" s="13"/>
      <c r="T997" s="13"/>
    </row>
    <row r="998" spans="1:20">
      <c r="A998" s="8" t="s">
        <v>6559</v>
      </c>
      <c r="B998" s="26" t="s">
        <v>542</v>
      </c>
      <c r="C998" s="12" t="s">
        <v>6561</v>
      </c>
      <c r="D998" s="9" t="s">
        <v>788</v>
      </c>
      <c r="E998" s="7" t="str">
        <f>VLOOKUP(D998,'Time Frame'!$A$8:$D$22,4,0)</f>
        <v>Md. Abdus Sabur</v>
      </c>
      <c r="F998" s="7" t="str">
        <f>VLOOKUP(D998,'Time Frame'!$A$8:$E$22,5,0)</f>
        <v>Md. Abdullah Hel Kafi</v>
      </c>
      <c r="G998" s="12" t="s">
        <v>6560</v>
      </c>
      <c r="H998" s="13">
        <v>1780775074</v>
      </c>
      <c r="I998" s="14"/>
      <c r="J998" s="13"/>
      <c r="K998" s="13"/>
      <c r="L998" s="13" t="s">
        <v>39</v>
      </c>
      <c r="M998" s="22">
        <v>1780775074</v>
      </c>
      <c r="N998" s="23"/>
      <c r="O998" s="24"/>
      <c r="P998" s="13" t="s">
        <v>844</v>
      </c>
      <c r="Q998" s="13" t="s">
        <v>10</v>
      </c>
      <c r="R998" s="13"/>
      <c r="S998" s="13"/>
      <c r="T998" s="13"/>
    </row>
    <row r="999" spans="1:20">
      <c r="A999" s="8" t="s">
        <v>6562</v>
      </c>
      <c r="B999" s="26" t="s">
        <v>565</v>
      </c>
      <c r="C999" s="12" t="s">
        <v>6563</v>
      </c>
      <c r="D999" s="9" t="s">
        <v>788</v>
      </c>
      <c r="E999" s="7" t="str">
        <f>VLOOKUP(D999,'Time Frame'!$A$8:$D$22,4,0)</f>
        <v>Md. Abdus Sabur</v>
      </c>
      <c r="F999" s="7" t="str">
        <f>VLOOKUP(D999,'Time Frame'!$A$8:$E$22,5,0)</f>
        <v>Md. Abdullah Hel Kafi</v>
      </c>
      <c r="G999" s="12" t="s">
        <v>2027</v>
      </c>
      <c r="H999" s="13">
        <v>1723303818</v>
      </c>
      <c r="I999" s="14"/>
      <c r="J999" s="13"/>
      <c r="K999" s="13"/>
      <c r="L999" s="13" t="s">
        <v>39</v>
      </c>
      <c r="M999" s="22">
        <v>1789380112</v>
      </c>
      <c r="N999" s="23"/>
      <c r="O999" s="24"/>
      <c r="P999" s="13" t="s">
        <v>837</v>
      </c>
      <c r="Q999" s="13" t="s">
        <v>10</v>
      </c>
      <c r="R999" s="13"/>
      <c r="S999" s="13"/>
      <c r="T999" s="13"/>
    </row>
    <row r="1000" spans="1:20">
      <c r="A1000" s="8" t="s">
        <v>6564</v>
      </c>
      <c r="B1000" s="26" t="s">
        <v>6565</v>
      </c>
      <c r="C1000" s="12" t="s">
        <v>6558</v>
      </c>
      <c r="D1000" s="9" t="s">
        <v>788</v>
      </c>
      <c r="E1000" s="7" t="str">
        <f>VLOOKUP(D1000,'Time Frame'!$A$8:$D$22,4,0)</f>
        <v>Md. Abdus Sabur</v>
      </c>
      <c r="F1000" s="7" t="str">
        <f>VLOOKUP(D1000,'Time Frame'!$A$8:$E$22,5,0)</f>
        <v>Md. Abdullah Hel Kafi</v>
      </c>
      <c r="G1000" s="12" t="s">
        <v>6566</v>
      </c>
      <c r="H1000" s="13">
        <v>1789726772</v>
      </c>
      <c r="I1000" s="14"/>
      <c r="J1000" s="13"/>
      <c r="K1000" s="13"/>
      <c r="L1000" s="13" t="s">
        <v>39</v>
      </c>
      <c r="M1000" s="22">
        <v>1710202063</v>
      </c>
      <c r="N1000" s="23"/>
      <c r="O1000" s="24"/>
      <c r="P1000" s="13" t="s">
        <v>798</v>
      </c>
      <c r="Q1000" s="13" t="s">
        <v>10</v>
      </c>
      <c r="R1000" s="13"/>
      <c r="S1000" s="13"/>
      <c r="T1000" s="13"/>
    </row>
    <row r="1001" spans="1:20">
      <c r="A1001" s="8" t="s">
        <v>6608</v>
      </c>
      <c r="B1001" s="26" t="s">
        <v>6609</v>
      </c>
      <c r="C1001" s="12" t="s">
        <v>6610</v>
      </c>
      <c r="D1001" s="9" t="s">
        <v>788</v>
      </c>
      <c r="E1001" s="7" t="str">
        <f>VLOOKUP(D1001,'Time Frame'!$A$8:$D$22,4,0)</f>
        <v>Md. Abdus Sabur</v>
      </c>
      <c r="F1001" s="7" t="str">
        <f>VLOOKUP(D1001,'Time Frame'!$A$8:$E$22,5,0)</f>
        <v>Md. Abdullah Hel Kafi</v>
      </c>
      <c r="G1001" s="12" t="s">
        <v>18</v>
      </c>
      <c r="H1001" s="13">
        <v>1735353391</v>
      </c>
      <c r="I1001" s="14"/>
      <c r="J1001" s="13"/>
      <c r="K1001" s="13"/>
      <c r="L1001" s="13" t="s">
        <v>39</v>
      </c>
      <c r="M1001" s="22">
        <v>1735353391</v>
      </c>
      <c r="N1001" s="23"/>
      <c r="O1001" s="24"/>
      <c r="P1001" s="13" t="s">
        <v>844</v>
      </c>
      <c r="Q1001" s="13" t="s">
        <v>10</v>
      </c>
      <c r="R1001" s="13"/>
      <c r="S1001" s="13"/>
      <c r="T1001" s="13"/>
    </row>
    <row r="1002" spans="1:20">
      <c r="A1002" s="8" t="s">
        <v>6611</v>
      </c>
      <c r="B1002" s="26" t="s">
        <v>6612</v>
      </c>
      <c r="C1002" s="12" t="s">
        <v>6614</v>
      </c>
      <c r="D1002" s="9" t="s">
        <v>788</v>
      </c>
      <c r="E1002" s="7" t="str">
        <f>VLOOKUP(D1002,'Time Frame'!$A$8:$D$22,4,0)</f>
        <v>Md. Abdus Sabur</v>
      </c>
      <c r="F1002" s="7" t="str">
        <f>VLOOKUP(D1002,'Time Frame'!$A$8:$E$22,5,0)</f>
        <v>Md. Abdullah Hel Kafi</v>
      </c>
      <c r="G1002" s="12" t="s">
        <v>6613</v>
      </c>
      <c r="H1002" s="13">
        <v>1733285440</v>
      </c>
      <c r="I1002" s="14"/>
      <c r="J1002" s="13"/>
      <c r="K1002" s="13"/>
      <c r="L1002" s="13" t="s">
        <v>39</v>
      </c>
      <c r="M1002" s="22">
        <v>1733285440</v>
      </c>
      <c r="N1002" s="23"/>
      <c r="O1002" s="24"/>
      <c r="P1002" s="13" t="s">
        <v>654</v>
      </c>
      <c r="Q1002" s="13" t="s">
        <v>10</v>
      </c>
      <c r="R1002" s="13"/>
      <c r="S1002" s="13"/>
      <c r="T1002" s="13"/>
    </row>
    <row r="1003" spans="1:20">
      <c r="A1003" s="8" t="s">
        <v>6615</v>
      </c>
      <c r="B1003" s="26" t="s">
        <v>162</v>
      </c>
      <c r="C1003" s="12" t="s">
        <v>6616</v>
      </c>
      <c r="D1003" s="9" t="s">
        <v>788</v>
      </c>
      <c r="E1003" s="7" t="str">
        <f>VLOOKUP(D1003,'Time Frame'!$A$8:$D$22,4,0)</f>
        <v>Md. Abdus Sabur</v>
      </c>
      <c r="F1003" s="7" t="str">
        <f>VLOOKUP(D1003,'Time Frame'!$A$8:$E$22,5,0)</f>
        <v>Md. Abdullah Hel Kafi</v>
      </c>
      <c r="G1003" s="12" t="s">
        <v>3512</v>
      </c>
      <c r="H1003" s="13">
        <v>1715844269</v>
      </c>
      <c r="I1003" s="14"/>
      <c r="J1003" s="13"/>
      <c r="K1003" s="13"/>
      <c r="L1003" s="13" t="s">
        <v>39</v>
      </c>
      <c r="M1003" s="22">
        <v>1715844269</v>
      </c>
      <c r="N1003" s="23"/>
      <c r="O1003" s="24"/>
      <c r="P1003" s="13" t="s">
        <v>844</v>
      </c>
      <c r="Q1003" s="13" t="s">
        <v>10</v>
      </c>
      <c r="R1003" s="13"/>
      <c r="S1003" s="13"/>
      <c r="T1003" s="13"/>
    </row>
    <row r="1004" spans="1:20">
      <c r="A1004" s="8" t="s">
        <v>6644</v>
      </c>
      <c r="B1004" s="26" t="s">
        <v>6645</v>
      </c>
      <c r="C1004" s="12" t="s">
        <v>6647</v>
      </c>
      <c r="D1004" s="9" t="s">
        <v>788</v>
      </c>
      <c r="E1004" s="7" t="str">
        <f>VLOOKUP(D1004,'Time Frame'!$A$8:$D$22,4,0)</f>
        <v>Md. Abdus Sabur</v>
      </c>
      <c r="F1004" s="7" t="str">
        <f>VLOOKUP(D1004,'Time Frame'!$A$8:$E$22,5,0)</f>
        <v>Md. Abdullah Hel Kafi</v>
      </c>
      <c r="G1004" s="12" t="s">
        <v>6646</v>
      </c>
      <c r="H1004" s="13">
        <v>1765002244</v>
      </c>
      <c r="I1004" s="14"/>
      <c r="J1004" s="13"/>
      <c r="K1004" s="13"/>
      <c r="L1004" s="13" t="s">
        <v>39</v>
      </c>
      <c r="M1004" s="22">
        <v>1765002244</v>
      </c>
      <c r="N1004" s="23"/>
      <c r="O1004" s="24"/>
      <c r="P1004" s="13" t="s">
        <v>11</v>
      </c>
      <c r="Q1004" s="13" t="s">
        <v>10</v>
      </c>
      <c r="R1004" s="13"/>
      <c r="S1004" s="13"/>
      <c r="T1004" s="13"/>
    </row>
    <row r="1005" spans="1:20">
      <c r="A1005" s="8" t="s">
        <v>6648</v>
      </c>
      <c r="B1005" s="26" t="s">
        <v>279</v>
      </c>
      <c r="C1005" s="12" t="s">
        <v>6650</v>
      </c>
      <c r="D1005" s="9" t="s">
        <v>788</v>
      </c>
      <c r="E1005" s="7" t="str">
        <f>VLOOKUP(D1005,'Time Frame'!$A$8:$D$22,4,0)</f>
        <v>Md. Abdus Sabur</v>
      </c>
      <c r="F1005" s="7" t="str">
        <f>VLOOKUP(D1005,'Time Frame'!$A$8:$E$22,5,0)</f>
        <v>Md. Abdullah Hel Kafi</v>
      </c>
      <c r="G1005" s="12" t="s">
        <v>6649</v>
      </c>
      <c r="H1005" s="13">
        <v>1718900616</v>
      </c>
      <c r="I1005" s="14"/>
      <c r="J1005" s="13"/>
      <c r="K1005" s="13"/>
      <c r="L1005" s="13" t="s">
        <v>39</v>
      </c>
      <c r="M1005" s="22">
        <v>1718900616</v>
      </c>
      <c r="N1005" s="23"/>
      <c r="O1005" s="24"/>
      <c r="P1005" s="13" t="s">
        <v>654</v>
      </c>
      <c r="Q1005" s="13" t="s">
        <v>10</v>
      </c>
      <c r="R1005" s="13"/>
      <c r="S1005" s="13"/>
      <c r="T1005" s="13"/>
    </row>
    <row r="1006" spans="1:20">
      <c r="A1006" s="8" t="s">
        <v>6684</v>
      </c>
      <c r="B1006" s="26" t="s">
        <v>181</v>
      </c>
      <c r="C1006" s="12" t="s">
        <v>6686</v>
      </c>
      <c r="D1006" s="9" t="s">
        <v>788</v>
      </c>
      <c r="E1006" s="7" t="str">
        <f>VLOOKUP(D1006,'Time Frame'!$A$8:$D$22,4,0)</f>
        <v>Md. Abdus Sabur</v>
      </c>
      <c r="F1006" s="7" t="str">
        <f>VLOOKUP(D1006,'Time Frame'!$A$8:$E$22,5,0)</f>
        <v>Md. Abdullah Hel Kafi</v>
      </c>
      <c r="G1006" s="12" t="s">
        <v>6685</v>
      </c>
      <c r="H1006" s="13">
        <v>1750599676</v>
      </c>
      <c r="I1006" s="14"/>
      <c r="J1006" s="13"/>
      <c r="K1006" s="13"/>
      <c r="L1006" s="13" t="s">
        <v>39</v>
      </c>
      <c r="M1006" s="22">
        <v>1750599676</v>
      </c>
      <c r="N1006" s="23"/>
      <c r="O1006" s="24"/>
      <c r="P1006" s="13" t="s">
        <v>865</v>
      </c>
      <c r="Q1006" s="13" t="s">
        <v>10</v>
      </c>
      <c r="R1006" s="13"/>
      <c r="S1006" s="13"/>
      <c r="T1006" s="13"/>
    </row>
    <row r="1007" spans="1:20">
      <c r="A1007" s="8" t="s">
        <v>6844</v>
      </c>
      <c r="B1007" s="26" t="s">
        <v>6845</v>
      </c>
      <c r="C1007" s="12" t="s">
        <v>6846</v>
      </c>
      <c r="D1007" s="9" t="s">
        <v>788</v>
      </c>
      <c r="E1007" s="7" t="str">
        <f>VLOOKUP(D1007,'Time Frame'!$A$8:$D$22,4,0)</f>
        <v>Md. Abdus Sabur</v>
      </c>
      <c r="F1007" s="7" t="str">
        <f>VLOOKUP(D1007,'Time Frame'!$A$8:$E$22,5,0)</f>
        <v>Md. Abdullah Hel Kafi</v>
      </c>
      <c r="G1007" s="12" t="s">
        <v>2576</v>
      </c>
      <c r="H1007" s="13">
        <v>1723656320</v>
      </c>
      <c r="I1007" s="14"/>
      <c r="J1007" s="13"/>
      <c r="K1007" s="13"/>
      <c r="L1007" s="13" t="s">
        <v>39</v>
      </c>
      <c r="M1007" s="22">
        <v>1723656320</v>
      </c>
      <c r="N1007" s="23"/>
      <c r="O1007" s="24"/>
      <c r="P1007" s="13" t="s">
        <v>837</v>
      </c>
      <c r="Q1007" s="13" t="s">
        <v>10</v>
      </c>
      <c r="R1007" s="13"/>
      <c r="S1007" s="13"/>
      <c r="T1007" s="13"/>
    </row>
    <row r="1008" spans="1:20">
      <c r="A1008" s="8" t="s">
        <v>6847</v>
      </c>
      <c r="B1008" s="26" t="s">
        <v>6848</v>
      </c>
      <c r="C1008" s="12" t="s">
        <v>6850</v>
      </c>
      <c r="D1008" s="9" t="s">
        <v>788</v>
      </c>
      <c r="E1008" s="7" t="str">
        <f>VLOOKUP(D1008,'Time Frame'!$A$8:$D$22,4,0)</f>
        <v>Md. Abdus Sabur</v>
      </c>
      <c r="F1008" s="7" t="str">
        <f>VLOOKUP(D1008,'Time Frame'!$A$8:$E$22,5,0)</f>
        <v>Md. Abdullah Hel Kafi</v>
      </c>
      <c r="G1008" s="12" t="s">
        <v>6849</v>
      </c>
      <c r="H1008" s="13">
        <v>1718673960</v>
      </c>
      <c r="I1008" s="14"/>
      <c r="J1008" s="13"/>
      <c r="K1008" s="13"/>
      <c r="L1008" s="13" t="s">
        <v>39</v>
      </c>
      <c r="M1008" s="22">
        <v>1717545270</v>
      </c>
      <c r="N1008" s="23"/>
      <c r="O1008" s="24"/>
      <c r="P1008" s="13" t="s">
        <v>837</v>
      </c>
      <c r="Q1008" s="13" t="s">
        <v>10</v>
      </c>
      <c r="R1008" s="13"/>
      <c r="S1008" s="13"/>
      <c r="T1008" s="13"/>
    </row>
    <row r="1009" spans="1:20">
      <c r="A1009" s="8" t="s">
        <v>6851</v>
      </c>
      <c r="B1009" s="26" t="s">
        <v>6852</v>
      </c>
      <c r="C1009" s="12" t="s">
        <v>6853</v>
      </c>
      <c r="D1009" s="9" t="s">
        <v>788</v>
      </c>
      <c r="E1009" s="7" t="str">
        <f>VLOOKUP(D1009,'Time Frame'!$A$8:$D$22,4,0)</f>
        <v>Md. Abdus Sabur</v>
      </c>
      <c r="F1009" s="7" t="str">
        <f>VLOOKUP(D1009,'Time Frame'!$A$8:$E$22,5,0)</f>
        <v>Md. Abdullah Hel Kafi</v>
      </c>
      <c r="G1009" s="12" t="s">
        <v>95</v>
      </c>
      <c r="H1009" s="13">
        <v>1773026202</v>
      </c>
      <c r="I1009" s="14"/>
      <c r="J1009" s="13"/>
      <c r="K1009" s="13"/>
      <c r="L1009" s="13" t="s">
        <v>39</v>
      </c>
      <c r="M1009" s="22">
        <v>1714659564</v>
      </c>
      <c r="N1009" s="23"/>
      <c r="O1009" s="24"/>
      <c r="P1009" s="13" t="s">
        <v>844</v>
      </c>
      <c r="Q1009" s="13" t="s">
        <v>10</v>
      </c>
      <c r="R1009" s="13"/>
      <c r="S1009" s="13"/>
      <c r="T1009" s="13"/>
    </row>
    <row r="1010" spans="1:20">
      <c r="A1010" s="8" t="s">
        <v>6854</v>
      </c>
      <c r="B1010" s="26" t="s">
        <v>6855</v>
      </c>
      <c r="C1010" s="12" t="s">
        <v>6856</v>
      </c>
      <c r="D1010" s="9" t="s">
        <v>788</v>
      </c>
      <c r="E1010" s="7" t="str">
        <f>VLOOKUP(D1010,'Time Frame'!$A$8:$D$22,4,0)</f>
        <v>Md. Abdus Sabur</v>
      </c>
      <c r="F1010" s="7" t="str">
        <f>VLOOKUP(D1010,'Time Frame'!$A$8:$E$22,5,0)</f>
        <v>Md. Abdullah Hel Kafi</v>
      </c>
      <c r="G1010" s="12" t="s">
        <v>1215</v>
      </c>
      <c r="H1010" s="13">
        <v>1788969994</v>
      </c>
      <c r="I1010" s="14"/>
      <c r="J1010" s="13"/>
      <c r="K1010" s="13"/>
      <c r="L1010" s="13" t="s">
        <v>39</v>
      </c>
      <c r="M1010" s="22">
        <v>1723057541</v>
      </c>
      <c r="N1010" s="23"/>
      <c r="O1010" s="24"/>
      <c r="P1010" s="13" t="s">
        <v>844</v>
      </c>
      <c r="Q1010" s="13" t="s">
        <v>10</v>
      </c>
      <c r="R1010" s="13"/>
      <c r="S1010" s="13"/>
      <c r="T1010" s="13"/>
    </row>
    <row r="1011" spans="1:20">
      <c r="A1011" s="8" t="s">
        <v>6857</v>
      </c>
      <c r="B1011" s="26" t="s">
        <v>6858</v>
      </c>
      <c r="C1011" s="12" t="s">
        <v>6860</v>
      </c>
      <c r="D1011" s="9" t="s">
        <v>788</v>
      </c>
      <c r="E1011" s="7" t="str">
        <f>VLOOKUP(D1011,'Time Frame'!$A$8:$D$22,4,0)</f>
        <v>Md. Abdus Sabur</v>
      </c>
      <c r="F1011" s="7" t="str">
        <f>VLOOKUP(D1011,'Time Frame'!$A$8:$E$22,5,0)</f>
        <v>Md. Abdullah Hel Kafi</v>
      </c>
      <c r="G1011" s="12" t="s">
        <v>6859</v>
      </c>
      <c r="H1011" s="13">
        <v>1911637983</v>
      </c>
      <c r="I1011" s="14"/>
      <c r="J1011" s="13"/>
      <c r="K1011" s="13"/>
      <c r="L1011" s="13" t="s">
        <v>39</v>
      </c>
      <c r="M1011" s="22">
        <v>1911637983</v>
      </c>
      <c r="N1011" s="23"/>
      <c r="O1011" s="24"/>
      <c r="P1011" s="13" t="s">
        <v>11</v>
      </c>
      <c r="Q1011" s="13" t="s">
        <v>10</v>
      </c>
      <c r="R1011" s="13"/>
      <c r="S1011" s="13"/>
      <c r="T1011" s="13"/>
    </row>
    <row r="1012" spans="1:20">
      <c r="A1012" s="8" t="s">
        <v>6865</v>
      </c>
      <c r="B1012" s="26" t="s">
        <v>6866</v>
      </c>
      <c r="C1012" s="12" t="s">
        <v>6867</v>
      </c>
      <c r="D1012" s="9" t="s">
        <v>788</v>
      </c>
      <c r="E1012" s="7" t="str">
        <f>VLOOKUP(D1012,'Time Frame'!$A$8:$D$22,4,0)</f>
        <v>Md. Abdus Sabur</v>
      </c>
      <c r="F1012" s="7" t="str">
        <f>VLOOKUP(D1012,'Time Frame'!$A$8:$E$22,5,0)</f>
        <v>Md. Abdullah Hel Kafi</v>
      </c>
      <c r="G1012" s="12" t="s">
        <v>1608</v>
      </c>
      <c r="H1012" s="13">
        <v>1711016067</v>
      </c>
      <c r="I1012" s="14"/>
      <c r="J1012" s="13"/>
      <c r="K1012" s="13"/>
      <c r="L1012" s="13" t="s">
        <v>39</v>
      </c>
      <c r="M1012" s="22">
        <v>1744561188</v>
      </c>
      <c r="N1012" s="23"/>
      <c r="O1012" s="24"/>
      <c r="P1012" s="13" t="s">
        <v>11</v>
      </c>
      <c r="Q1012" s="13" t="s">
        <v>10</v>
      </c>
      <c r="R1012" s="13"/>
      <c r="S1012" s="13"/>
      <c r="T1012" s="13"/>
    </row>
    <row r="1013" spans="1:20">
      <c r="A1013" s="8" t="s">
        <v>7025</v>
      </c>
      <c r="B1013" s="26" t="s">
        <v>167</v>
      </c>
      <c r="C1013" s="12" t="s">
        <v>7026</v>
      </c>
      <c r="D1013" s="9" t="s">
        <v>788</v>
      </c>
      <c r="E1013" s="7" t="str">
        <f>VLOOKUP(D1013,'Time Frame'!$A$8:$D$22,4,0)</f>
        <v>Md. Abdus Sabur</v>
      </c>
      <c r="F1013" s="7" t="str">
        <f>VLOOKUP(D1013,'Time Frame'!$A$8:$E$22,5,0)</f>
        <v>Md. Abdullah Hel Kafi</v>
      </c>
      <c r="G1013" s="12" t="s">
        <v>34</v>
      </c>
      <c r="H1013" s="13">
        <v>1776977199</v>
      </c>
      <c r="I1013" s="14"/>
      <c r="J1013" s="13"/>
      <c r="K1013" s="13"/>
      <c r="L1013" s="13" t="s">
        <v>39</v>
      </c>
      <c r="M1013" s="22">
        <v>1776977199</v>
      </c>
      <c r="N1013" s="23"/>
      <c r="O1013" s="24"/>
      <c r="P1013" s="13" t="s">
        <v>654</v>
      </c>
      <c r="Q1013" s="13" t="s">
        <v>10</v>
      </c>
      <c r="R1013" s="13"/>
      <c r="S1013" s="13"/>
      <c r="T1013" s="13"/>
    </row>
    <row r="1014" spans="1:20">
      <c r="A1014" s="8" t="s">
        <v>7027</v>
      </c>
      <c r="B1014" s="26" t="s">
        <v>7028</v>
      </c>
      <c r="C1014" s="12" t="s">
        <v>7029</v>
      </c>
      <c r="D1014" s="9" t="s">
        <v>788</v>
      </c>
      <c r="E1014" s="7" t="str">
        <f>VLOOKUP(D1014,'Time Frame'!$A$8:$D$22,4,0)</f>
        <v>Md. Abdus Sabur</v>
      </c>
      <c r="F1014" s="7" t="str">
        <f>VLOOKUP(D1014,'Time Frame'!$A$8:$E$22,5,0)</f>
        <v>Md. Abdullah Hel Kafi</v>
      </c>
      <c r="G1014" s="12" t="s">
        <v>1215</v>
      </c>
      <c r="H1014" s="13">
        <v>1712416742</v>
      </c>
      <c r="I1014" s="14"/>
      <c r="J1014" s="13"/>
      <c r="K1014" s="13"/>
      <c r="L1014" s="13" t="s">
        <v>39</v>
      </c>
      <c r="M1014" s="22">
        <v>1712416742</v>
      </c>
      <c r="N1014" s="23"/>
      <c r="O1014" s="24"/>
      <c r="P1014" s="13" t="s">
        <v>654</v>
      </c>
      <c r="Q1014" s="13" t="s">
        <v>10</v>
      </c>
      <c r="R1014" s="13"/>
      <c r="S1014" s="13"/>
      <c r="T1014" s="13"/>
    </row>
    <row r="1015" spans="1:20">
      <c r="A1015" s="8" t="s">
        <v>7125</v>
      </c>
      <c r="B1015" s="26" t="s">
        <v>7126</v>
      </c>
      <c r="C1015" s="12" t="s">
        <v>7128</v>
      </c>
      <c r="D1015" s="9" t="s">
        <v>788</v>
      </c>
      <c r="E1015" s="7" t="str">
        <f>VLOOKUP(D1015,'Time Frame'!$A$8:$D$22,4,0)</f>
        <v>Md. Abdus Sabur</v>
      </c>
      <c r="F1015" s="7" t="str">
        <f>VLOOKUP(D1015,'Time Frame'!$A$8:$E$22,5,0)</f>
        <v>Md. Abdullah Hel Kafi</v>
      </c>
      <c r="G1015" s="12" t="s">
        <v>7127</v>
      </c>
      <c r="H1015" s="13">
        <v>1721337294</v>
      </c>
      <c r="I1015" s="14"/>
      <c r="J1015" s="13"/>
      <c r="K1015" s="13"/>
      <c r="L1015" s="13" t="s">
        <v>39</v>
      </c>
      <c r="M1015" s="22">
        <v>1721337294</v>
      </c>
      <c r="N1015" s="23"/>
      <c r="O1015" s="24"/>
      <c r="P1015" s="13" t="s">
        <v>865</v>
      </c>
      <c r="Q1015" s="13" t="s">
        <v>10</v>
      </c>
      <c r="R1015" s="13"/>
      <c r="S1015" s="13"/>
      <c r="T1015" s="13"/>
    </row>
    <row r="1016" spans="1:20">
      <c r="A1016" s="8" t="s">
        <v>7129</v>
      </c>
      <c r="B1016" s="26" t="s">
        <v>7130</v>
      </c>
      <c r="C1016" s="12" t="s">
        <v>7131</v>
      </c>
      <c r="D1016" s="9" t="s">
        <v>788</v>
      </c>
      <c r="E1016" s="7" t="str">
        <f>VLOOKUP(D1016,'Time Frame'!$A$8:$D$22,4,0)</f>
        <v>Md. Abdus Sabur</v>
      </c>
      <c r="F1016" s="7" t="str">
        <f>VLOOKUP(D1016,'Time Frame'!$A$8:$E$22,5,0)</f>
        <v>Md. Abdullah Hel Kafi</v>
      </c>
      <c r="G1016" s="12" t="s">
        <v>7114</v>
      </c>
      <c r="H1016" s="13">
        <v>1796130172</v>
      </c>
      <c r="I1016" s="14"/>
      <c r="J1016" s="13"/>
      <c r="K1016" s="13"/>
      <c r="L1016" s="13" t="s">
        <v>39</v>
      </c>
      <c r="M1016" s="22">
        <v>1717401672</v>
      </c>
      <c r="N1016" s="23"/>
      <c r="O1016" s="24"/>
      <c r="P1016" s="13" t="s">
        <v>654</v>
      </c>
      <c r="Q1016" s="13" t="s">
        <v>10</v>
      </c>
      <c r="R1016" s="13"/>
      <c r="S1016" s="13"/>
      <c r="T1016" s="13"/>
    </row>
    <row r="1017" spans="1:20">
      <c r="A1017" s="8" t="s">
        <v>7436</v>
      </c>
      <c r="B1017" s="26" t="s">
        <v>406</v>
      </c>
      <c r="C1017" s="12" t="s">
        <v>7438</v>
      </c>
      <c r="D1017" s="9" t="s">
        <v>788</v>
      </c>
      <c r="E1017" s="7" t="str">
        <f>VLOOKUP(D1017,'Time Frame'!$A$8:$D$22,4,0)</f>
        <v>Md. Abdus Sabur</v>
      </c>
      <c r="F1017" s="7" t="str">
        <f>VLOOKUP(D1017,'Time Frame'!$A$8:$E$22,5,0)</f>
        <v>Md. Abdullah Hel Kafi</v>
      </c>
      <c r="G1017" s="12" t="s">
        <v>7437</v>
      </c>
      <c r="H1017" s="13">
        <v>1850440440</v>
      </c>
      <c r="I1017" s="14"/>
      <c r="J1017" s="13"/>
      <c r="K1017" s="13"/>
      <c r="L1017" s="13" t="s">
        <v>39</v>
      </c>
      <c r="M1017" s="22">
        <v>1850440440</v>
      </c>
      <c r="N1017" s="23"/>
      <c r="O1017" s="24"/>
      <c r="P1017" s="13" t="s">
        <v>844</v>
      </c>
      <c r="Q1017" s="13" t="s">
        <v>10</v>
      </c>
      <c r="R1017" s="13"/>
      <c r="S1017" s="13"/>
      <c r="T1017" s="13"/>
    </row>
    <row r="1018" spans="1:20">
      <c r="A1018" s="8" t="s">
        <v>7439</v>
      </c>
      <c r="B1018" s="26" t="s">
        <v>4923</v>
      </c>
      <c r="C1018" s="12" t="s">
        <v>7442</v>
      </c>
      <c r="D1018" s="9" t="s">
        <v>788</v>
      </c>
      <c r="E1018" s="7" t="str">
        <f>VLOOKUP(D1018,'Time Frame'!$A$8:$D$22,4,0)</f>
        <v>Md. Abdus Sabur</v>
      </c>
      <c r="F1018" s="7" t="str">
        <f>VLOOKUP(D1018,'Time Frame'!$A$8:$E$22,5,0)</f>
        <v>Md. Abdullah Hel Kafi</v>
      </c>
      <c r="G1018" s="12" t="s">
        <v>7440</v>
      </c>
      <c r="H1018" s="13">
        <v>1740936616</v>
      </c>
      <c r="I1018" s="14"/>
      <c r="J1018" s="13"/>
      <c r="K1018" s="13"/>
      <c r="L1018" s="13" t="s">
        <v>39</v>
      </c>
      <c r="M1018" s="22">
        <v>1740936616</v>
      </c>
      <c r="N1018" s="23"/>
      <c r="O1018" s="24"/>
      <c r="P1018" s="13" t="s">
        <v>7441</v>
      </c>
      <c r="Q1018" s="13" t="s">
        <v>10</v>
      </c>
      <c r="R1018" s="13"/>
      <c r="S1018" s="13"/>
      <c r="T1018" s="13"/>
    </row>
    <row r="1019" spans="1:20">
      <c r="A1019" s="8" t="s">
        <v>7443</v>
      </c>
      <c r="B1019" s="26" t="s">
        <v>7444</v>
      </c>
      <c r="C1019" s="12" t="s">
        <v>7442</v>
      </c>
      <c r="D1019" s="9" t="s">
        <v>788</v>
      </c>
      <c r="E1019" s="7" t="str">
        <f>VLOOKUP(D1019,'Time Frame'!$A$8:$D$22,4,0)</f>
        <v>Md. Abdus Sabur</v>
      </c>
      <c r="F1019" s="7" t="str">
        <f>VLOOKUP(D1019,'Time Frame'!$A$8:$E$22,5,0)</f>
        <v>Md. Abdullah Hel Kafi</v>
      </c>
      <c r="G1019" s="12" t="s">
        <v>7445</v>
      </c>
      <c r="H1019" s="13">
        <v>1763293851</v>
      </c>
      <c r="I1019" s="14"/>
      <c r="J1019" s="13"/>
      <c r="K1019" s="13"/>
      <c r="L1019" s="13" t="s">
        <v>39</v>
      </c>
      <c r="M1019" s="22">
        <v>1763293851</v>
      </c>
      <c r="N1019" s="23"/>
      <c r="O1019" s="24"/>
      <c r="P1019" s="13" t="s">
        <v>7441</v>
      </c>
      <c r="Q1019" s="13" t="s">
        <v>10</v>
      </c>
      <c r="R1019" s="13"/>
      <c r="S1019" s="13"/>
      <c r="T1019" s="13"/>
    </row>
    <row r="1020" spans="1:20">
      <c r="A1020" s="8" t="s">
        <v>7446</v>
      </c>
      <c r="B1020" s="26" t="s">
        <v>4597</v>
      </c>
      <c r="C1020" s="12" t="s">
        <v>7448</v>
      </c>
      <c r="D1020" s="9" t="s">
        <v>788</v>
      </c>
      <c r="E1020" s="7" t="str">
        <f>VLOOKUP(D1020,'Time Frame'!$A$8:$D$22,4,0)</f>
        <v>Md. Abdus Sabur</v>
      </c>
      <c r="F1020" s="7" t="str">
        <f>VLOOKUP(D1020,'Time Frame'!$A$8:$E$22,5,0)</f>
        <v>Md. Abdullah Hel Kafi</v>
      </c>
      <c r="G1020" s="12" t="s">
        <v>7447</v>
      </c>
      <c r="H1020" s="13">
        <v>1706060062</v>
      </c>
      <c r="I1020" s="14"/>
      <c r="J1020" s="13"/>
      <c r="K1020" s="13"/>
      <c r="L1020" s="13" t="s">
        <v>39</v>
      </c>
      <c r="M1020" s="22">
        <v>1706060062</v>
      </c>
      <c r="N1020" s="23"/>
      <c r="O1020" s="24"/>
      <c r="P1020" s="13" t="s">
        <v>865</v>
      </c>
      <c r="Q1020" s="13" t="s">
        <v>10</v>
      </c>
      <c r="R1020" s="13"/>
      <c r="S1020" s="13"/>
      <c r="T1020" s="13"/>
    </row>
    <row r="1021" spans="1:20">
      <c r="A1021" s="8" t="s">
        <v>7449</v>
      </c>
      <c r="B1021" s="26" t="s">
        <v>576</v>
      </c>
      <c r="C1021" s="12" t="s">
        <v>7451</v>
      </c>
      <c r="D1021" s="9" t="s">
        <v>788</v>
      </c>
      <c r="E1021" s="7" t="str">
        <f>VLOOKUP(D1021,'Time Frame'!$A$8:$D$22,4,0)</f>
        <v>Md. Abdus Sabur</v>
      </c>
      <c r="F1021" s="7" t="str">
        <f>VLOOKUP(D1021,'Time Frame'!$A$8:$E$22,5,0)</f>
        <v>Md. Abdullah Hel Kafi</v>
      </c>
      <c r="G1021" s="12" t="s">
        <v>7450</v>
      </c>
      <c r="H1021" s="13">
        <v>1739280270</v>
      </c>
      <c r="I1021" s="14"/>
      <c r="J1021" s="13"/>
      <c r="K1021" s="13"/>
      <c r="L1021" s="13" t="s">
        <v>39</v>
      </c>
      <c r="M1021" s="22">
        <v>1788297839</v>
      </c>
      <c r="N1021" s="23"/>
      <c r="O1021" s="24"/>
      <c r="P1021" s="13" t="s">
        <v>865</v>
      </c>
      <c r="Q1021" s="13" t="s">
        <v>10</v>
      </c>
      <c r="R1021" s="13"/>
      <c r="S1021" s="13"/>
      <c r="T1021" s="13"/>
    </row>
    <row r="1022" spans="1:20">
      <c r="A1022" s="8" t="s">
        <v>7452</v>
      </c>
      <c r="B1022" s="26" t="s">
        <v>7453</v>
      </c>
      <c r="C1022" s="12" t="s">
        <v>7454</v>
      </c>
      <c r="D1022" s="9" t="s">
        <v>788</v>
      </c>
      <c r="E1022" s="7" t="str">
        <f>VLOOKUP(D1022,'Time Frame'!$A$8:$D$22,4,0)</f>
        <v>Md. Abdus Sabur</v>
      </c>
      <c r="F1022" s="7" t="str">
        <f>VLOOKUP(D1022,'Time Frame'!$A$8:$E$22,5,0)</f>
        <v>Md. Abdullah Hel Kafi</v>
      </c>
      <c r="G1022" s="12" t="s">
        <v>4765</v>
      </c>
      <c r="H1022" s="13">
        <v>1784707337</v>
      </c>
      <c r="I1022" s="14"/>
      <c r="J1022" s="13"/>
      <c r="K1022" s="13"/>
      <c r="L1022" s="13" t="s">
        <v>39</v>
      </c>
      <c r="M1022" s="22">
        <v>1784707337</v>
      </c>
      <c r="N1022" s="23"/>
      <c r="O1022" s="24"/>
      <c r="P1022" s="13" t="s">
        <v>11</v>
      </c>
      <c r="Q1022" s="13" t="s">
        <v>10</v>
      </c>
      <c r="R1022" s="13"/>
      <c r="S1022" s="13"/>
      <c r="T1022" s="13"/>
    </row>
    <row r="1023" spans="1:20">
      <c r="A1023" s="8" t="s">
        <v>7718</v>
      </c>
      <c r="B1023" s="26" t="s">
        <v>265</v>
      </c>
      <c r="C1023" s="12" t="s">
        <v>7721</v>
      </c>
      <c r="D1023" s="9" t="s">
        <v>788</v>
      </c>
      <c r="E1023" s="7" t="str">
        <f>VLOOKUP(D1023,'Time Frame'!$A$8:$D$22,4,0)</f>
        <v>Md. Abdus Sabur</v>
      </c>
      <c r="F1023" s="7" t="str">
        <f>VLOOKUP(D1023,'Time Frame'!$A$8:$E$22,5,0)</f>
        <v>Md. Abdullah Hel Kafi</v>
      </c>
      <c r="G1023" s="12" t="s">
        <v>7720</v>
      </c>
      <c r="H1023" s="13">
        <v>1777033379</v>
      </c>
      <c r="I1023" s="14"/>
      <c r="J1023" s="13"/>
      <c r="K1023" s="13"/>
      <c r="L1023" s="13" t="s">
        <v>39</v>
      </c>
      <c r="M1023" s="22">
        <v>1777033379</v>
      </c>
      <c r="N1023" s="23"/>
      <c r="O1023" s="24"/>
      <c r="P1023" s="13" t="s">
        <v>7719</v>
      </c>
      <c r="Q1023" s="13" t="s">
        <v>10</v>
      </c>
      <c r="R1023" s="13"/>
      <c r="S1023" s="13"/>
      <c r="T1023" s="13"/>
    </row>
    <row r="1024" spans="1:20">
      <c r="A1024" s="8" t="s">
        <v>7722</v>
      </c>
      <c r="B1024" s="26" t="s">
        <v>3326</v>
      </c>
      <c r="C1024" s="12" t="s">
        <v>7721</v>
      </c>
      <c r="D1024" s="9" t="s">
        <v>788</v>
      </c>
      <c r="E1024" s="7" t="str">
        <f>VLOOKUP(D1024,'Time Frame'!$A$8:$D$22,4,0)</f>
        <v>Md. Abdus Sabur</v>
      </c>
      <c r="F1024" s="7" t="str">
        <f>VLOOKUP(D1024,'Time Frame'!$A$8:$E$22,5,0)</f>
        <v>Md. Abdullah Hel Kafi</v>
      </c>
      <c r="G1024" s="12" t="s">
        <v>7723</v>
      </c>
      <c r="H1024" s="13">
        <v>1712206639</v>
      </c>
      <c r="I1024" s="14"/>
      <c r="J1024" s="13"/>
      <c r="K1024" s="13"/>
      <c r="L1024" s="13" t="s">
        <v>39</v>
      </c>
      <c r="M1024" s="22">
        <v>1712206639</v>
      </c>
      <c r="N1024" s="23"/>
      <c r="O1024" s="24"/>
      <c r="P1024" s="13" t="s">
        <v>7719</v>
      </c>
      <c r="Q1024" s="13" t="s">
        <v>10</v>
      </c>
      <c r="R1024" s="13"/>
      <c r="S1024" s="13"/>
      <c r="T1024" s="13"/>
    </row>
    <row r="1025" spans="1:20">
      <c r="A1025" s="8" t="s">
        <v>7724</v>
      </c>
      <c r="B1025" s="26" t="s">
        <v>7725</v>
      </c>
      <c r="C1025" s="12" t="s">
        <v>1421</v>
      </c>
      <c r="D1025" s="9" t="s">
        <v>788</v>
      </c>
      <c r="E1025" s="7" t="str">
        <f>VLOOKUP(D1025,'Time Frame'!$A$8:$D$22,4,0)</f>
        <v>Md. Abdus Sabur</v>
      </c>
      <c r="F1025" s="7" t="str">
        <f>VLOOKUP(D1025,'Time Frame'!$A$8:$E$22,5,0)</f>
        <v>Md. Abdullah Hel Kafi</v>
      </c>
      <c r="G1025" s="12" t="s">
        <v>7726</v>
      </c>
      <c r="H1025" s="13">
        <v>1704361551</v>
      </c>
      <c r="I1025" s="14"/>
      <c r="J1025" s="13"/>
      <c r="K1025" s="13"/>
      <c r="L1025" s="13" t="s">
        <v>39</v>
      </c>
      <c r="M1025" s="22">
        <v>1704361551</v>
      </c>
      <c r="N1025" s="23"/>
      <c r="O1025" s="24"/>
      <c r="P1025" s="13" t="s">
        <v>7719</v>
      </c>
      <c r="Q1025" s="13" t="s">
        <v>10</v>
      </c>
      <c r="R1025" s="13"/>
      <c r="S1025" s="13"/>
      <c r="T1025" s="13"/>
    </row>
    <row r="1026" spans="1:20">
      <c r="A1026" s="8" t="s">
        <v>7727</v>
      </c>
      <c r="B1026" s="26" t="s">
        <v>7728</v>
      </c>
      <c r="C1026" s="12" t="s">
        <v>863</v>
      </c>
      <c r="D1026" s="9" t="s">
        <v>788</v>
      </c>
      <c r="E1026" s="7" t="str">
        <f>VLOOKUP(D1026,'Time Frame'!$A$8:$D$22,4,0)</f>
        <v>Md. Abdus Sabur</v>
      </c>
      <c r="F1026" s="7" t="str">
        <f>VLOOKUP(D1026,'Time Frame'!$A$8:$E$22,5,0)</f>
        <v>Md. Abdullah Hel Kafi</v>
      </c>
      <c r="G1026" s="12" t="s">
        <v>7729</v>
      </c>
      <c r="H1026" s="13">
        <v>1712481870</v>
      </c>
      <c r="I1026" s="14"/>
      <c r="J1026" s="13"/>
      <c r="K1026" s="13"/>
      <c r="L1026" s="13" t="s">
        <v>39</v>
      </c>
      <c r="M1026" s="22">
        <v>1712481870</v>
      </c>
      <c r="N1026" s="23"/>
      <c r="O1026" s="24"/>
      <c r="P1026" s="13" t="s">
        <v>865</v>
      </c>
      <c r="Q1026" s="13" t="s">
        <v>10</v>
      </c>
      <c r="R1026" s="13"/>
      <c r="S1026" s="13"/>
      <c r="T1026" s="13"/>
    </row>
    <row r="1027" spans="1:20">
      <c r="A1027" s="8" t="s">
        <v>7730</v>
      </c>
      <c r="B1027" s="26" t="s">
        <v>7731</v>
      </c>
      <c r="C1027" s="12" t="s">
        <v>7733</v>
      </c>
      <c r="D1027" s="9" t="s">
        <v>788</v>
      </c>
      <c r="E1027" s="7" t="str">
        <f>VLOOKUP(D1027,'Time Frame'!$A$8:$D$22,4,0)</f>
        <v>Md. Abdus Sabur</v>
      </c>
      <c r="F1027" s="7" t="str">
        <f>VLOOKUP(D1027,'Time Frame'!$A$8:$E$22,5,0)</f>
        <v>Md. Abdullah Hel Kafi</v>
      </c>
      <c r="G1027" s="12" t="s">
        <v>7732</v>
      </c>
      <c r="H1027" s="13">
        <v>1712192700</v>
      </c>
      <c r="I1027" s="14"/>
      <c r="J1027" s="13"/>
      <c r="K1027" s="13"/>
      <c r="L1027" s="13" t="s">
        <v>39</v>
      </c>
      <c r="M1027" s="22">
        <v>1712192700</v>
      </c>
      <c r="N1027" s="23"/>
      <c r="O1027" s="24"/>
      <c r="P1027" s="13" t="s">
        <v>865</v>
      </c>
      <c r="Q1027" s="13" t="s">
        <v>10</v>
      </c>
      <c r="R1027" s="13"/>
      <c r="S1027" s="13"/>
      <c r="T1027" s="13"/>
    </row>
    <row r="1028" spans="1:20">
      <c r="A1028" s="8" t="s">
        <v>7734</v>
      </c>
      <c r="B1028" s="26" t="s">
        <v>7735</v>
      </c>
      <c r="C1028" s="12" t="s">
        <v>7737</v>
      </c>
      <c r="D1028" s="9" t="s">
        <v>788</v>
      </c>
      <c r="E1028" s="7" t="str">
        <f>VLOOKUP(D1028,'Time Frame'!$A$8:$D$22,4,0)</f>
        <v>Md. Abdus Sabur</v>
      </c>
      <c r="F1028" s="7" t="str">
        <f>VLOOKUP(D1028,'Time Frame'!$A$8:$E$22,5,0)</f>
        <v>Md. Abdullah Hel Kafi</v>
      </c>
      <c r="G1028" s="12" t="s">
        <v>7736</v>
      </c>
      <c r="H1028" s="13">
        <v>1786855252</v>
      </c>
      <c r="I1028" s="14"/>
      <c r="J1028" s="13"/>
      <c r="K1028" s="13"/>
      <c r="L1028" s="13" t="s">
        <v>39</v>
      </c>
      <c r="M1028" s="22">
        <v>1825557696</v>
      </c>
      <c r="N1028" s="23"/>
      <c r="O1028" s="24"/>
      <c r="P1028" s="13" t="s">
        <v>837</v>
      </c>
      <c r="Q1028" s="13" t="s">
        <v>10</v>
      </c>
      <c r="R1028" s="13"/>
      <c r="S1028" s="13"/>
      <c r="T1028" s="13"/>
    </row>
    <row r="1029" spans="1:20">
      <c r="A1029" s="8" t="s">
        <v>7738</v>
      </c>
      <c r="B1029" s="26" t="s">
        <v>7739</v>
      </c>
      <c r="C1029" s="12" t="s">
        <v>7737</v>
      </c>
      <c r="D1029" s="9" t="s">
        <v>788</v>
      </c>
      <c r="E1029" s="7" t="str">
        <f>VLOOKUP(D1029,'Time Frame'!$A$8:$D$22,4,0)</f>
        <v>Md. Abdus Sabur</v>
      </c>
      <c r="F1029" s="7" t="str">
        <f>VLOOKUP(D1029,'Time Frame'!$A$8:$E$22,5,0)</f>
        <v>Md. Abdullah Hel Kafi</v>
      </c>
      <c r="G1029" s="12" t="s">
        <v>7740</v>
      </c>
      <c r="H1029" s="13">
        <v>1722587953</v>
      </c>
      <c r="I1029" s="14"/>
      <c r="J1029" s="13"/>
      <c r="K1029" s="13"/>
      <c r="L1029" s="13" t="s">
        <v>39</v>
      </c>
      <c r="M1029" s="22">
        <v>1722587953</v>
      </c>
      <c r="N1029" s="23"/>
      <c r="O1029" s="24"/>
      <c r="P1029" s="13" t="s">
        <v>837</v>
      </c>
      <c r="Q1029" s="13" t="s">
        <v>10</v>
      </c>
      <c r="R1029" s="13"/>
      <c r="S1029" s="13"/>
      <c r="T1029" s="13"/>
    </row>
    <row r="1030" spans="1:20">
      <c r="A1030" s="8" t="s">
        <v>7741</v>
      </c>
      <c r="B1030" s="26" t="s">
        <v>7742</v>
      </c>
      <c r="C1030" s="12" t="s">
        <v>7744</v>
      </c>
      <c r="D1030" s="9" t="s">
        <v>788</v>
      </c>
      <c r="E1030" s="7" t="str">
        <f>VLOOKUP(D1030,'Time Frame'!$A$8:$D$22,4,0)</f>
        <v>Md. Abdus Sabur</v>
      </c>
      <c r="F1030" s="7" t="str">
        <f>VLOOKUP(D1030,'Time Frame'!$A$8:$E$22,5,0)</f>
        <v>Md. Abdullah Hel Kafi</v>
      </c>
      <c r="G1030" s="12" t="s">
        <v>7743</v>
      </c>
      <c r="H1030" s="13">
        <v>1400436223</v>
      </c>
      <c r="I1030" s="14"/>
      <c r="J1030" s="13"/>
      <c r="K1030" s="13"/>
      <c r="L1030" s="13" t="s">
        <v>39</v>
      </c>
      <c r="M1030" s="22">
        <v>1400436223</v>
      </c>
      <c r="N1030" s="23"/>
      <c r="O1030" s="24"/>
      <c r="P1030" s="13" t="s">
        <v>837</v>
      </c>
      <c r="Q1030" s="13" t="s">
        <v>10</v>
      </c>
      <c r="R1030" s="13"/>
      <c r="S1030" s="13"/>
      <c r="T1030" s="13"/>
    </row>
    <row r="1031" spans="1:20">
      <c r="A1031" s="8" t="s">
        <v>7745</v>
      </c>
      <c r="B1031" s="26" t="s">
        <v>7746</v>
      </c>
      <c r="C1031" s="12" t="s">
        <v>7748</v>
      </c>
      <c r="D1031" s="9" t="s">
        <v>788</v>
      </c>
      <c r="E1031" s="7" t="str">
        <f>VLOOKUP(D1031,'Time Frame'!$A$8:$D$22,4,0)</f>
        <v>Md. Abdus Sabur</v>
      </c>
      <c r="F1031" s="7" t="str">
        <f>VLOOKUP(D1031,'Time Frame'!$A$8:$E$22,5,0)</f>
        <v>Md. Abdullah Hel Kafi</v>
      </c>
      <c r="G1031" s="12" t="s">
        <v>7747</v>
      </c>
      <c r="H1031" s="13">
        <v>1717661356</v>
      </c>
      <c r="I1031" s="14"/>
      <c r="J1031" s="13"/>
      <c r="K1031" s="13"/>
      <c r="L1031" s="13" t="s">
        <v>39</v>
      </c>
      <c r="M1031" s="22">
        <v>1717661356</v>
      </c>
      <c r="N1031" s="23"/>
      <c r="O1031" s="24"/>
      <c r="P1031" s="13" t="s">
        <v>7441</v>
      </c>
      <c r="Q1031" s="13" t="s">
        <v>10</v>
      </c>
      <c r="R1031" s="13"/>
      <c r="S1031" s="13"/>
      <c r="T1031" s="13"/>
    </row>
    <row r="1032" spans="1:20">
      <c r="A1032" s="8" t="s">
        <v>7749</v>
      </c>
      <c r="B1032" s="26" t="s">
        <v>7750</v>
      </c>
      <c r="C1032" s="12" t="s">
        <v>7752</v>
      </c>
      <c r="D1032" s="9" t="s">
        <v>788</v>
      </c>
      <c r="E1032" s="7" t="str">
        <f>VLOOKUP(D1032,'Time Frame'!$A$8:$D$22,4,0)</f>
        <v>Md. Abdus Sabur</v>
      </c>
      <c r="F1032" s="7" t="str">
        <f>VLOOKUP(D1032,'Time Frame'!$A$8:$E$22,5,0)</f>
        <v>Md. Abdullah Hel Kafi</v>
      </c>
      <c r="G1032" s="12" t="s">
        <v>7751</v>
      </c>
      <c r="H1032" s="13">
        <v>1727474835</v>
      </c>
      <c r="I1032" s="14"/>
      <c r="J1032" s="13"/>
      <c r="K1032" s="13"/>
      <c r="L1032" s="13" t="s">
        <v>39</v>
      </c>
      <c r="M1032" s="22">
        <v>1705483675</v>
      </c>
      <c r="N1032" s="23"/>
      <c r="O1032" s="24"/>
      <c r="P1032" s="13" t="s">
        <v>837</v>
      </c>
      <c r="Q1032" s="13" t="s">
        <v>10</v>
      </c>
      <c r="R1032" s="13"/>
      <c r="S1032" s="13"/>
      <c r="T1032" s="13"/>
    </row>
    <row r="1033" spans="1:20">
      <c r="A1033" s="8" t="s">
        <v>8070</v>
      </c>
      <c r="B1033" s="26" t="s">
        <v>8071</v>
      </c>
      <c r="C1033" s="12" t="s">
        <v>798</v>
      </c>
      <c r="D1033" s="9" t="s">
        <v>788</v>
      </c>
      <c r="E1033" s="7" t="str">
        <f>VLOOKUP(D1033,'Time Frame'!$A$8:$D$22,4,0)</f>
        <v>Md. Abdus Sabur</v>
      </c>
      <c r="F1033" s="7" t="str">
        <f>VLOOKUP(D1033,'Time Frame'!$A$8:$E$22,5,0)</f>
        <v>Md. Abdullah Hel Kafi</v>
      </c>
      <c r="G1033" s="12" t="s">
        <v>8072</v>
      </c>
      <c r="H1033" s="13">
        <v>1738440660</v>
      </c>
      <c r="I1033" s="14"/>
      <c r="J1033" s="13"/>
      <c r="K1033" s="13"/>
      <c r="L1033" s="13" t="s">
        <v>39</v>
      </c>
      <c r="M1033" s="22">
        <v>1738440660</v>
      </c>
      <c r="N1033" s="23"/>
      <c r="O1033" s="24"/>
      <c r="P1033" s="13" t="s">
        <v>798</v>
      </c>
      <c r="Q1033" s="13" t="s">
        <v>10</v>
      </c>
      <c r="R1033" s="13"/>
      <c r="S1033" s="13"/>
      <c r="T1033" s="13"/>
    </row>
    <row r="1034" spans="1:20">
      <c r="A1034" s="8" t="s">
        <v>8091</v>
      </c>
      <c r="B1034" s="26" t="s">
        <v>8092</v>
      </c>
      <c r="C1034" s="12" t="s">
        <v>8094</v>
      </c>
      <c r="D1034" s="9" t="s">
        <v>788</v>
      </c>
      <c r="E1034" s="7" t="str">
        <f>VLOOKUP(D1034,'Time Frame'!$A$8:$D$22,4,0)</f>
        <v>Md. Abdus Sabur</v>
      </c>
      <c r="F1034" s="7" t="str">
        <f>VLOOKUP(D1034,'Time Frame'!$A$8:$E$22,5,0)</f>
        <v>Md. Abdullah Hel Kafi</v>
      </c>
      <c r="G1034" s="12" t="s">
        <v>8093</v>
      </c>
      <c r="H1034" s="13">
        <v>1711575658</v>
      </c>
      <c r="I1034" s="14"/>
      <c r="J1034" s="13"/>
      <c r="K1034" s="13"/>
      <c r="L1034" s="13" t="s">
        <v>39</v>
      </c>
      <c r="M1034" s="22">
        <v>1711575658</v>
      </c>
      <c r="N1034" s="23"/>
      <c r="O1034" s="24"/>
      <c r="P1034" s="13" t="s">
        <v>844</v>
      </c>
      <c r="Q1034" s="13" t="s">
        <v>10</v>
      </c>
      <c r="R1034" s="13"/>
      <c r="S1034" s="13"/>
      <c r="T1034" s="13"/>
    </row>
    <row r="1035" spans="1:20">
      <c r="A1035" s="8" t="s">
        <v>8095</v>
      </c>
      <c r="B1035" s="26" t="s">
        <v>3127</v>
      </c>
      <c r="C1035" s="12" t="s">
        <v>8097</v>
      </c>
      <c r="D1035" s="9" t="s">
        <v>788</v>
      </c>
      <c r="E1035" s="7" t="str">
        <f>VLOOKUP(D1035,'Time Frame'!$A$8:$D$22,4,0)</f>
        <v>Md. Abdus Sabur</v>
      </c>
      <c r="F1035" s="7" t="str">
        <f>VLOOKUP(D1035,'Time Frame'!$A$8:$E$22,5,0)</f>
        <v>Md. Abdullah Hel Kafi</v>
      </c>
      <c r="G1035" s="12" t="s">
        <v>8096</v>
      </c>
      <c r="H1035" s="13">
        <v>1750232323</v>
      </c>
      <c r="I1035" s="14"/>
      <c r="J1035" s="13"/>
      <c r="K1035" s="13"/>
      <c r="L1035" s="13" t="s">
        <v>39</v>
      </c>
      <c r="M1035" s="22">
        <v>1770603658</v>
      </c>
      <c r="N1035" s="23"/>
      <c r="O1035" s="24"/>
      <c r="P1035" s="13" t="s">
        <v>7719</v>
      </c>
      <c r="Q1035" s="13" t="s">
        <v>10</v>
      </c>
      <c r="R1035" s="13"/>
      <c r="S1035" s="13"/>
      <c r="T1035" s="13"/>
    </row>
    <row r="1036" spans="1:20">
      <c r="A1036" s="8" t="s">
        <v>8098</v>
      </c>
      <c r="B1036" s="26" t="s">
        <v>514</v>
      </c>
      <c r="C1036" s="12" t="s">
        <v>8100</v>
      </c>
      <c r="D1036" s="9" t="s">
        <v>788</v>
      </c>
      <c r="E1036" s="7" t="str">
        <f>VLOOKUP(D1036,'Time Frame'!$A$8:$D$22,4,0)</f>
        <v>Md. Abdus Sabur</v>
      </c>
      <c r="F1036" s="7" t="str">
        <f>VLOOKUP(D1036,'Time Frame'!$A$8:$E$22,5,0)</f>
        <v>Md. Abdullah Hel Kafi</v>
      </c>
      <c r="G1036" s="12" t="s">
        <v>8099</v>
      </c>
      <c r="H1036" s="13">
        <v>1739617117</v>
      </c>
      <c r="I1036" s="14"/>
      <c r="J1036" s="13"/>
      <c r="K1036" s="13"/>
      <c r="L1036" s="13" t="s">
        <v>39</v>
      </c>
      <c r="M1036" s="22">
        <v>1739617117</v>
      </c>
      <c r="N1036" s="23"/>
      <c r="O1036" s="24"/>
      <c r="P1036" s="13" t="s">
        <v>844</v>
      </c>
      <c r="Q1036" s="13" t="s">
        <v>10</v>
      </c>
      <c r="R1036" s="13"/>
      <c r="S1036" s="13"/>
      <c r="T1036" s="13"/>
    </row>
    <row r="1037" spans="1:20">
      <c r="A1037" s="8" t="s">
        <v>8101</v>
      </c>
      <c r="B1037" s="26" t="s">
        <v>8102</v>
      </c>
      <c r="C1037" s="12" t="s">
        <v>8104</v>
      </c>
      <c r="D1037" s="9" t="s">
        <v>788</v>
      </c>
      <c r="E1037" s="7" t="str">
        <f>VLOOKUP(D1037,'Time Frame'!$A$8:$D$22,4,0)</f>
        <v>Md. Abdus Sabur</v>
      </c>
      <c r="F1037" s="7" t="str">
        <f>VLOOKUP(D1037,'Time Frame'!$A$8:$E$22,5,0)</f>
        <v>Md. Abdullah Hel Kafi</v>
      </c>
      <c r="G1037" s="12" t="s">
        <v>8103</v>
      </c>
      <c r="H1037" s="13">
        <v>1718184691</v>
      </c>
      <c r="I1037" s="14"/>
      <c r="J1037" s="13"/>
      <c r="K1037" s="13"/>
      <c r="L1037" s="13" t="s">
        <v>39</v>
      </c>
      <c r="M1037" s="22">
        <v>1718184691</v>
      </c>
      <c r="N1037" s="23"/>
      <c r="O1037" s="24"/>
      <c r="P1037" s="13" t="s">
        <v>844</v>
      </c>
      <c r="Q1037" s="13" t="s">
        <v>10</v>
      </c>
      <c r="R1037" s="13"/>
      <c r="S1037" s="13"/>
      <c r="T1037" s="13"/>
    </row>
    <row r="1038" spans="1:20">
      <c r="A1038" s="8" t="s">
        <v>8105</v>
      </c>
      <c r="B1038" s="26" t="s">
        <v>8106</v>
      </c>
      <c r="C1038" s="12" t="s">
        <v>8108</v>
      </c>
      <c r="D1038" s="9" t="s">
        <v>788</v>
      </c>
      <c r="E1038" s="7" t="str">
        <f>VLOOKUP(D1038,'Time Frame'!$A$8:$D$22,4,0)</f>
        <v>Md. Abdus Sabur</v>
      </c>
      <c r="F1038" s="7" t="str">
        <f>VLOOKUP(D1038,'Time Frame'!$A$8:$E$22,5,0)</f>
        <v>Md. Abdullah Hel Kafi</v>
      </c>
      <c r="G1038" s="12" t="s">
        <v>8107</v>
      </c>
      <c r="H1038" s="13">
        <v>1763074323</v>
      </c>
      <c r="I1038" s="14"/>
      <c r="J1038" s="13"/>
      <c r="K1038" s="13"/>
      <c r="L1038" s="13" t="s">
        <v>39</v>
      </c>
      <c r="M1038" s="22">
        <v>1763074323</v>
      </c>
      <c r="N1038" s="23"/>
      <c r="O1038" s="24"/>
      <c r="P1038" s="13" t="s">
        <v>844</v>
      </c>
      <c r="Q1038" s="13" t="s">
        <v>10</v>
      </c>
      <c r="R1038" s="13"/>
      <c r="S1038" s="13"/>
      <c r="T1038" s="13"/>
    </row>
    <row r="1039" spans="1:20">
      <c r="A1039" s="8" t="s">
        <v>8109</v>
      </c>
      <c r="B1039" s="26" t="s">
        <v>8110</v>
      </c>
      <c r="C1039" s="12" t="s">
        <v>8112</v>
      </c>
      <c r="D1039" s="9" t="s">
        <v>788</v>
      </c>
      <c r="E1039" s="7" t="str">
        <f>VLOOKUP(D1039,'Time Frame'!$A$8:$D$22,4,0)</f>
        <v>Md. Abdus Sabur</v>
      </c>
      <c r="F1039" s="7" t="str">
        <f>VLOOKUP(D1039,'Time Frame'!$A$8:$E$22,5,0)</f>
        <v>Md. Abdullah Hel Kafi</v>
      </c>
      <c r="G1039" s="12" t="s">
        <v>8111</v>
      </c>
      <c r="H1039" s="13">
        <v>1739407837</v>
      </c>
      <c r="I1039" s="14"/>
      <c r="J1039" s="13"/>
      <c r="K1039" s="13"/>
      <c r="L1039" s="13" t="s">
        <v>39</v>
      </c>
      <c r="M1039" s="22">
        <v>1739407837</v>
      </c>
      <c r="N1039" s="23"/>
      <c r="O1039" s="24"/>
      <c r="P1039" s="13" t="s">
        <v>844</v>
      </c>
      <c r="Q1039" s="13" t="s">
        <v>10</v>
      </c>
      <c r="R1039" s="13"/>
      <c r="S1039" s="13"/>
      <c r="T1039" s="13"/>
    </row>
    <row r="1040" spans="1:20">
      <c r="A1040" s="8" t="s">
        <v>8113</v>
      </c>
      <c r="B1040" s="26" t="s">
        <v>8114</v>
      </c>
      <c r="C1040" s="12" t="s">
        <v>8097</v>
      </c>
      <c r="D1040" s="9" t="s">
        <v>788</v>
      </c>
      <c r="E1040" s="7" t="str">
        <f>VLOOKUP(D1040,'Time Frame'!$A$8:$D$22,4,0)</f>
        <v>Md. Abdus Sabur</v>
      </c>
      <c r="F1040" s="7" t="str">
        <f>VLOOKUP(D1040,'Time Frame'!$A$8:$E$22,5,0)</f>
        <v>Md. Abdullah Hel Kafi</v>
      </c>
      <c r="G1040" s="12" t="s">
        <v>8115</v>
      </c>
      <c r="H1040" s="13">
        <v>1710592510</v>
      </c>
      <c r="I1040" s="14"/>
      <c r="J1040" s="13"/>
      <c r="K1040" s="13"/>
      <c r="L1040" s="13" t="s">
        <v>39</v>
      </c>
      <c r="M1040" s="22">
        <v>1710592510</v>
      </c>
      <c r="N1040" s="23"/>
      <c r="O1040" s="24"/>
      <c r="P1040" s="13" t="s">
        <v>844</v>
      </c>
      <c r="Q1040" s="13" t="s">
        <v>10</v>
      </c>
      <c r="R1040" s="13"/>
      <c r="S1040" s="13"/>
      <c r="T1040" s="13"/>
    </row>
    <row r="1041" spans="1:20">
      <c r="A1041" s="8" t="s">
        <v>8116</v>
      </c>
      <c r="B1041" s="26" t="s">
        <v>575</v>
      </c>
      <c r="C1041" s="12" t="s">
        <v>8117</v>
      </c>
      <c r="D1041" s="9" t="s">
        <v>788</v>
      </c>
      <c r="E1041" s="7" t="str">
        <f>VLOOKUP(D1041,'Time Frame'!$A$8:$D$22,4,0)</f>
        <v>Md. Abdus Sabur</v>
      </c>
      <c r="F1041" s="7" t="str">
        <f>VLOOKUP(D1041,'Time Frame'!$A$8:$E$22,5,0)</f>
        <v>Md. Abdullah Hel Kafi</v>
      </c>
      <c r="G1041" s="12" t="s">
        <v>155</v>
      </c>
      <c r="H1041" s="13">
        <v>1713698589</v>
      </c>
      <c r="I1041" s="14"/>
      <c r="J1041" s="13"/>
      <c r="K1041" s="13"/>
      <c r="L1041" s="13" t="s">
        <v>39</v>
      </c>
      <c r="M1041" s="22">
        <v>1713698589</v>
      </c>
      <c r="N1041" s="23"/>
      <c r="O1041" s="24"/>
      <c r="P1041" s="13" t="s">
        <v>7441</v>
      </c>
      <c r="Q1041" s="13" t="s">
        <v>10</v>
      </c>
      <c r="R1041" s="13"/>
      <c r="S1041" s="13"/>
      <c r="T1041" s="13"/>
    </row>
    <row r="1042" spans="1:20">
      <c r="A1042" s="8" t="s">
        <v>8118</v>
      </c>
      <c r="B1042" s="26" t="s">
        <v>8119</v>
      </c>
      <c r="C1042" s="12" t="s">
        <v>8121</v>
      </c>
      <c r="D1042" s="9" t="s">
        <v>788</v>
      </c>
      <c r="E1042" s="7" t="str">
        <f>VLOOKUP(D1042,'Time Frame'!$A$8:$D$22,4,0)</f>
        <v>Md. Abdus Sabur</v>
      </c>
      <c r="F1042" s="7" t="str">
        <f>VLOOKUP(D1042,'Time Frame'!$A$8:$E$22,5,0)</f>
        <v>Md. Abdullah Hel Kafi</v>
      </c>
      <c r="G1042" s="12" t="s">
        <v>8120</v>
      </c>
      <c r="H1042" s="13">
        <v>1747476098</v>
      </c>
      <c r="I1042" s="14"/>
      <c r="J1042" s="13"/>
      <c r="K1042" s="13"/>
      <c r="L1042" s="13" t="s">
        <v>39</v>
      </c>
      <c r="M1042" s="22">
        <v>1747476098</v>
      </c>
      <c r="N1042" s="23"/>
      <c r="O1042" s="24"/>
      <c r="P1042" s="13" t="s">
        <v>837</v>
      </c>
      <c r="Q1042" s="13" t="s">
        <v>10</v>
      </c>
      <c r="R1042" s="13"/>
      <c r="S1042" s="13"/>
      <c r="T1042" s="13"/>
    </row>
    <row r="1043" spans="1:20">
      <c r="A1043" s="8" t="s">
        <v>8122</v>
      </c>
      <c r="B1043" s="26" t="s">
        <v>7713</v>
      </c>
      <c r="C1043" s="12" t="s">
        <v>8124</v>
      </c>
      <c r="D1043" s="9" t="s">
        <v>788</v>
      </c>
      <c r="E1043" s="7" t="str">
        <f>VLOOKUP(D1043,'Time Frame'!$A$8:$D$22,4,0)</f>
        <v>Md. Abdus Sabur</v>
      </c>
      <c r="F1043" s="7" t="str">
        <f>VLOOKUP(D1043,'Time Frame'!$A$8:$E$22,5,0)</f>
        <v>Md. Abdullah Hel Kafi</v>
      </c>
      <c r="G1043" s="12" t="s">
        <v>8123</v>
      </c>
      <c r="H1043" s="13">
        <v>1773394293</v>
      </c>
      <c r="I1043" s="14"/>
      <c r="J1043" s="13"/>
      <c r="K1043" s="13"/>
      <c r="L1043" s="13" t="s">
        <v>39</v>
      </c>
      <c r="M1043" s="22">
        <v>1773394293</v>
      </c>
      <c r="N1043" s="23"/>
      <c r="O1043" s="24"/>
      <c r="P1043" s="13" t="s">
        <v>837</v>
      </c>
      <c r="Q1043" s="13" t="s">
        <v>10</v>
      </c>
      <c r="R1043" s="13"/>
      <c r="S1043" s="13"/>
      <c r="T1043" s="13"/>
    </row>
    <row r="1044" spans="1:20">
      <c r="A1044" s="8" t="s">
        <v>8125</v>
      </c>
      <c r="B1044" s="26" t="s">
        <v>3513</v>
      </c>
      <c r="C1044" s="12" t="s">
        <v>8126</v>
      </c>
      <c r="D1044" s="9" t="s">
        <v>788</v>
      </c>
      <c r="E1044" s="7" t="str">
        <f>VLOOKUP(D1044,'Time Frame'!$A$8:$D$22,4,0)</f>
        <v>Md. Abdus Sabur</v>
      </c>
      <c r="F1044" s="7" t="str">
        <f>VLOOKUP(D1044,'Time Frame'!$A$8:$E$22,5,0)</f>
        <v>Md. Abdullah Hel Kafi</v>
      </c>
      <c r="G1044" s="12" t="s">
        <v>6045</v>
      </c>
      <c r="H1044" s="13">
        <v>1713786903</v>
      </c>
      <c r="I1044" s="14"/>
      <c r="J1044" s="13"/>
      <c r="K1044" s="13"/>
      <c r="L1044" s="13" t="s">
        <v>39</v>
      </c>
      <c r="M1044" s="22">
        <v>1713786903</v>
      </c>
      <c r="N1044" s="23"/>
      <c r="O1044" s="24"/>
      <c r="P1044" s="13" t="s">
        <v>837</v>
      </c>
      <c r="Q1044" s="13" t="s">
        <v>10</v>
      </c>
      <c r="R1044" s="13"/>
      <c r="S1044" s="13"/>
      <c r="T1044" s="13"/>
    </row>
    <row r="1045" spans="1:20">
      <c r="A1045" s="8" t="s">
        <v>8127</v>
      </c>
      <c r="B1045" s="26" t="s">
        <v>8128</v>
      </c>
      <c r="C1045" s="12" t="s">
        <v>8124</v>
      </c>
      <c r="D1045" s="9" t="s">
        <v>788</v>
      </c>
      <c r="E1045" s="7" t="str">
        <f>VLOOKUP(D1045,'Time Frame'!$A$8:$D$22,4,0)</f>
        <v>Md. Abdus Sabur</v>
      </c>
      <c r="F1045" s="7" t="str">
        <f>VLOOKUP(D1045,'Time Frame'!$A$8:$E$22,5,0)</f>
        <v>Md. Abdullah Hel Kafi</v>
      </c>
      <c r="G1045" s="12" t="s">
        <v>8129</v>
      </c>
      <c r="H1045" s="13">
        <v>1777312980</v>
      </c>
      <c r="I1045" s="14"/>
      <c r="J1045" s="13"/>
      <c r="K1045" s="13"/>
      <c r="L1045" s="13" t="s">
        <v>39</v>
      </c>
      <c r="M1045" s="22">
        <v>177312980</v>
      </c>
      <c r="N1045" s="23"/>
      <c r="O1045" s="24"/>
      <c r="P1045" s="13" t="s">
        <v>837</v>
      </c>
      <c r="Q1045" s="13" t="s">
        <v>10</v>
      </c>
      <c r="R1045" s="13"/>
      <c r="S1045" s="13"/>
      <c r="T1045" s="13"/>
    </row>
    <row r="1046" spans="1:20">
      <c r="A1046" s="8" t="s">
        <v>8130</v>
      </c>
      <c r="B1046" s="26" t="s">
        <v>8131</v>
      </c>
      <c r="C1046" s="12" t="s">
        <v>8133</v>
      </c>
      <c r="D1046" s="9" t="s">
        <v>788</v>
      </c>
      <c r="E1046" s="7" t="str">
        <f>VLOOKUP(D1046,'Time Frame'!$A$8:$D$22,4,0)</f>
        <v>Md. Abdus Sabur</v>
      </c>
      <c r="F1046" s="7" t="str">
        <f>VLOOKUP(D1046,'Time Frame'!$A$8:$E$22,5,0)</f>
        <v>Md. Abdullah Hel Kafi</v>
      </c>
      <c r="G1046" s="12" t="s">
        <v>8132</v>
      </c>
      <c r="H1046" s="13">
        <v>1717523378</v>
      </c>
      <c r="I1046" s="14"/>
      <c r="J1046" s="13"/>
      <c r="K1046" s="13"/>
      <c r="L1046" s="13" t="s">
        <v>39</v>
      </c>
      <c r="M1046" s="22">
        <v>1717523378</v>
      </c>
      <c r="N1046" s="23"/>
      <c r="O1046" s="24"/>
      <c r="P1046" s="13" t="s">
        <v>837</v>
      </c>
      <c r="Q1046" s="13" t="s">
        <v>10</v>
      </c>
      <c r="R1046" s="13"/>
      <c r="S1046" s="13"/>
      <c r="T1046" s="13"/>
    </row>
    <row r="1047" spans="1:20">
      <c r="A1047" s="8" t="s">
        <v>8183</v>
      </c>
      <c r="B1047" s="26" t="s">
        <v>152</v>
      </c>
      <c r="C1047" s="12" t="s">
        <v>798</v>
      </c>
      <c r="D1047" s="9" t="s">
        <v>788</v>
      </c>
      <c r="E1047" s="7" t="str">
        <f>VLOOKUP(D1047,'Time Frame'!$A$8:$D$22,4,0)</f>
        <v>Md. Abdus Sabur</v>
      </c>
      <c r="F1047" s="7" t="str">
        <f>VLOOKUP(D1047,'Time Frame'!$A$8:$E$22,5,0)</f>
        <v>Md. Abdullah Hel Kafi</v>
      </c>
      <c r="G1047" s="12" t="s">
        <v>8184</v>
      </c>
      <c r="H1047" s="13">
        <v>1744747452</v>
      </c>
      <c r="I1047" s="14"/>
      <c r="J1047" s="13"/>
      <c r="K1047" s="13"/>
      <c r="L1047" s="13" t="s">
        <v>39</v>
      </c>
      <c r="M1047" s="22">
        <v>1744747452</v>
      </c>
      <c r="N1047" s="23"/>
      <c r="O1047" s="24"/>
      <c r="P1047" s="13" t="s">
        <v>798</v>
      </c>
      <c r="Q1047" s="13" t="s">
        <v>10</v>
      </c>
      <c r="R1047" s="13"/>
      <c r="S1047" s="13"/>
      <c r="T1047" s="13"/>
    </row>
    <row r="1048" spans="1:20">
      <c r="A1048" s="8" t="s">
        <v>8185</v>
      </c>
      <c r="B1048" s="26" t="s">
        <v>3986</v>
      </c>
      <c r="C1048" s="12" t="s">
        <v>8187</v>
      </c>
      <c r="D1048" s="9" t="s">
        <v>788</v>
      </c>
      <c r="E1048" s="7" t="str">
        <f>VLOOKUP(D1048,'Time Frame'!$A$8:$D$22,4,0)</f>
        <v>Md. Abdus Sabur</v>
      </c>
      <c r="F1048" s="7" t="str">
        <f>VLOOKUP(D1048,'Time Frame'!$A$8:$E$22,5,0)</f>
        <v>Md. Abdullah Hel Kafi</v>
      </c>
      <c r="G1048" s="12" t="s">
        <v>8186</v>
      </c>
      <c r="H1048" s="13">
        <v>1748971798</v>
      </c>
      <c r="I1048" s="14"/>
      <c r="J1048" s="13"/>
      <c r="K1048" s="13"/>
      <c r="L1048" s="13" t="s">
        <v>39</v>
      </c>
      <c r="M1048" s="22">
        <v>1748971798</v>
      </c>
      <c r="N1048" s="23"/>
      <c r="O1048" s="24"/>
      <c r="P1048" s="13" t="s">
        <v>7441</v>
      </c>
      <c r="Q1048" s="13" t="s">
        <v>10</v>
      </c>
      <c r="R1048" s="13"/>
      <c r="S1048" s="13"/>
      <c r="T1048" s="13"/>
    </row>
    <row r="1049" spans="1:20">
      <c r="A1049" s="8" t="s">
        <v>2083</v>
      </c>
      <c r="B1049" s="26" t="s">
        <v>2085</v>
      </c>
      <c r="C1049" s="12" t="s">
        <v>2088</v>
      </c>
      <c r="D1049" s="9" t="s">
        <v>2084</v>
      </c>
      <c r="E1049" s="7" t="str">
        <f>VLOOKUP(D1049,'Time Frame'!$A$8:$D$22,4,0)</f>
        <v>Md. Abu Taher Sarker</v>
      </c>
      <c r="F1049" s="7" t="str">
        <f>VLOOKUP(D1049,'Time Frame'!$A$8:$E$22,5,0)</f>
        <v>Md. Abdullah Hel Kafi</v>
      </c>
      <c r="G1049" s="12" t="s">
        <v>2086</v>
      </c>
      <c r="H1049" s="13">
        <v>1721415815</v>
      </c>
      <c r="I1049" s="14"/>
      <c r="J1049" s="13"/>
      <c r="K1049" s="13"/>
      <c r="L1049" s="13" t="s">
        <v>39</v>
      </c>
      <c r="M1049" s="22">
        <v>1721415815</v>
      </c>
      <c r="N1049" s="23"/>
      <c r="O1049" s="24"/>
      <c r="P1049" s="13" t="s">
        <v>2087</v>
      </c>
      <c r="Q1049" s="13" t="s">
        <v>21</v>
      </c>
      <c r="R1049" s="13"/>
      <c r="S1049" s="13"/>
      <c r="T1049" s="13"/>
    </row>
    <row r="1050" spans="1:20">
      <c r="A1050" s="8" t="s">
        <v>2089</v>
      </c>
      <c r="B1050" s="26" t="s">
        <v>2090</v>
      </c>
      <c r="C1050" s="12" t="s">
        <v>2092</v>
      </c>
      <c r="D1050" s="9" t="s">
        <v>2084</v>
      </c>
      <c r="E1050" s="7" t="str">
        <f>VLOOKUP(D1050,'Time Frame'!$A$8:$D$22,4,0)</f>
        <v>Md. Abu Taher Sarker</v>
      </c>
      <c r="F1050" s="7" t="str">
        <f>VLOOKUP(D1050,'Time Frame'!$A$8:$E$22,5,0)</f>
        <v>Md. Abdullah Hel Kafi</v>
      </c>
      <c r="G1050" s="12" t="s">
        <v>2091</v>
      </c>
      <c r="H1050" s="13">
        <v>1715636111</v>
      </c>
      <c r="I1050" s="14"/>
      <c r="J1050" s="13"/>
      <c r="K1050" s="13"/>
      <c r="L1050" s="13" t="s">
        <v>39</v>
      </c>
      <c r="M1050" s="22">
        <v>1715636111</v>
      </c>
      <c r="N1050" s="23"/>
      <c r="O1050" s="24"/>
      <c r="P1050" s="13" t="s">
        <v>2087</v>
      </c>
      <c r="Q1050" s="13" t="s">
        <v>21</v>
      </c>
      <c r="R1050" s="13"/>
      <c r="S1050" s="13"/>
      <c r="T1050" s="13"/>
    </row>
    <row r="1051" spans="1:20">
      <c r="A1051" s="8" t="s">
        <v>2093</v>
      </c>
      <c r="B1051" s="26" t="s">
        <v>2094</v>
      </c>
      <c r="C1051" s="12" t="s">
        <v>2092</v>
      </c>
      <c r="D1051" s="9" t="s">
        <v>2084</v>
      </c>
      <c r="E1051" s="7" t="str">
        <f>VLOOKUP(D1051,'Time Frame'!$A$8:$D$22,4,0)</f>
        <v>Md. Abu Taher Sarker</v>
      </c>
      <c r="F1051" s="7" t="str">
        <f>VLOOKUP(D1051,'Time Frame'!$A$8:$E$22,5,0)</f>
        <v>Md. Abdullah Hel Kafi</v>
      </c>
      <c r="G1051" s="12" t="s">
        <v>2095</v>
      </c>
      <c r="H1051" s="13">
        <v>1773929495</v>
      </c>
      <c r="I1051" s="14"/>
      <c r="J1051" s="13"/>
      <c r="K1051" s="13"/>
      <c r="L1051" s="13" t="s">
        <v>39</v>
      </c>
      <c r="M1051" s="22">
        <v>1773929495</v>
      </c>
      <c r="N1051" s="23"/>
      <c r="O1051" s="24"/>
      <c r="P1051" s="13" t="s">
        <v>2087</v>
      </c>
      <c r="Q1051" s="13" t="s">
        <v>21</v>
      </c>
      <c r="R1051" s="13"/>
      <c r="S1051" s="13"/>
      <c r="T1051" s="13"/>
    </row>
    <row r="1052" spans="1:20">
      <c r="A1052" s="8" t="s">
        <v>2096</v>
      </c>
      <c r="B1052" s="26" t="s">
        <v>2097</v>
      </c>
      <c r="C1052" s="12" t="s">
        <v>2092</v>
      </c>
      <c r="D1052" s="9" t="s">
        <v>2084</v>
      </c>
      <c r="E1052" s="7" t="str">
        <f>VLOOKUP(D1052,'Time Frame'!$A$8:$D$22,4,0)</f>
        <v>Md. Abu Taher Sarker</v>
      </c>
      <c r="F1052" s="7" t="str">
        <f>VLOOKUP(D1052,'Time Frame'!$A$8:$E$22,5,0)</f>
        <v>Md. Abdullah Hel Kafi</v>
      </c>
      <c r="G1052" s="12" t="s">
        <v>2098</v>
      </c>
      <c r="H1052" s="13">
        <v>1733266622</v>
      </c>
      <c r="I1052" s="14"/>
      <c r="J1052" s="13"/>
      <c r="K1052" s="13"/>
      <c r="L1052" s="13" t="s">
        <v>39</v>
      </c>
      <c r="M1052" s="22">
        <v>1733266622</v>
      </c>
      <c r="N1052" s="23"/>
      <c r="O1052" s="24"/>
      <c r="P1052" s="13" t="s">
        <v>2087</v>
      </c>
      <c r="Q1052" s="13" t="s">
        <v>21</v>
      </c>
      <c r="R1052" s="13"/>
      <c r="S1052" s="13"/>
      <c r="T1052" s="13"/>
    </row>
    <row r="1053" spans="1:20">
      <c r="A1053" s="8" t="s">
        <v>2099</v>
      </c>
      <c r="B1053" s="26" t="s">
        <v>2100</v>
      </c>
      <c r="C1053" s="12" t="s">
        <v>2092</v>
      </c>
      <c r="D1053" s="9" t="s">
        <v>2084</v>
      </c>
      <c r="E1053" s="7" t="str">
        <f>VLOOKUP(D1053,'Time Frame'!$A$8:$D$22,4,0)</f>
        <v>Md. Abu Taher Sarker</v>
      </c>
      <c r="F1053" s="7" t="str">
        <f>VLOOKUP(D1053,'Time Frame'!$A$8:$E$22,5,0)</f>
        <v>Md. Abdullah Hel Kafi</v>
      </c>
      <c r="G1053" s="12" t="s">
        <v>2101</v>
      </c>
      <c r="H1053" s="13">
        <v>1712102786</v>
      </c>
      <c r="I1053" s="14"/>
      <c r="J1053" s="13"/>
      <c r="K1053" s="13"/>
      <c r="L1053" s="13" t="s">
        <v>39</v>
      </c>
      <c r="M1053" s="22">
        <v>1712102786</v>
      </c>
      <c r="N1053" s="23"/>
      <c r="O1053" s="24"/>
      <c r="P1053" s="13" t="s">
        <v>2087</v>
      </c>
      <c r="Q1053" s="13" t="s">
        <v>21</v>
      </c>
      <c r="R1053" s="13"/>
      <c r="S1053" s="13"/>
      <c r="T1053" s="13"/>
    </row>
    <row r="1054" spans="1:20">
      <c r="A1054" s="8" t="s">
        <v>2102</v>
      </c>
      <c r="B1054" s="26" t="s">
        <v>66</v>
      </c>
      <c r="C1054" s="12" t="s">
        <v>2092</v>
      </c>
      <c r="D1054" s="9" t="s">
        <v>2084</v>
      </c>
      <c r="E1054" s="7" t="str">
        <f>VLOOKUP(D1054,'Time Frame'!$A$8:$D$22,4,0)</f>
        <v>Md. Abu Taher Sarker</v>
      </c>
      <c r="F1054" s="7" t="str">
        <f>VLOOKUP(D1054,'Time Frame'!$A$8:$E$22,5,0)</f>
        <v>Md. Abdullah Hel Kafi</v>
      </c>
      <c r="G1054" s="12" t="s">
        <v>2103</v>
      </c>
      <c r="H1054" s="13">
        <v>1715483542</v>
      </c>
      <c r="I1054" s="14"/>
      <c r="J1054" s="13"/>
      <c r="K1054" s="13"/>
      <c r="L1054" s="13" t="s">
        <v>39</v>
      </c>
      <c r="M1054" s="22">
        <v>1715483542</v>
      </c>
      <c r="N1054" s="23"/>
      <c r="O1054" s="24"/>
      <c r="P1054" s="13" t="s">
        <v>2087</v>
      </c>
      <c r="Q1054" s="13" t="s">
        <v>21</v>
      </c>
      <c r="R1054" s="13"/>
      <c r="S1054" s="13"/>
      <c r="T1054" s="13"/>
    </row>
    <row r="1055" spans="1:20">
      <c r="A1055" s="8" t="s">
        <v>2104</v>
      </c>
      <c r="B1055" s="26" t="s">
        <v>2105</v>
      </c>
      <c r="C1055" s="12" t="s">
        <v>2092</v>
      </c>
      <c r="D1055" s="9" t="s">
        <v>2084</v>
      </c>
      <c r="E1055" s="7" t="str">
        <f>VLOOKUP(D1055,'Time Frame'!$A$8:$D$22,4,0)</f>
        <v>Md. Abu Taher Sarker</v>
      </c>
      <c r="F1055" s="7" t="str">
        <f>VLOOKUP(D1055,'Time Frame'!$A$8:$E$22,5,0)</f>
        <v>Md. Abdullah Hel Kafi</v>
      </c>
      <c r="G1055" s="12" t="s">
        <v>2106</v>
      </c>
      <c r="H1055" s="13">
        <v>1864891295</v>
      </c>
      <c r="I1055" s="14"/>
      <c r="J1055" s="13"/>
      <c r="K1055" s="13"/>
      <c r="L1055" s="13" t="s">
        <v>39</v>
      </c>
      <c r="M1055" s="22">
        <v>1864891295</v>
      </c>
      <c r="N1055" s="23"/>
      <c r="O1055" s="24"/>
      <c r="P1055" s="13" t="s">
        <v>2087</v>
      </c>
      <c r="Q1055" s="13" t="s">
        <v>21</v>
      </c>
      <c r="R1055" s="13"/>
      <c r="S1055" s="13"/>
      <c r="T1055" s="13"/>
    </row>
    <row r="1056" spans="1:20">
      <c r="A1056" s="8" t="s">
        <v>2107</v>
      </c>
      <c r="B1056" s="26" t="s">
        <v>2108</v>
      </c>
      <c r="C1056" s="12" t="s">
        <v>2110</v>
      </c>
      <c r="D1056" s="9" t="s">
        <v>2084</v>
      </c>
      <c r="E1056" s="7" t="str">
        <f>VLOOKUP(D1056,'Time Frame'!$A$8:$D$22,4,0)</f>
        <v>Md. Abu Taher Sarker</v>
      </c>
      <c r="F1056" s="7" t="str">
        <f>VLOOKUP(D1056,'Time Frame'!$A$8:$E$22,5,0)</f>
        <v>Md. Abdullah Hel Kafi</v>
      </c>
      <c r="G1056" s="12" t="s">
        <v>2109</v>
      </c>
      <c r="H1056" s="13">
        <v>1733144108</v>
      </c>
      <c r="I1056" s="14"/>
      <c r="J1056" s="13"/>
      <c r="K1056" s="13"/>
      <c r="L1056" s="13" t="s">
        <v>39</v>
      </c>
      <c r="M1056" s="22">
        <v>1733144108</v>
      </c>
      <c r="N1056" s="23"/>
      <c r="O1056" s="24"/>
      <c r="P1056" s="13" t="s">
        <v>2087</v>
      </c>
      <c r="Q1056" s="13" t="s">
        <v>21</v>
      </c>
      <c r="R1056" s="13"/>
      <c r="S1056" s="13"/>
      <c r="T1056" s="13"/>
    </row>
    <row r="1057" spans="1:20">
      <c r="A1057" s="8" t="s">
        <v>2111</v>
      </c>
      <c r="B1057" s="26" t="s">
        <v>473</v>
      </c>
      <c r="C1057" s="12" t="s">
        <v>2113</v>
      </c>
      <c r="D1057" s="9" t="s">
        <v>2084</v>
      </c>
      <c r="E1057" s="7" t="str">
        <f>VLOOKUP(D1057,'Time Frame'!$A$8:$D$22,4,0)</f>
        <v>Md. Abu Taher Sarker</v>
      </c>
      <c r="F1057" s="7" t="str">
        <f>VLOOKUP(D1057,'Time Frame'!$A$8:$E$22,5,0)</f>
        <v>Md. Abdullah Hel Kafi</v>
      </c>
      <c r="G1057" s="12" t="s">
        <v>2112</v>
      </c>
      <c r="H1057" s="13">
        <v>1740846131</v>
      </c>
      <c r="I1057" s="14"/>
      <c r="J1057" s="13"/>
      <c r="K1057" s="13"/>
      <c r="L1057" s="13" t="s">
        <v>39</v>
      </c>
      <c r="M1057" s="22">
        <v>1740846131</v>
      </c>
      <c r="N1057" s="23"/>
      <c r="O1057" s="24"/>
      <c r="P1057" s="13" t="s">
        <v>2087</v>
      </c>
      <c r="Q1057" s="13" t="s">
        <v>21</v>
      </c>
      <c r="R1057" s="13"/>
      <c r="S1057" s="13"/>
      <c r="T1057" s="13"/>
    </row>
    <row r="1058" spans="1:20">
      <c r="A1058" s="8" t="s">
        <v>2114</v>
      </c>
      <c r="B1058" s="26" t="s">
        <v>347</v>
      </c>
      <c r="C1058" s="12" t="s">
        <v>2116</v>
      </c>
      <c r="D1058" s="9" t="s">
        <v>2084</v>
      </c>
      <c r="E1058" s="7" t="str">
        <f>VLOOKUP(D1058,'Time Frame'!$A$8:$D$22,4,0)</f>
        <v>Md. Abu Taher Sarker</v>
      </c>
      <c r="F1058" s="7" t="str">
        <f>VLOOKUP(D1058,'Time Frame'!$A$8:$E$22,5,0)</f>
        <v>Md. Abdullah Hel Kafi</v>
      </c>
      <c r="G1058" s="12" t="s">
        <v>2115</v>
      </c>
      <c r="H1058" s="13">
        <v>1717321847</v>
      </c>
      <c r="I1058" s="14"/>
      <c r="J1058" s="13"/>
      <c r="K1058" s="13"/>
      <c r="L1058" s="13" t="s">
        <v>39</v>
      </c>
      <c r="M1058" s="22">
        <v>1717321847</v>
      </c>
      <c r="N1058" s="23"/>
      <c r="O1058" s="24"/>
      <c r="P1058" s="13" t="s">
        <v>1769</v>
      </c>
      <c r="Q1058" s="13" t="s">
        <v>21</v>
      </c>
      <c r="R1058" s="13"/>
      <c r="S1058" s="13"/>
      <c r="T1058" s="13"/>
    </row>
    <row r="1059" spans="1:20">
      <c r="A1059" s="8" t="s">
        <v>2117</v>
      </c>
      <c r="B1059" s="26" t="s">
        <v>59</v>
      </c>
      <c r="C1059" s="12" t="s">
        <v>2116</v>
      </c>
      <c r="D1059" s="9" t="s">
        <v>2084</v>
      </c>
      <c r="E1059" s="7" t="str">
        <f>VLOOKUP(D1059,'Time Frame'!$A$8:$D$22,4,0)</f>
        <v>Md. Abu Taher Sarker</v>
      </c>
      <c r="F1059" s="7" t="str">
        <f>VLOOKUP(D1059,'Time Frame'!$A$8:$E$22,5,0)</f>
        <v>Md. Abdullah Hel Kafi</v>
      </c>
      <c r="G1059" s="12" t="s">
        <v>2118</v>
      </c>
      <c r="H1059" s="13">
        <v>1760533733</v>
      </c>
      <c r="I1059" s="14"/>
      <c r="J1059" s="13"/>
      <c r="K1059" s="13"/>
      <c r="L1059" s="13" t="s">
        <v>39</v>
      </c>
      <c r="M1059" s="22">
        <v>1760533733</v>
      </c>
      <c r="N1059" s="23"/>
      <c r="O1059" s="24"/>
      <c r="P1059" s="13" t="s">
        <v>1769</v>
      </c>
      <c r="Q1059" s="13" t="s">
        <v>21</v>
      </c>
      <c r="R1059" s="13"/>
      <c r="S1059" s="13"/>
      <c r="T1059" s="13"/>
    </row>
    <row r="1060" spans="1:20">
      <c r="A1060" s="8" t="s">
        <v>2119</v>
      </c>
      <c r="B1060" s="26" t="s">
        <v>2120</v>
      </c>
      <c r="C1060" s="12" t="s">
        <v>2116</v>
      </c>
      <c r="D1060" s="9" t="s">
        <v>2084</v>
      </c>
      <c r="E1060" s="7" t="str">
        <f>VLOOKUP(D1060,'Time Frame'!$A$8:$D$22,4,0)</f>
        <v>Md. Abu Taher Sarker</v>
      </c>
      <c r="F1060" s="7" t="str">
        <f>VLOOKUP(D1060,'Time Frame'!$A$8:$E$22,5,0)</f>
        <v>Md. Abdullah Hel Kafi</v>
      </c>
      <c r="G1060" s="12" t="s">
        <v>2121</v>
      </c>
      <c r="H1060" s="13">
        <v>1723103030</v>
      </c>
      <c r="I1060" s="14"/>
      <c r="J1060" s="13"/>
      <c r="K1060" s="13"/>
      <c r="L1060" s="13" t="s">
        <v>39</v>
      </c>
      <c r="M1060" s="22">
        <v>1723103030</v>
      </c>
      <c r="N1060" s="23"/>
      <c r="O1060" s="24"/>
      <c r="P1060" s="13" t="s">
        <v>1769</v>
      </c>
      <c r="Q1060" s="13" t="s">
        <v>21</v>
      </c>
      <c r="R1060" s="13"/>
      <c r="S1060" s="13"/>
      <c r="T1060" s="13"/>
    </row>
    <row r="1061" spans="1:20">
      <c r="A1061" s="8" t="s">
        <v>2122</v>
      </c>
      <c r="B1061" s="26" t="s">
        <v>2123</v>
      </c>
      <c r="C1061" s="12" t="s">
        <v>2126</v>
      </c>
      <c r="D1061" s="9" t="s">
        <v>2084</v>
      </c>
      <c r="E1061" s="7" t="str">
        <f>VLOOKUP(D1061,'Time Frame'!$A$8:$D$22,4,0)</f>
        <v>Md. Abu Taher Sarker</v>
      </c>
      <c r="F1061" s="7" t="str">
        <f>VLOOKUP(D1061,'Time Frame'!$A$8:$E$22,5,0)</f>
        <v>Md. Abdullah Hel Kafi</v>
      </c>
      <c r="G1061" s="12" t="s">
        <v>2125</v>
      </c>
      <c r="H1061" s="13">
        <v>1711716059</v>
      </c>
      <c r="I1061" s="14"/>
      <c r="J1061" s="13"/>
      <c r="K1061" s="13"/>
      <c r="L1061" s="13" t="s">
        <v>39</v>
      </c>
      <c r="M1061" s="22">
        <v>1711716059</v>
      </c>
      <c r="N1061" s="23"/>
      <c r="O1061" s="24"/>
      <c r="P1061" s="13" t="s">
        <v>1769</v>
      </c>
      <c r="Q1061" s="13" t="s">
        <v>21</v>
      </c>
      <c r="R1061" s="13"/>
      <c r="S1061" s="13"/>
      <c r="T1061" s="13"/>
    </row>
    <row r="1062" spans="1:20">
      <c r="A1062" s="8" t="s">
        <v>2127</v>
      </c>
      <c r="B1062" s="26" t="s">
        <v>558</v>
      </c>
      <c r="C1062" s="12" t="s">
        <v>2129</v>
      </c>
      <c r="D1062" s="9" t="s">
        <v>2084</v>
      </c>
      <c r="E1062" s="7" t="str">
        <f>VLOOKUP(D1062,'Time Frame'!$A$8:$D$22,4,0)</f>
        <v>Md. Abu Taher Sarker</v>
      </c>
      <c r="F1062" s="7" t="str">
        <f>VLOOKUP(D1062,'Time Frame'!$A$8:$E$22,5,0)</f>
        <v>Md. Abdullah Hel Kafi</v>
      </c>
      <c r="G1062" s="12" t="s">
        <v>2128</v>
      </c>
      <c r="H1062" s="13">
        <v>1714513176</v>
      </c>
      <c r="I1062" s="14"/>
      <c r="J1062" s="13"/>
      <c r="K1062" s="13"/>
      <c r="L1062" s="13" t="s">
        <v>39</v>
      </c>
      <c r="M1062" s="22">
        <v>1714513176</v>
      </c>
      <c r="N1062" s="23"/>
      <c r="O1062" s="24"/>
      <c r="P1062" s="13" t="s">
        <v>1769</v>
      </c>
      <c r="Q1062" s="13" t="s">
        <v>21</v>
      </c>
      <c r="R1062" s="13"/>
      <c r="S1062" s="13"/>
      <c r="T1062" s="13"/>
    </row>
    <row r="1063" spans="1:20">
      <c r="A1063" s="8" t="s">
        <v>2131</v>
      </c>
      <c r="B1063" s="26" t="s">
        <v>2132</v>
      </c>
      <c r="C1063" s="12" t="s">
        <v>2129</v>
      </c>
      <c r="D1063" s="9" t="s">
        <v>2084</v>
      </c>
      <c r="E1063" s="7" t="str">
        <f>VLOOKUP(D1063,'Time Frame'!$A$8:$D$22,4,0)</f>
        <v>Md. Abu Taher Sarker</v>
      </c>
      <c r="F1063" s="7" t="str">
        <f>VLOOKUP(D1063,'Time Frame'!$A$8:$E$22,5,0)</f>
        <v>Md. Abdullah Hel Kafi</v>
      </c>
      <c r="G1063" s="12" t="s">
        <v>2133</v>
      </c>
      <c r="H1063" s="13">
        <v>1716726293</v>
      </c>
      <c r="I1063" s="14"/>
      <c r="J1063" s="13"/>
      <c r="K1063" s="13"/>
      <c r="L1063" s="13" t="s">
        <v>39</v>
      </c>
      <c r="M1063" s="22">
        <v>1716726293</v>
      </c>
      <c r="N1063" s="23"/>
      <c r="O1063" s="24"/>
      <c r="P1063" s="13" t="s">
        <v>1769</v>
      </c>
      <c r="Q1063" s="13" t="s">
        <v>21</v>
      </c>
      <c r="R1063" s="13"/>
      <c r="S1063" s="13"/>
      <c r="T1063" s="13"/>
    </row>
    <row r="1064" spans="1:20">
      <c r="A1064" s="8" t="s">
        <v>2134</v>
      </c>
      <c r="B1064" s="26" t="s">
        <v>2135</v>
      </c>
      <c r="C1064" s="12" t="s">
        <v>2129</v>
      </c>
      <c r="D1064" s="9" t="s">
        <v>2084</v>
      </c>
      <c r="E1064" s="7" t="str">
        <f>VLOOKUP(D1064,'Time Frame'!$A$8:$D$22,4,0)</f>
        <v>Md. Abu Taher Sarker</v>
      </c>
      <c r="F1064" s="7" t="str">
        <f>VLOOKUP(D1064,'Time Frame'!$A$8:$E$22,5,0)</f>
        <v>Md. Abdullah Hel Kafi</v>
      </c>
      <c r="G1064" s="12" t="s">
        <v>397</v>
      </c>
      <c r="H1064" s="13">
        <v>1714929737</v>
      </c>
      <c r="I1064" s="14"/>
      <c r="J1064" s="13"/>
      <c r="K1064" s="13"/>
      <c r="L1064" s="13" t="s">
        <v>39</v>
      </c>
      <c r="M1064" s="22">
        <v>1714929737</v>
      </c>
      <c r="N1064" s="23"/>
      <c r="O1064" s="24"/>
      <c r="P1064" s="13" t="s">
        <v>1769</v>
      </c>
      <c r="Q1064" s="13" t="s">
        <v>21</v>
      </c>
      <c r="R1064" s="13"/>
      <c r="S1064" s="13"/>
      <c r="T1064" s="13"/>
    </row>
    <row r="1065" spans="1:20">
      <c r="A1065" s="8" t="s">
        <v>2136</v>
      </c>
      <c r="B1065" s="26" t="s">
        <v>2137</v>
      </c>
      <c r="C1065" s="12" t="s">
        <v>2129</v>
      </c>
      <c r="D1065" s="9" t="s">
        <v>2084</v>
      </c>
      <c r="E1065" s="7" t="str">
        <f>VLOOKUP(D1065,'Time Frame'!$A$8:$D$22,4,0)</f>
        <v>Md. Abu Taher Sarker</v>
      </c>
      <c r="F1065" s="7" t="str">
        <f>VLOOKUP(D1065,'Time Frame'!$A$8:$E$22,5,0)</f>
        <v>Md. Abdullah Hel Kafi</v>
      </c>
      <c r="G1065" s="12" t="s">
        <v>2021</v>
      </c>
      <c r="H1065" s="13">
        <v>1718943115</v>
      </c>
      <c r="I1065" s="14"/>
      <c r="J1065" s="13"/>
      <c r="K1065" s="13"/>
      <c r="L1065" s="13" t="s">
        <v>39</v>
      </c>
      <c r="M1065" s="22">
        <v>1718943115</v>
      </c>
      <c r="N1065" s="23"/>
      <c r="O1065" s="24"/>
      <c r="P1065" s="13" t="s">
        <v>1769</v>
      </c>
      <c r="Q1065" s="13" t="s">
        <v>21</v>
      </c>
      <c r="R1065" s="13"/>
      <c r="S1065" s="13"/>
      <c r="T1065" s="13"/>
    </row>
    <row r="1066" spans="1:20">
      <c r="A1066" s="8" t="s">
        <v>2138</v>
      </c>
      <c r="B1066" s="26" t="s">
        <v>2139</v>
      </c>
      <c r="C1066" s="12" t="s">
        <v>2129</v>
      </c>
      <c r="D1066" s="9" t="s">
        <v>2084</v>
      </c>
      <c r="E1066" s="7" t="str">
        <f>VLOOKUP(D1066,'Time Frame'!$A$8:$D$22,4,0)</f>
        <v>Md. Abu Taher Sarker</v>
      </c>
      <c r="F1066" s="7" t="str">
        <f>VLOOKUP(D1066,'Time Frame'!$A$8:$E$22,5,0)</f>
        <v>Md. Abdullah Hel Kafi</v>
      </c>
      <c r="G1066" s="12" t="s">
        <v>2140</v>
      </c>
      <c r="H1066" s="13">
        <v>1714546887</v>
      </c>
      <c r="I1066" s="14"/>
      <c r="J1066" s="13"/>
      <c r="K1066" s="13"/>
      <c r="L1066" s="13" t="s">
        <v>39</v>
      </c>
      <c r="M1066" s="22">
        <v>1714546887</v>
      </c>
      <c r="N1066" s="23"/>
      <c r="O1066" s="24"/>
      <c r="P1066" s="13" t="s">
        <v>1769</v>
      </c>
      <c r="Q1066" s="13" t="s">
        <v>21</v>
      </c>
      <c r="R1066" s="13"/>
      <c r="S1066" s="13"/>
      <c r="T1066" s="13"/>
    </row>
    <row r="1067" spans="1:20">
      <c r="A1067" s="8" t="s">
        <v>2141</v>
      </c>
      <c r="B1067" s="26" t="s">
        <v>143</v>
      </c>
      <c r="C1067" s="12" t="s">
        <v>2129</v>
      </c>
      <c r="D1067" s="9" t="s">
        <v>2084</v>
      </c>
      <c r="E1067" s="7" t="str">
        <f>VLOOKUP(D1067,'Time Frame'!$A$8:$D$22,4,0)</f>
        <v>Md. Abu Taher Sarker</v>
      </c>
      <c r="F1067" s="7" t="str">
        <f>VLOOKUP(D1067,'Time Frame'!$A$8:$E$22,5,0)</f>
        <v>Md. Abdullah Hel Kafi</v>
      </c>
      <c r="G1067" s="12" t="s">
        <v>2142</v>
      </c>
      <c r="H1067" s="13">
        <v>1714606562</v>
      </c>
      <c r="I1067" s="14"/>
      <c r="J1067" s="13"/>
      <c r="K1067" s="13"/>
      <c r="L1067" s="13" t="s">
        <v>39</v>
      </c>
      <c r="M1067" s="22">
        <v>1714606562</v>
      </c>
      <c r="N1067" s="23"/>
      <c r="O1067" s="24"/>
      <c r="P1067" s="13" t="s">
        <v>1769</v>
      </c>
      <c r="Q1067" s="13" t="s">
        <v>21</v>
      </c>
      <c r="R1067" s="13"/>
      <c r="S1067" s="13"/>
      <c r="T1067" s="13"/>
    </row>
    <row r="1068" spans="1:20">
      <c r="A1068" s="8" t="s">
        <v>2159</v>
      </c>
      <c r="B1068" s="26" t="s">
        <v>2160</v>
      </c>
      <c r="C1068" s="12" t="s">
        <v>2163</v>
      </c>
      <c r="D1068" s="9" t="s">
        <v>2084</v>
      </c>
      <c r="E1068" s="7" t="str">
        <f>VLOOKUP(D1068,'Time Frame'!$A$8:$D$22,4,0)</f>
        <v>Md. Abu Taher Sarker</v>
      </c>
      <c r="F1068" s="7" t="str">
        <f>VLOOKUP(D1068,'Time Frame'!$A$8:$E$22,5,0)</f>
        <v>Md. Abdullah Hel Kafi</v>
      </c>
      <c r="G1068" s="12" t="s">
        <v>2162</v>
      </c>
      <c r="H1068" s="13">
        <v>1713642797</v>
      </c>
      <c r="I1068" s="14"/>
      <c r="J1068" s="13"/>
      <c r="K1068" s="13"/>
      <c r="L1068" s="13" t="s">
        <v>39</v>
      </c>
      <c r="M1068" s="22">
        <v>1713642797</v>
      </c>
      <c r="N1068" s="23"/>
      <c r="O1068" s="24"/>
      <c r="P1068" s="13" t="s">
        <v>2161</v>
      </c>
      <c r="Q1068" s="13" t="s">
        <v>21</v>
      </c>
      <c r="R1068" s="13"/>
      <c r="S1068" s="13"/>
      <c r="T1068" s="13"/>
    </row>
    <row r="1069" spans="1:20">
      <c r="A1069" s="8" t="s">
        <v>2164</v>
      </c>
      <c r="B1069" s="26" t="s">
        <v>2165</v>
      </c>
      <c r="C1069" s="12" t="s">
        <v>2167</v>
      </c>
      <c r="D1069" s="9" t="s">
        <v>2084</v>
      </c>
      <c r="E1069" s="7" t="str">
        <f>VLOOKUP(D1069,'Time Frame'!$A$8:$D$22,4,0)</f>
        <v>Md. Abu Taher Sarker</v>
      </c>
      <c r="F1069" s="7" t="str">
        <f>VLOOKUP(D1069,'Time Frame'!$A$8:$E$22,5,0)</f>
        <v>Md. Abdullah Hel Kafi</v>
      </c>
      <c r="G1069" s="12" t="s">
        <v>524</v>
      </c>
      <c r="H1069" s="13">
        <v>1712428988</v>
      </c>
      <c r="I1069" s="14"/>
      <c r="J1069" s="13"/>
      <c r="K1069" s="13"/>
      <c r="L1069" s="13" t="s">
        <v>39</v>
      </c>
      <c r="M1069" s="22">
        <v>1712428988</v>
      </c>
      <c r="N1069" s="23"/>
      <c r="O1069" s="24"/>
      <c r="P1069" s="13" t="s">
        <v>2166</v>
      </c>
      <c r="Q1069" s="13" t="s">
        <v>21</v>
      </c>
      <c r="R1069" s="13"/>
      <c r="S1069" s="13"/>
      <c r="T1069" s="13"/>
    </row>
    <row r="1070" spans="1:20">
      <c r="A1070" s="8" t="s">
        <v>2168</v>
      </c>
      <c r="B1070" s="26" t="s">
        <v>120</v>
      </c>
      <c r="C1070" s="12" t="s">
        <v>2167</v>
      </c>
      <c r="D1070" s="9" t="s">
        <v>2084</v>
      </c>
      <c r="E1070" s="7" t="str">
        <f>VLOOKUP(D1070,'Time Frame'!$A$8:$D$22,4,0)</f>
        <v>Md. Abu Taher Sarker</v>
      </c>
      <c r="F1070" s="7" t="str">
        <f>VLOOKUP(D1070,'Time Frame'!$A$8:$E$22,5,0)</f>
        <v>Md. Abdullah Hel Kafi</v>
      </c>
      <c r="G1070" s="12" t="s">
        <v>2169</v>
      </c>
      <c r="H1070" s="13">
        <v>1757817040</v>
      </c>
      <c r="I1070" s="14"/>
      <c r="J1070" s="13"/>
      <c r="K1070" s="13"/>
      <c r="L1070" s="13" t="s">
        <v>39</v>
      </c>
      <c r="M1070" s="22">
        <v>1757817040</v>
      </c>
      <c r="N1070" s="23"/>
      <c r="O1070" s="24"/>
      <c r="P1070" s="13" t="s">
        <v>2166</v>
      </c>
      <c r="Q1070" s="13" t="s">
        <v>21</v>
      </c>
      <c r="R1070" s="13"/>
      <c r="S1070" s="13"/>
      <c r="T1070" s="13"/>
    </row>
    <row r="1071" spans="1:20">
      <c r="A1071" s="8" t="s">
        <v>2170</v>
      </c>
      <c r="B1071" s="26" t="s">
        <v>511</v>
      </c>
      <c r="C1071" s="12" t="s">
        <v>2167</v>
      </c>
      <c r="D1071" s="9" t="s">
        <v>2084</v>
      </c>
      <c r="E1071" s="7" t="str">
        <f>VLOOKUP(D1071,'Time Frame'!$A$8:$D$22,4,0)</f>
        <v>Md. Abu Taher Sarker</v>
      </c>
      <c r="F1071" s="7" t="str">
        <f>VLOOKUP(D1071,'Time Frame'!$A$8:$E$22,5,0)</f>
        <v>Md. Abdullah Hel Kafi</v>
      </c>
      <c r="G1071" s="12" t="s">
        <v>2171</v>
      </c>
      <c r="H1071" s="13">
        <v>1750222252</v>
      </c>
      <c r="I1071" s="14"/>
      <c r="J1071" s="13"/>
      <c r="K1071" s="13"/>
      <c r="L1071" s="13" t="s">
        <v>39</v>
      </c>
      <c r="M1071" s="22">
        <v>1750222252</v>
      </c>
      <c r="N1071" s="23"/>
      <c r="O1071" s="24"/>
      <c r="P1071" s="13" t="s">
        <v>2166</v>
      </c>
      <c r="Q1071" s="13" t="s">
        <v>21</v>
      </c>
      <c r="R1071" s="13"/>
      <c r="S1071" s="13"/>
      <c r="T1071" s="13"/>
    </row>
    <row r="1072" spans="1:20">
      <c r="A1072" s="8" t="s">
        <v>2172</v>
      </c>
      <c r="B1072" s="26" t="s">
        <v>2173</v>
      </c>
      <c r="C1072" s="12" t="s">
        <v>2167</v>
      </c>
      <c r="D1072" s="9" t="s">
        <v>2084</v>
      </c>
      <c r="E1072" s="7" t="str">
        <f>VLOOKUP(D1072,'Time Frame'!$A$8:$D$22,4,0)</f>
        <v>Md. Abu Taher Sarker</v>
      </c>
      <c r="F1072" s="7" t="str">
        <f>VLOOKUP(D1072,'Time Frame'!$A$8:$E$22,5,0)</f>
        <v>Md. Abdullah Hel Kafi</v>
      </c>
      <c r="G1072" s="12" t="s">
        <v>2174</v>
      </c>
      <c r="H1072" s="13">
        <v>1742303833</v>
      </c>
      <c r="I1072" s="14"/>
      <c r="J1072" s="13"/>
      <c r="K1072" s="13"/>
      <c r="L1072" s="13" t="s">
        <v>39</v>
      </c>
      <c r="M1072" s="22">
        <v>1742303833</v>
      </c>
      <c r="N1072" s="23"/>
      <c r="O1072" s="24"/>
      <c r="P1072" s="13" t="s">
        <v>2166</v>
      </c>
      <c r="Q1072" s="13" t="s">
        <v>21</v>
      </c>
      <c r="R1072" s="13"/>
      <c r="S1072" s="13"/>
      <c r="T1072" s="13"/>
    </row>
    <row r="1073" spans="1:20">
      <c r="A1073" s="8" t="s">
        <v>2175</v>
      </c>
      <c r="B1073" s="26" t="s">
        <v>1995</v>
      </c>
      <c r="C1073" s="12" t="s">
        <v>2178</v>
      </c>
      <c r="D1073" s="9" t="s">
        <v>2084</v>
      </c>
      <c r="E1073" s="7" t="str">
        <f>VLOOKUP(D1073,'Time Frame'!$A$8:$D$22,4,0)</f>
        <v>Md. Abu Taher Sarker</v>
      </c>
      <c r="F1073" s="7" t="str">
        <f>VLOOKUP(D1073,'Time Frame'!$A$8:$E$22,5,0)</f>
        <v>Md. Abdullah Hel Kafi</v>
      </c>
      <c r="G1073" s="12" t="s">
        <v>2177</v>
      </c>
      <c r="H1073" s="13">
        <v>1711416297</v>
      </c>
      <c r="I1073" s="14"/>
      <c r="J1073" s="13"/>
      <c r="K1073" s="13"/>
      <c r="L1073" s="13" t="s">
        <v>39</v>
      </c>
      <c r="M1073" s="22">
        <v>1711416297</v>
      </c>
      <c r="N1073" s="23"/>
      <c r="O1073" s="24"/>
      <c r="P1073" s="13" t="s">
        <v>2176</v>
      </c>
      <c r="Q1073" s="13" t="s">
        <v>21</v>
      </c>
      <c r="R1073" s="13"/>
      <c r="S1073" s="13"/>
      <c r="T1073" s="13"/>
    </row>
    <row r="1074" spans="1:20">
      <c r="A1074" s="8" t="s">
        <v>2179</v>
      </c>
      <c r="B1074" s="26" t="s">
        <v>101</v>
      </c>
      <c r="C1074" s="12" t="s">
        <v>2163</v>
      </c>
      <c r="D1074" s="9" t="s">
        <v>2084</v>
      </c>
      <c r="E1074" s="7" t="str">
        <f>VLOOKUP(D1074,'Time Frame'!$A$8:$D$22,4,0)</f>
        <v>Md. Abu Taher Sarker</v>
      </c>
      <c r="F1074" s="7" t="str">
        <f>VLOOKUP(D1074,'Time Frame'!$A$8:$E$22,5,0)</f>
        <v>Md. Abdullah Hel Kafi</v>
      </c>
      <c r="G1074" s="12" t="s">
        <v>539</v>
      </c>
      <c r="H1074" s="13">
        <v>1740901111</v>
      </c>
      <c r="I1074" s="14"/>
      <c r="J1074" s="13"/>
      <c r="K1074" s="13"/>
      <c r="L1074" s="13" t="s">
        <v>39</v>
      </c>
      <c r="M1074" s="22">
        <v>1740901111</v>
      </c>
      <c r="N1074" s="23"/>
      <c r="O1074" s="24"/>
      <c r="P1074" s="13" t="s">
        <v>2161</v>
      </c>
      <c r="Q1074" s="13" t="s">
        <v>21</v>
      </c>
      <c r="R1074" s="13"/>
      <c r="S1074" s="13"/>
      <c r="T1074" s="13"/>
    </row>
    <row r="1075" spans="1:20">
      <c r="A1075" s="8" t="s">
        <v>2180</v>
      </c>
      <c r="B1075" s="26" t="s">
        <v>2181</v>
      </c>
      <c r="C1075" s="12" t="s">
        <v>2163</v>
      </c>
      <c r="D1075" s="9" t="s">
        <v>2084</v>
      </c>
      <c r="E1075" s="7" t="str">
        <f>VLOOKUP(D1075,'Time Frame'!$A$8:$D$22,4,0)</f>
        <v>Md. Abu Taher Sarker</v>
      </c>
      <c r="F1075" s="7" t="str">
        <f>VLOOKUP(D1075,'Time Frame'!$A$8:$E$22,5,0)</f>
        <v>Md. Abdullah Hel Kafi</v>
      </c>
      <c r="G1075" s="12" t="s">
        <v>2182</v>
      </c>
      <c r="H1075" s="13">
        <v>1818364690</v>
      </c>
      <c r="I1075" s="14"/>
      <c r="J1075" s="13"/>
      <c r="K1075" s="13"/>
      <c r="L1075" s="13" t="s">
        <v>39</v>
      </c>
      <c r="M1075" s="22">
        <v>1818364690</v>
      </c>
      <c r="N1075" s="23"/>
      <c r="O1075" s="24"/>
      <c r="P1075" s="13" t="s">
        <v>2161</v>
      </c>
      <c r="Q1075" s="13" t="s">
        <v>21</v>
      </c>
      <c r="R1075" s="13"/>
      <c r="S1075" s="13"/>
      <c r="T1075" s="13"/>
    </row>
    <row r="1076" spans="1:20">
      <c r="A1076" s="8" t="s">
        <v>2183</v>
      </c>
      <c r="B1076" s="26" t="s">
        <v>2018</v>
      </c>
      <c r="C1076" s="12" t="s">
        <v>2163</v>
      </c>
      <c r="D1076" s="9" t="s">
        <v>2084</v>
      </c>
      <c r="E1076" s="7" t="str">
        <f>VLOOKUP(D1076,'Time Frame'!$A$8:$D$22,4,0)</f>
        <v>Md. Abu Taher Sarker</v>
      </c>
      <c r="F1076" s="7" t="str">
        <f>VLOOKUP(D1076,'Time Frame'!$A$8:$E$22,5,0)</f>
        <v>Md. Abdullah Hel Kafi</v>
      </c>
      <c r="G1076" s="12" t="s">
        <v>366</v>
      </c>
      <c r="H1076" s="13">
        <v>1926178085</v>
      </c>
      <c r="I1076" s="14"/>
      <c r="J1076" s="13"/>
      <c r="K1076" s="13"/>
      <c r="L1076" s="13" t="s">
        <v>39</v>
      </c>
      <c r="M1076" s="22">
        <v>1926178085</v>
      </c>
      <c r="N1076" s="23"/>
      <c r="O1076" s="24"/>
      <c r="P1076" s="13" t="s">
        <v>2161</v>
      </c>
      <c r="Q1076" s="13" t="s">
        <v>21</v>
      </c>
      <c r="R1076" s="13"/>
      <c r="S1076" s="13"/>
      <c r="T1076" s="13"/>
    </row>
    <row r="1077" spans="1:20">
      <c r="A1077" s="8" t="s">
        <v>2184</v>
      </c>
      <c r="B1077" s="26" t="s">
        <v>551</v>
      </c>
      <c r="C1077" s="12" t="s">
        <v>2167</v>
      </c>
      <c r="D1077" s="9" t="s">
        <v>2084</v>
      </c>
      <c r="E1077" s="7" t="str">
        <f>VLOOKUP(D1077,'Time Frame'!$A$8:$D$22,4,0)</f>
        <v>Md. Abu Taher Sarker</v>
      </c>
      <c r="F1077" s="7" t="str">
        <f>VLOOKUP(D1077,'Time Frame'!$A$8:$E$22,5,0)</f>
        <v>Md. Abdullah Hel Kafi</v>
      </c>
      <c r="G1077" s="12" t="s">
        <v>2185</v>
      </c>
      <c r="H1077" s="13">
        <v>1717120406</v>
      </c>
      <c r="I1077" s="14"/>
      <c r="J1077" s="13"/>
      <c r="K1077" s="13"/>
      <c r="L1077" s="13" t="s">
        <v>39</v>
      </c>
      <c r="M1077" s="22">
        <v>1717120406</v>
      </c>
      <c r="N1077" s="23"/>
      <c r="O1077" s="24"/>
      <c r="P1077" s="13" t="s">
        <v>2166</v>
      </c>
      <c r="Q1077" s="13" t="s">
        <v>21</v>
      </c>
      <c r="R1077" s="13"/>
      <c r="S1077" s="13"/>
      <c r="T1077" s="13"/>
    </row>
    <row r="1078" spans="1:20">
      <c r="A1078" s="8" t="s">
        <v>2186</v>
      </c>
      <c r="B1078" s="26" t="s">
        <v>112</v>
      </c>
      <c r="C1078" s="12" t="s">
        <v>2187</v>
      </c>
      <c r="D1078" s="9" t="s">
        <v>2084</v>
      </c>
      <c r="E1078" s="7" t="str">
        <f>VLOOKUP(D1078,'Time Frame'!$A$8:$D$22,4,0)</f>
        <v>Md. Abu Taher Sarker</v>
      </c>
      <c r="F1078" s="7" t="str">
        <f>VLOOKUP(D1078,'Time Frame'!$A$8:$E$22,5,0)</f>
        <v>Md. Abdullah Hel Kafi</v>
      </c>
      <c r="G1078" s="12" t="s">
        <v>567</v>
      </c>
      <c r="H1078" s="13">
        <v>1722996884</v>
      </c>
      <c r="I1078" s="14"/>
      <c r="J1078" s="13"/>
      <c r="K1078" s="13"/>
      <c r="L1078" s="13" t="s">
        <v>39</v>
      </c>
      <c r="M1078" s="22">
        <v>1722996884</v>
      </c>
      <c r="N1078" s="23"/>
      <c r="O1078" s="24"/>
      <c r="P1078" s="13" t="s">
        <v>22</v>
      </c>
      <c r="Q1078" s="13" t="s">
        <v>21</v>
      </c>
      <c r="R1078" s="13"/>
      <c r="S1078" s="13"/>
      <c r="T1078" s="13"/>
    </row>
    <row r="1079" spans="1:20">
      <c r="A1079" s="8" t="s">
        <v>2188</v>
      </c>
      <c r="B1079" s="26" t="s">
        <v>206</v>
      </c>
      <c r="C1079" s="12" t="s">
        <v>2187</v>
      </c>
      <c r="D1079" s="9" t="s">
        <v>2084</v>
      </c>
      <c r="E1079" s="7" t="str">
        <f>VLOOKUP(D1079,'Time Frame'!$A$8:$D$22,4,0)</f>
        <v>Md. Abu Taher Sarker</v>
      </c>
      <c r="F1079" s="7" t="str">
        <f>VLOOKUP(D1079,'Time Frame'!$A$8:$E$22,5,0)</f>
        <v>Md. Abdullah Hel Kafi</v>
      </c>
      <c r="G1079" s="12" t="s">
        <v>379</v>
      </c>
      <c r="H1079" s="13">
        <v>1754525251</v>
      </c>
      <c r="I1079" s="14"/>
      <c r="J1079" s="13"/>
      <c r="K1079" s="13"/>
      <c r="L1079" s="13" t="s">
        <v>39</v>
      </c>
      <c r="M1079" s="22">
        <v>1754525251</v>
      </c>
      <c r="N1079" s="23"/>
      <c r="O1079" s="24"/>
      <c r="P1079" s="13" t="s">
        <v>22</v>
      </c>
      <c r="Q1079" s="13" t="s">
        <v>21</v>
      </c>
      <c r="R1079" s="13"/>
      <c r="S1079" s="13"/>
      <c r="T1079" s="13"/>
    </row>
    <row r="1080" spans="1:20">
      <c r="A1080" s="8" t="s">
        <v>2189</v>
      </c>
      <c r="B1080" s="26" t="s">
        <v>1558</v>
      </c>
      <c r="C1080" s="12" t="s">
        <v>2191</v>
      </c>
      <c r="D1080" s="9" t="s">
        <v>2084</v>
      </c>
      <c r="E1080" s="7" t="str">
        <f>VLOOKUP(D1080,'Time Frame'!$A$8:$D$22,4,0)</f>
        <v>Md. Abu Taher Sarker</v>
      </c>
      <c r="F1080" s="7" t="str">
        <f>VLOOKUP(D1080,'Time Frame'!$A$8:$E$22,5,0)</f>
        <v>Md. Abdullah Hel Kafi</v>
      </c>
      <c r="G1080" s="12" t="s">
        <v>2190</v>
      </c>
      <c r="H1080" s="13">
        <v>1711109530</v>
      </c>
      <c r="I1080" s="14"/>
      <c r="J1080" s="13"/>
      <c r="K1080" s="13"/>
      <c r="L1080" s="13" t="s">
        <v>39</v>
      </c>
      <c r="M1080" s="22">
        <v>1711109530</v>
      </c>
      <c r="N1080" s="23"/>
      <c r="O1080" s="24"/>
      <c r="P1080" s="13" t="s">
        <v>22</v>
      </c>
      <c r="Q1080" s="13" t="s">
        <v>21</v>
      </c>
      <c r="R1080" s="13"/>
      <c r="S1080" s="13"/>
      <c r="T1080" s="13"/>
    </row>
    <row r="1081" spans="1:20">
      <c r="A1081" s="8" t="s">
        <v>2192</v>
      </c>
      <c r="B1081" s="26" t="s">
        <v>1995</v>
      </c>
      <c r="C1081" s="12" t="s">
        <v>2191</v>
      </c>
      <c r="D1081" s="9" t="s">
        <v>2084</v>
      </c>
      <c r="E1081" s="7" t="str">
        <f>VLOOKUP(D1081,'Time Frame'!$A$8:$D$22,4,0)</f>
        <v>Md. Abu Taher Sarker</v>
      </c>
      <c r="F1081" s="7" t="str">
        <f>VLOOKUP(D1081,'Time Frame'!$A$8:$E$22,5,0)</f>
        <v>Md. Abdullah Hel Kafi</v>
      </c>
      <c r="G1081" s="12" t="s">
        <v>2190</v>
      </c>
      <c r="H1081" s="13">
        <v>1744802926</v>
      </c>
      <c r="I1081" s="14"/>
      <c r="J1081" s="13"/>
      <c r="K1081" s="13"/>
      <c r="L1081" s="13" t="s">
        <v>39</v>
      </c>
      <c r="M1081" s="22">
        <v>1744802926</v>
      </c>
      <c r="N1081" s="23"/>
      <c r="O1081" s="24"/>
      <c r="P1081" s="13" t="s">
        <v>22</v>
      </c>
      <c r="Q1081" s="13" t="s">
        <v>21</v>
      </c>
      <c r="R1081" s="13"/>
      <c r="S1081" s="13"/>
      <c r="T1081" s="13"/>
    </row>
    <row r="1082" spans="1:20">
      <c r="A1082" s="8" t="s">
        <v>2193</v>
      </c>
      <c r="B1082" s="26" t="s">
        <v>2194</v>
      </c>
      <c r="C1082" s="12" t="s">
        <v>2191</v>
      </c>
      <c r="D1082" s="9" t="s">
        <v>2084</v>
      </c>
      <c r="E1082" s="7" t="str">
        <f>VLOOKUP(D1082,'Time Frame'!$A$8:$D$22,4,0)</f>
        <v>Md. Abu Taher Sarker</v>
      </c>
      <c r="F1082" s="7" t="str">
        <f>VLOOKUP(D1082,'Time Frame'!$A$8:$E$22,5,0)</f>
        <v>Md. Abdullah Hel Kafi</v>
      </c>
      <c r="G1082" s="12" t="s">
        <v>2195</v>
      </c>
      <c r="H1082" s="13">
        <v>1712617323</v>
      </c>
      <c r="I1082" s="14"/>
      <c r="J1082" s="13"/>
      <c r="K1082" s="13"/>
      <c r="L1082" s="13" t="s">
        <v>39</v>
      </c>
      <c r="M1082" s="22">
        <v>1712617323</v>
      </c>
      <c r="N1082" s="23"/>
      <c r="O1082" s="24"/>
      <c r="P1082" s="13" t="s">
        <v>22</v>
      </c>
      <c r="Q1082" s="13" t="s">
        <v>21</v>
      </c>
      <c r="R1082" s="13"/>
      <c r="S1082" s="13"/>
      <c r="T1082" s="13"/>
    </row>
    <row r="1083" spans="1:20">
      <c r="A1083" s="8" t="s">
        <v>2196</v>
      </c>
      <c r="B1083" s="26" t="s">
        <v>1559</v>
      </c>
      <c r="C1083" s="12" t="s">
        <v>2198</v>
      </c>
      <c r="D1083" s="9" t="s">
        <v>2084</v>
      </c>
      <c r="E1083" s="7" t="str">
        <f>VLOOKUP(D1083,'Time Frame'!$A$8:$D$22,4,0)</f>
        <v>Md. Abu Taher Sarker</v>
      </c>
      <c r="F1083" s="7" t="str">
        <f>VLOOKUP(D1083,'Time Frame'!$A$8:$E$22,5,0)</f>
        <v>Md. Abdullah Hel Kafi</v>
      </c>
      <c r="G1083" s="12" t="s">
        <v>2197</v>
      </c>
      <c r="H1083" s="13">
        <v>1717214677</v>
      </c>
      <c r="I1083" s="14"/>
      <c r="J1083" s="13"/>
      <c r="K1083" s="13"/>
      <c r="L1083" s="13" t="s">
        <v>39</v>
      </c>
      <c r="M1083" s="22">
        <v>1719944668</v>
      </c>
      <c r="N1083" s="23"/>
      <c r="O1083" s="24"/>
      <c r="P1083" s="13" t="s">
        <v>22</v>
      </c>
      <c r="Q1083" s="13" t="s">
        <v>21</v>
      </c>
      <c r="R1083" s="13"/>
      <c r="S1083" s="13"/>
      <c r="T1083" s="13"/>
    </row>
    <row r="1084" spans="1:20">
      <c r="A1084" s="8" t="s">
        <v>2199</v>
      </c>
      <c r="B1084" s="26" t="s">
        <v>2200</v>
      </c>
      <c r="C1084" s="12" t="s">
        <v>2191</v>
      </c>
      <c r="D1084" s="9" t="s">
        <v>2084</v>
      </c>
      <c r="E1084" s="7" t="str">
        <f>VLOOKUP(D1084,'Time Frame'!$A$8:$D$22,4,0)</f>
        <v>Md. Abu Taher Sarker</v>
      </c>
      <c r="F1084" s="7" t="str">
        <f>VLOOKUP(D1084,'Time Frame'!$A$8:$E$22,5,0)</f>
        <v>Md. Abdullah Hel Kafi</v>
      </c>
      <c r="G1084" s="12" t="s">
        <v>2201</v>
      </c>
      <c r="H1084" s="13">
        <v>1714928019</v>
      </c>
      <c r="I1084" s="14"/>
      <c r="J1084" s="13"/>
      <c r="K1084" s="13"/>
      <c r="L1084" s="13" t="s">
        <v>39</v>
      </c>
      <c r="M1084" s="22">
        <v>1714928019</v>
      </c>
      <c r="N1084" s="23"/>
      <c r="O1084" s="24"/>
      <c r="P1084" s="13" t="s">
        <v>22</v>
      </c>
      <c r="Q1084" s="13" t="s">
        <v>21</v>
      </c>
      <c r="R1084" s="13"/>
      <c r="S1084" s="13"/>
      <c r="T1084" s="13"/>
    </row>
    <row r="1085" spans="1:20">
      <c r="A1085" s="8" t="s">
        <v>2202</v>
      </c>
      <c r="B1085" s="26" t="s">
        <v>152</v>
      </c>
      <c r="C1085" s="12" t="s">
        <v>2191</v>
      </c>
      <c r="D1085" s="9" t="s">
        <v>2084</v>
      </c>
      <c r="E1085" s="7" t="str">
        <f>VLOOKUP(D1085,'Time Frame'!$A$8:$D$22,4,0)</f>
        <v>Md. Abu Taher Sarker</v>
      </c>
      <c r="F1085" s="7" t="str">
        <f>VLOOKUP(D1085,'Time Frame'!$A$8:$E$22,5,0)</f>
        <v>Md. Abdullah Hel Kafi</v>
      </c>
      <c r="G1085" s="12" t="s">
        <v>1556</v>
      </c>
      <c r="H1085" s="13">
        <v>1716179933</v>
      </c>
      <c r="I1085" s="14"/>
      <c r="J1085" s="13"/>
      <c r="K1085" s="13"/>
      <c r="L1085" s="13" t="s">
        <v>39</v>
      </c>
      <c r="M1085" s="22">
        <v>1736048077</v>
      </c>
      <c r="N1085" s="23"/>
      <c r="O1085" s="24"/>
      <c r="P1085" s="13" t="s">
        <v>22</v>
      </c>
      <c r="Q1085" s="13" t="s">
        <v>21</v>
      </c>
      <c r="R1085" s="13"/>
      <c r="S1085" s="13"/>
      <c r="T1085" s="13"/>
    </row>
    <row r="1086" spans="1:20">
      <c r="A1086" s="8" t="s">
        <v>2203</v>
      </c>
      <c r="B1086" s="26" t="s">
        <v>2204</v>
      </c>
      <c r="C1086" s="12" t="s">
        <v>2187</v>
      </c>
      <c r="D1086" s="9" t="s">
        <v>2084</v>
      </c>
      <c r="E1086" s="7" t="str">
        <f>VLOOKUP(D1086,'Time Frame'!$A$8:$D$22,4,0)</f>
        <v>Md. Abu Taher Sarker</v>
      </c>
      <c r="F1086" s="7" t="str">
        <f>VLOOKUP(D1086,'Time Frame'!$A$8:$E$22,5,0)</f>
        <v>Md. Abdullah Hel Kafi</v>
      </c>
      <c r="G1086" s="12" t="s">
        <v>2205</v>
      </c>
      <c r="H1086" s="13">
        <v>1863320800</v>
      </c>
      <c r="I1086" s="14"/>
      <c r="J1086" s="13"/>
      <c r="K1086" s="13"/>
      <c r="L1086" s="13" t="s">
        <v>39</v>
      </c>
      <c r="M1086" s="22">
        <v>1863320800</v>
      </c>
      <c r="N1086" s="23"/>
      <c r="O1086" s="24"/>
      <c r="P1086" s="13" t="s">
        <v>22</v>
      </c>
      <c r="Q1086" s="13" t="s">
        <v>21</v>
      </c>
      <c r="R1086" s="13"/>
      <c r="S1086" s="13"/>
      <c r="T1086" s="13"/>
    </row>
    <row r="1087" spans="1:20">
      <c r="A1087" s="8" t="s">
        <v>2206</v>
      </c>
      <c r="B1087" s="26" t="s">
        <v>2207</v>
      </c>
      <c r="C1087" s="12" t="s">
        <v>2187</v>
      </c>
      <c r="D1087" s="9" t="s">
        <v>2084</v>
      </c>
      <c r="E1087" s="7" t="str">
        <f>VLOOKUP(D1087,'Time Frame'!$A$8:$D$22,4,0)</f>
        <v>Md. Abu Taher Sarker</v>
      </c>
      <c r="F1087" s="7" t="str">
        <f>VLOOKUP(D1087,'Time Frame'!$A$8:$E$22,5,0)</f>
        <v>Md. Abdullah Hel Kafi</v>
      </c>
      <c r="G1087" s="12" t="s">
        <v>2208</v>
      </c>
      <c r="H1087" s="13">
        <v>1725244731</v>
      </c>
      <c r="I1087" s="14"/>
      <c r="J1087" s="13"/>
      <c r="K1087" s="13"/>
      <c r="L1087" s="13" t="s">
        <v>39</v>
      </c>
      <c r="M1087" s="22">
        <v>1725244731</v>
      </c>
      <c r="N1087" s="23"/>
      <c r="O1087" s="24"/>
      <c r="P1087" s="13" t="s">
        <v>22</v>
      </c>
      <c r="Q1087" s="13" t="s">
        <v>21</v>
      </c>
      <c r="R1087" s="13"/>
      <c r="S1087" s="13"/>
      <c r="T1087" s="13"/>
    </row>
    <row r="1088" spans="1:20">
      <c r="A1088" s="8" t="s">
        <v>2209</v>
      </c>
      <c r="B1088" s="26" t="s">
        <v>2210</v>
      </c>
      <c r="C1088" s="12" t="s">
        <v>2187</v>
      </c>
      <c r="D1088" s="9" t="s">
        <v>2084</v>
      </c>
      <c r="E1088" s="7" t="str">
        <f>VLOOKUP(D1088,'Time Frame'!$A$8:$D$22,4,0)</f>
        <v>Md. Abu Taher Sarker</v>
      </c>
      <c r="F1088" s="7" t="str">
        <f>VLOOKUP(D1088,'Time Frame'!$A$8:$E$22,5,0)</f>
        <v>Md. Abdullah Hel Kafi</v>
      </c>
      <c r="G1088" s="12" t="s">
        <v>2211</v>
      </c>
      <c r="H1088" s="13">
        <v>1717067894</v>
      </c>
      <c r="I1088" s="14"/>
      <c r="J1088" s="13"/>
      <c r="K1088" s="13"/>
      <c r="L1088" s="13" t="s">
        <v>39</v>
      </c>
      <c r="M1088" s="22">
        <v>1717067894</v>
      </c>
      <c r="N1088" s="23"/>
      <c r="O1088" s="24"/>
      <c r="P1088" s="13" t="s">
        <v>22</v>
      </c>
      <c r="Q1088" s="13" t="s">
        <v>21</v>
      </c>
      <c r="R1088" s="13"/>
      <c r="S1088" s="13"/>
      <c r="T1088" s="13"/>
    </row>
    <row r="1089" spans="1:20">
      <c r="A1089" s="8" t="s">
        <v>2212</v>
      </c>
      <c r="B1089" s="26" t="s">
        <v>2213</v>
      </c>
      <c r="C1089" s="12" t="s">
        <v>2187</v>
      </c>
      <c r="D1089" s="9" t="s">
        <v>2084</v>
      </c>
      <c r="E1089" s="7" t="str">
        <f>VLOOKUP(D1089,'Time Frame'!$A$8:$D$22,4,0)</f>
        <v>Md. Abu Taher Sarker</v>
      </c>
      <c r="F1089" s="7" t="str">
        <f>VLOOKUP(D1089,'Time Frame'!$A$8:$E$22,5,0)</f>
        <v>Md. Abdullah Hel Kafi</v>
      </c>
      <c r="G1089" s="12" t="s">
        <v>2214</v>
      </c>
      <c r="H1089" s="13">
        <v>1724081211</v>
      </c>
      <c r="I1089" s="14"/>
      <c r="J1089" s="13"/>
      <c r="K1089" s="13"/>
      <c r="L1089" s="13" t="s">
        <v>39</v>
      </c>
      <c r="M1089" s="22">
        <v>1724081211</v>
      </c>
      <c r="N1089" s="23"/>
      <c r="O1089" s="24"/>
      <c r="P1089" s="13" t="s">
        <v>22</v>
      </c>
      <c r="Q1089" s="13" t="s">
        <v>21</v>
      </c>
      <c r="R1089" s="13"/>
      <c r="S1089" s="13"/>
      <c r="T1089" s="13"/>
    </row>
    <row r="1090" spans="1:20">
      <c r="A1090" s="8" t="s">
        <v>2215</v>
      </c>
      <c r="B1090" s="26" t="s">
        <v>564</v>
      </c>
      <c r="C1090" s="12" t="s">
        <v>2187</v>
      </c>
      <c r="D1090" s="9" t="s">
        <v>2084</v>
      </c>
      <c r="E1090" s="7" t="str">
        <f>VLOOKUP(D1090,'Time Frame'!$A$8:$D$22,4,0)</f>
        <v>Md. Abu Taher Sarker</v>
      </c>
      <c r="F1090" s="7" t="str">
        <f>VLOOKUP(D1090,'Time Frame'!$A$8:$E$22,5,0)</f>
        <v>Md. Abdullah Hel Kafi</v>
      </c>
      <c r="G1090" s="12" t="s">
        <v>2216</v>
      </c>
      <c r="H1090" s="13">
        <v>1725569577</v>
      </c>
      <c r="I1090" s="14"/>
      <c r="J1090" s="13"/>
      <c r="K1090" s="13"/>
      <c r="L1090" s="13" t="s">
        <v>39</v>
      </c>
      <c r="M1090" s="22">
        <v>1720517022</v>
      </c>
      <c r="N1090" s="23"/>
      <c r="O1090" s="24"/>
      <c r="P1090" s="13" t="s">
        <v>22</v>
      </c>
      <c r="Q1090" s="13" t="s">
        <v>21</v>
      </c>
      <c r="R1090" s="13"/>
      <c r="S1090" s="13"/>
      <c r="T1090" s="13"/>
    </row>
    <row r="1091" spans="1:20">
      <c r="A1091" s="8" t="s">
        <v>2217</v>
      </c>
      <c r="B1091" s="26" t="s">
        <v>2218</v>
      </c>
      <c r="C1091" s="12" t="s">
        <v>2191</v>
      </c>
      <c r="D1091" s="9" t="s">
        <v>2084</v>
      </c>
      <c r="E1091" s="7" t="str">
        <f>VLOOKUP(D1091,'Time Frame'!$A$8:$D$22,4,0)</f>
        <v>Md. Abu Taher Sarker</v>
      </c>
      <c r="F1091" s="7" t="str">
        <f>VLOOKUP(D1091,'Time Frame'!$A$8:$E$22,5,0)</f>
        <v>Md. Abdullah Hel Kafi</v>
      </c>
      <c r="G1091" s="12" t="s">
        <v>2219</v>
      </c>
      <c r="H1091" s="13">
        <v>1819976739</v>
      </c>
      <c r="I1091" s="14"/>
      <c r="J1091" s="13"/>
      <c r="K1091" s="13"/>
      <c r="L1091" s="13" t="s">
        <v>39</v>
      </c>
      <c r="M1091" s="22">
        <v>1819976739</v>
      </c>
      <c r="N1091" s="23"/>
      <c r="O1091" s="24"/>
      <c r="P1091" s="13" t="s">
        <v>22</v>
      </c>
      <c r="Q1091" s="13" t="s">
        <v>21</v>
      </c>
      <c r="R1091" s="13"/>
      <c r="S1091" s="13"/>
      <c r="T1091" s="13"/>
    </row>
    <row r="1092" spans="1:20">
      <c r="A1092" s="8" t="s">
        <v>2220</v>
      </c>
      <c r="B1092" s="26" t="s">
        <v>2221</v>
      </c>
      <c r="C1092" s="12" t="s">
        <v>2223</v>
      </c>
      <c r="D1092" s="9" t="s">
        <v>2084</v>
      </c>
      <c r="E1092" s="7" t="str">
        <f>VLOOKUP(D1092,'Time Frame'!$A$8:$D$22,4,0)</f>
        <v>Md. Abu Taher Sarker</v>
      </c>
      <c r="F1092" s="7" t="str">
        <f>VLOOKUP(D1092,'Time Frame'!$A$8:$E$22,5,0)</f>
        <v>Md. Abdullah Hel Kafi</v>
      </c>
      <c r="G1092" s="12" t="s">
        <v>2222</v>
      </c>
      <c r="H1092" s="13">
        <v>1716727727</v>
      </c>
      <c r="I1092" s="14"/>
      <c r="J1092" s="13"/>
      <c r="K1092" s="13"/>
      <c r="L1092" s="13" t="s">
        <v>39</v>
      </c>
      <c r="M1092" s="22">
        <v>1881080088</v>
      </c>
      <c r="N1092" s="23"/>
      <c r="O1092" s="24"/>
      <c r="P1092" s="13" t="s">
        <v>6</v>
      </c>
      <c r="Q1092" s="13" t="s">
        <v>7</v>
      </c>
      <c r="R1092" s="13"/>
      <c r="S1092" s="13"/>
      <c r="T1092" s="13"/>
    </row>
    <row r="1093" spans="1:20">
      <c r="A1093" s="8" t="s">
        <v>2228</v>
      </c>
      <c r="B1093" s="26" t="s">
        <v>560</v>
      </c>
      <c r="C1093" s="12" t="s">
        <v>2187</v>
      </c>
      <c r="D1093" s="9" t="s">
        <v>2084</v>
      </c>
      <c r="E1093" s="7" t="str">
        <f>VLOOKUP(D1093,'Time Frame'!$A$8:$D$22,4,0)</f>
        <v>Md. Abu Taher Sarker</v>
      </c>
      <c r="F1093" s="7" t="str">
        <f>VLOOKUP(D1093,'Time Frame'!$A$8:$E$22,5,0)</f>
        <v>Md. Abdullah Hel Kafi</v>
      </c>
      <c r="G1093" s="12" t="s">
        <v>2229</v>
      </c>
      <c r="H1093" s="13">
        <v>1735703020</v>
      </c>
      <c r="I1093" s="14"/>
      <c r="J1093" s="13"/>
      <c r="K1093" s="13"/>
      <c r="L1093" s="13" t="s">
        <v>39</v>
      </c>
      <c r="M1093" s="22">
        <v>1735703020</v>
      </c>
      <c r="N1093" s="23"/>
      <c r="O1093" s="24"/>
      <c r="P1093" s="13" t="s">
        <v>22</v>
      </c>
      <c r="Q1093" s="13" t="s">
        <v>21</v>
      </c>
      <c r="R1093" s="13"/>
      <c r="S1093" s="13"/>
      <c r="T1093" s="13"/>
    </row>
    <row r="1094" spans="1:20">
      <c r="A1094" s="8" t="s">
        <v>2230</v>
      </c>
      <c r="B1094" s="26" t="s">
        <v>2020</v>
      </c>
      <c r="C1094" s="12" t="s">
        <v>2187</v>
      </c>
      <c r="D1094" s="9" t="s">
        <v>2084</v>
      </c>
      <c r="E1094" s="7" t="str">
        <f>VLOOKUP(D1094,'Time Frame'!$A$8:$D$22,4,0)</f>
        <v>Md. Abu Taher Sarker</v>
      </c>
      <c r="F1094" s="7" t="str">
        <f>VLOOKUP(D1094,'Time Frame'!$A$8:$E$22,5,0)</f>
        <v>Md. Abdullah Hel Kafi</v>
      </c>
      <c r="G1094" s="12" t="s">
        <v>2231</v>
      </c>
      <c r="H1094" s="13">
        <v>1820655368</v>
      </c>
      <c r="I1094" s="14"/>
      <c r="J1094" s="13"/>
      <c r="K1094" s="13"/>
      <c r="L1094" s="13" t="s">
        <v>39</v>
      </c>
      <c r="M1094" s="22">
        <v>1820655368</v>
      </c>
      <c r="N1094" s="23"/>
      <c r="O1094" s="24"/>
      <c r="P1094" s="13" t="s">
        <v>22</v>
      </c>
      <c r="Q1094" s="13" t="s">
        <v>21</v>
      </c>
      <c r="R1094" s="13"/>
      <c r="S1094" s="13"/>
      <c r="T1094" s="13"/>
    </row>
    <row r="1095" spans="1:20">
      <c r="A1095" s="8" t="s">
        <v>2237</v>
      </c>
      <c r="B1095" s="26" t="s">
        <v>2238</v>
      </c>
      <c r="C1095" s="12" t="s">
        <v>2240</v>
      </c>
      <c r="D1095" s="9" t="s">
        <v>2084</v>
      </c>
      <c r="E1095" s="7" t="str">
        <f>VLOOKUP(D1095,'Time Frame'!$A$8:$D$22,4,0)</f>
        <v>Md. Abu Taher Sarker</v>
      </c>
      <c r="F1095" s="7" t="str">
        <f>VLOOKUP(D1095,'Time Frame'!$A$8:$E$22,5,0)</f>
        <v>Md. Abdullah Hel Kafi</v>
      </c>
      <c r="G1095" s="12" t="s">
        <v>2239</v>
      </c>
      <c r="H1095" s="13">
        <v>1774983414</v>
      </c>
      <c r="I1095" s="14"/>
      <c r="J1095" s="13"/>
      <c r="K1095" s="13"/>
      <c r="L1095" s="13" t="s">
        <v>39</v>
      </c>
      <c r="M1095" s="22">
        <v>1774983414</v>
      </c>
      <c r="N1095" s="23"/>
      <c r="O1095" s="24"/>
      <c r="P1095" s="13" t="s">
        <v>22</v>
      </c>
      <c r="Q1095" s="13" t="s">
        <v>21</v>
      </c>
      <c r="R1095" s="13"/>
      <c r="S1095" s="13"/>
      <c r="T1095" s="13"/>
    </row>
    <row r="1096" spans="1:20">
      <c r="A1096" s="8" t="s">
        <v>2241</v>
      </c>
      <c r="B1096" s="26" t="s">
        <v>120</v>
      </c>
      <c r="C1096" s="12" t="s">
        <v>2240</v>
      </c>
      <c r="D1096" s="9" t="s">
        <v>2084</v>
      </c>
      <c r="E1096" s="7" t="str">
        <f>VLOOKUP(D1096,'Time Frame'!$A$8:$D$22,4,0)</f>
        <v>Md. Abu Taher Sarker</v>
      </c>
      <c r="F1096" s="7" t="str">
        <f>VLOOKUP(D1096,'Time Frame'!$A$8:$E$22,5,0)</f>
        <v>Md. Abdullah Hel Kafi</v>
      </c>
      <c r="G1096" s="12" t="s">
        <v>2242</v>
      </c>
      <c r="H1096" s="13">
        <v>1713662122</v>
      </c>
      <c r="I1096" s="14"/>
      <c r="J1096" s="13"/>
      <c r="K1096" s="13"/>
      <c r="L1096" s="13" t="s">
        <v>39</v>
      </c>
      <c r="M1096" s="22">
        <v>1713662122</v>
      </c>
      <c r="N1096" s="23"/>
      <c r="O1096" s="24"/>
      <c r="P1096" s="13" t="s">
        <v>22</v>
      </c>
      <c r="Q1096" s="13" t="s">
        <v>21</v>
      </c>
      <c r="R1096" s="13"/>
      <c r="S1096" s="13"/>
      <c r="T1096" s="13"/>
    </row>
    <row r="1097" spans="1:20">
      <c r="A1097" s="8" t="s">
        <v>2243</v>
      </c>
      <c r="B1097" s="26" t="s">
        <v>2244</v>
      </c>
      <c r="C1097" s="12" t="s">
        <v>2240</v>
      </c>
      <c r="D1097" s="9" t="s">
        <v>2084</v>
      </c>
      <c r="E1097" s="7" t="str">
        <f>VLOOKUP(D1097,'Time Frame'!$A$8:$D$22,4,0)</f>
        <v>Md. Abu Taher Sarker</v>
      </c>
      <c r="F1097" s="7" t="str">
        <f>VLOOKUP(D1097,'Time Frame'!$A$8:$E$22,5,0)</f>
        <v>Md. Abdullah Hel Kafi</v>
      </c>
      <c r="G1097" s="12" t="s">
        <v>2245</v>
      </c>
      <c r="H1097" s="13">
        <v>1711301491</v>
      </c>
      <c r="I1097" s="14"/>
      <c r="J1097" s="13"/>
      <c r="K1097" s="13"/>
      <c r="L1097" s="13" t="s">
        <v>39</v>
      </c>
      <c r="M1097" s="22">
        <v>1711301491</v>
      </c>
      <c r="N1097" s="23"/>
      <c r="O1097" s="24"/>
      <c r="P1097" s="13" t="s">
        <v>22</v>
      </c>
      <c r="Q1097" s="13" t="s">
        <v>21</v>
      </c>
      <c r="R1097" s="13"/>
      <c r="S1097" s="13"/>
      <c r="T1097" s="13"/>
    </row>
    <row r="1098" spans="1:20">
      <c r="A1098" s="8" t="s">
        <v>2246</v>
      </c>
      <c r="B1098" s="26" t="s">
        <v>2247</v>
      </c>
      <c r="C1098" s="12" t="s">
        <v>2240</v>
      </c>
      <c r="D1098" s="9" t="s">
        <v>2084</v>
      </c>
      <c r="E1098" s="7" t="str">
        <f>VLOOKUP(D1098,'Time Frame'!$A$8:$D$22,4,0)</f>
        <v>Md. Abu Taher Sarker</v>
      </c>
      <c r="F1098" s="7" t="str">
        <f>VLOOKUP(D1098,'Time Frame'!$A$8:$E$22,5,0)</f>
        <v>Md. Abdullah Hel Kafi</v>
      </c>
      <c r="G1098" s="12" t="s">
        <v>2248</v>
      </c>
      <c r="H1098" s="13">
        <v>1724622955</v>
      </c>
      <c r="I1098" s="14"/>
      <c r="J1098" s="13"/>
      <c r="K1098" s="13"/>
      <c r="L1098" s="13" t="s">
        <v>39</v>
      </c>
      <c r="M1098" s="22">
        <v>1724622955</v>
      </c>
      <c r="N1098" s="23"/>
      <c r="O1098" s="24"/>
      <c r="P1098" s="13" t="s">
        <v>22</v>
      </c>
      <c r="Q1098" s="13" t="s">
        <v>21</v>
      </c>
      <c r="R1098" s="13"/>
      <c r="S1098" s="13"/>
      <c r="T1098" s="13"/>
    </row>
    <row r="1099" spans="1:20">
      <c r="A1099" s="8" t="s">
        <v>2249</v>
      </c>
      <c r="B1099" s="26" t="s">
        <v>2250</v>
      </c>
      <c r="C1099" s="12" t="s">
        <v>2240</v>
      </c>
      <c r="D1099" s="9" t="s">
        <v>2084</v>
      </c>
      <c r="E1099" s="7" t="str">
        <f>VLOOKUP(D1099,'Time Frame'!$A$8:$D$22,4,0)</f>
        <v>Md. Abu Taher Sarker</v>
      </c>
      <c r="F1099" s="7" t="str">
        <f>VLOOKUP(D1099,'Time Frame'!$A$8:$E$22,5,0)</f>
        <v>Md. Abdullah Hel Kafi</v>
      </c>
      <c r="G1099" s="12" t="s">
        <v>2251</v>
      </c>
      <c r="H1099" s="13">
        <v>1784085497</v>
      </c>
      <c r="I1099" s="14"/>
      <c r="J1099" s="13"/>
      <c r="K1099" s="13"/>
      <c r="L1099" s="13" t="s">
        <v>39</v>
      </c>
      <c r="M1099" s="22">
        <v>1983851994</v>
      </c>
      <c r="N1099" s="23"/>
      <c r="O1099" s="24"/>
      <c r="P1099" s="13" t="s">
        <v>22</v>
      </c>
      <c r="Q1099" s="13" t="s">
        <v>21</v>
      </c>
      <c r="R1099" s="13"/>
      <c r="S1099" s="13"/>
      <c r="T1099" s="13"/>
    </row>
    <row r="1100" spans="1:20">
      <c r="A1100" s="8" t="s">
        <v>2252</v>
      </c>
      <c r="B1100" s="26" t="s">
        <v>2253</v>
      </c>
      <c r="C1100" s="12" t="s">
        <v>2240</v>
      </c>
      <c r="D1100" s="9" t="s">
        <v>2084</v>
      </c>
      <c r="E1100" s="7" t="str">
        <f>VLOOKUP(D1100,'Time Frame'!$A$8:$D$22,4,0)</f>
        <v>Md. Abu Taher Sarker</v>
      </c>
      <c r="F1100" s="7" t="str">
        <f>VLOOKUP(D1100,'Time Frame'!$A$8:$E$22,5,0)</f>
        <v>Md. Abdullah Hel Kafi</v>
      </c>
      <c r="G1100" s="12" t="s">
        <v>2254</v>
      </c>
      <c r="H1100" s="13">
        <v>1745246052</v>
      </c>
      <c r="I1100" s="14"/>
      <c r="J1100" s="13"/>
      <c r="K1100" s="13"/>
      <c r="L1100" s="13" t="s">
        <v>39</v>
      </c>
      <c r="M1100" s="22">
        <v>1745246052</v>
      </c>
      <c r="N1100" s="23"/>
      <c r="O1100" s="24"/>
      <c r="P1100" s="13" t="s">
        <v>22</v>
      </c>
      <c r="Q1100" s="13" t="s">
        <v>21</v>
      </c>
      <c r="R1100" s="13"/>
      <c r="S1100" s="13"/>
      <c r="T1100" s="13"/>
    </row>
    <row r="1101" spans="1:20">
      <c r="A1101" s="8" t="s">
        <v>2255</v>
      </c>
      <c r="B1101" s="26" t="s">
        <v>2256</v>
      </c>
      <c r="C1101" s="12" t="s">
        <v>2240</v>
      </c>
      <c r="D1101" s="9" t="s">
        <v>2084</v>
      </c>
      <c r="E1101" s="7" t="str">
        <f>VLOOKUP(D1101,'Time Frame'!$A$8:$D$22,4,0)</f>
        <v>Md. Abu Taher Sarker</v>
      </c>
      <c r="F1101" s="7" t="str">
        <f>VLOOKUP(D1101,'Time Frame'!$A$8:$E$22,5,0)</f>
        <v>Md. Abdullah Hel Kafi</v>
      </c>
      <c r="G1101" s="12" t="s">
        <v>2257</v>
      </c>
      <c r="H1101" s="13">
        <v>1712363739</v>
      </c>
      <c r="I1101" s="14"/>
      <c r="J1101" s="13"/>
      <c r="K1101" s="13"/>
      <c r="L1101" s="13" t="s">
        <v>39</v>
      </c>
      <c r="M1101" s="22">
        <v>1712363739</v>
      </c>
      <c r="N1101" s="23"/>
      <c r="O1101" s="24"/>
      <c r="P1101" s="13" t="s">
        <v>22</v>
      </c>
      <c r="Q1101" s="13" t="s">
        <v>21</v>
      </c>
      <c r="R1101" s="13"/>
      <c r="S1101" s="13"/>
      <c r="T1101" s="13"/>
    </row>
    <row r="1102" spans="1:20">
      <c r="A1102" s="8" t="s">
        <v>2258</v>
      </c>
      <c r="B1102" s="26" t="s">
        <v>2259</v>
      </c>
      <c r="C1102" s="12" t="s">
        <v>2240</v>
      </c>
      <c r="D1102" s="9" t="s">
        <v>2084</v>
      </c>
      <c r="E1102" s="7" t="str">
        <f>VLOOKUP(D1102,'Time Frame'!$A$8:$D$22,4,0)</f>
        <v>Md. Abu Taher Sarker</v>
      </c>
      <c r="F1102" s="7" t="str">
        <f>VLOOKUP(D1102,'Time Frame'!$A$8:$E$22,5,0)</f>
        <v>Md. Abdullah Hel Kafi</v>
      </c>
      <c r="G1102" s="12" t="s">
        <v>2260</v>
      </c>
      <c r="H1102" s="13">
        <v>1760989766</v>
      </c>
      <c r="I1102" s="14"/>
      <c r="J1102" s="13"/>
      <c r="K1102" s="13"/>
      <c r="L1102" s="13" t="s">
        <v>39</v>
      </c>
      <c r="M1102" s="22">
        <v>1760989766</v>
      </c>
      <c r="N1102" s="23"/>
      <c r="O1102" s="24"/>
      <c r="P1102" s="13" t="s">
        <v>22</v>
      </c>
      <c r="Q1102" s="13" t="s">
        <v>21</v>
      </c>
      <c r="R1102" s="13"/>
      <c r="S1102" s="13"/>
      <c r="T1102" s="13"/>
    </row>
    <row r="1103" spans="1:20">
      <c r="A1103" s="8" t="s">
        <v>2261</v>
      </c>
      <c r="B1103" s="26" t="s">
        <v>1583</v>
      </c>
      <c r="C1103" s="12" t="s">
        <v>2240</v>
      </c>
      <c r="D1103" s="9" t="s">
        <v>2084</v>
      </c>
      <c r="E1103" s="7" t="str">
        <f>VLOOKUP(D1103,'Time Frame'!$A$8:$D$22,4,0)</f>
        <v>Md. Abu Taher Sarker</v>
      </c>
      <c r="F1103" s="7" t="str">
        <f>VLOOKUP(D1103,'Time Frame'!$A$8:$E$22,5,0)</f>
        <v>Md. Abdullah Hel Kafi</v>
      </c>
      <c r="G1103" s="12" t="s">
        <v>2262</v>
      </c>
      <c r="H1103" s="13">
        <v>1812663097</v>
      </c>
      <c r="I1103" s="14"/>
      <c r="J1103" s="13"/>
      <c r="K1103" s="13"/>
      <c r="L1103" s="13" t="s">
        <v>39</v>
      </c>
      <c r="M1103" s="22">
        <v>1812663097</v>
      </c>
      <c r="N1103" s="23"/>
      <c r="O1103" s="24"/>
      <c r="P1103" s="13" t="s">
        <v>22</v>
      </c>
      <c r="Q1103" s="13" t="s">
        <v>21</v>
      </c>
      <c r="R1103" s="13"/>
      <c r="S1103" s="13"/>
      <c r="T1103" s="13"/>
    </row>
    <row r="1104" spans="1:20">
      <c r="A1104" s="8" t="s">
        <v>2263</v>
      </c>
      <c r="B1104" s="26" t="s">
        <v>2264</v>
      </c>
      <c r="C1104" s="12" t="s">
        <v>2240</v>
      </c>
      <c r="D1104" s="9" t="s">
        <v>2084</v>
      </c>
      <c r="E1104" s="7" t="str">
        <f>VLOOKUP(D1104,'Time Frame'!$A$8:$D$22,4,0)</f>
        <v>Md. Abu Taher Sarker</v>
      </c>
      <c r="F1104" s="7" t="str">
        <f>VLOOKUP(D1104,'Time Frame'!$A$8:$E$22,5,0)</f>
        <v>Md. Abdullah Hel Kafi</v>
      </c>
      <c r="G1104" s="12" t="s">
        <v>2265</v>
      </c>
      <c r="H1104" s="13">
        <v>1755126987</v>
      </c>
      <c r="I1104" s="14"/>
      <c r="J1104" s="13"/>
      <c r="K1104" s="13"/>
      <c r="L1104" s="13" t="s">
        <v>39</v>
      </c>
      <c r="M1104" s="22">
        <v>1755126987</v>
      </c>
      <c r="N1104" s="23"/>
      <c r="O1104" s="24"/>
      <c r="P1104" s="13" t="s">
        <v>22</v>
      </c>
      <c r="Q1104" s="13" t="s">
        <v>21</v>
      </c>
      <c r="R1104" s="13"/>
      <c r="S1104" s="13"/>
      <c r="T1104" s="13"/>
    </row>
    <row r="1105" spans="1:20">
      <c r="A1105" s="8" t="s">
        <v>2266</v>
      </c>
      <c r="B1105" s="26" t="s">
        <v>2267</v>
      </c>
      <c r="C1105" s="12" t="s">
        <v>2240</v>
      </c>
      <c r="D1105" s="9" t="s">
        <v>2084</v>
      </c>
      <c r="E1105" s="7" t="str">
        <f>VLOOKUP(D1105,'Time Frame'!$A$8:$D$22,4,0)</f>
        <v>Md. Abu Taher Sarker</v>
      </c>
      <c r="F1105" s="7" t="str">
        <f>VLOOKUP(D1105,'Time Frame'!$A$8:$E$22,5,0)</f>
        <v>Md. Abdullah Hel Kafi</v>
      </c>
      <c r="G1105" s="12" t="s">
        <v>2268</v>
      </c>
      <c r="H1105" s="13">
        <v>1719024571</v>
      </c>
      <c r="I1105" s="14"/>
      <c r="J1105" s="13"/>
      <c r="K1105" s="13"/>
      <c r="L1105" s="13" t="s">
        <v>39</v>
      </c>
      <c r="M1105" s="22">
        <v>1719024571</v>
      </c>
      <c r="N1105" s="23"/>
      <c r="O1105" s="24"/>
      <c r="P1105" s="13" t="s">
        <v>22</v>
      </c>
      <c r="Q1105" s="13" t="s">
        <v>21</v>
      </c>
      <c r="R1105" s="13"/>
      <c r="S1105" s="13"/>
      <c r="T1105" s="13"/>
    </row>
    <row r="1106" spans="1:20">
      <c r="A1106" s="8" t="s">
        <v>2269</v>
      </c>
      <c r="B1106" s="26" t="s">
        <v>2270</v>
      </c>
      <c r="C1106" s="12" t="s">
        <v>2240</v>
      </c>
      <c r="D1106" s="9" t="s">
        <v>2084</v>
      </c>
      <c r="E1106" s="7" t="str">
        <f>VLOOKUP(D1106,'Time Frame'!$A$8:$D$22,4,0)</f>
        <v>Md. Abu Taher Sarker</v>
      </c>
      <c r="F1106" s="7" t="str">
        <f>VLOOKUP(D1106,'Time Frame'!$A$8:$E$22,5,0)</f>
        <v>Md. Abdullah Hel Kafi</v>
      </c>
      <c r="G1106" s="12" t="s">
        <v>2271</v>
      </c>
      <c r="H1106" s="13">
        <v>1745556655</v>
      </c>
      <c r="I1106" s="14"/>
      <c r="J1106" s="13"/>
      <c r="K1106" s="13"/>
      <c r="L1106" s="13" t="s">
        <v>39</v>
      </c>
      <c r="M1106" s="22">
        <v>1745556655</v>
      </c>
      <c r="N1106" s="23"/>
      <c r="O1106" s="24"/>
      <c r="P1106" s="13" t="s">
        <v>22</v>
      </c>
      <c r="Q1106" s="13" t="s">
        <v>21</v>
      </c>
      <c r="R1106" s="13"/>
      <c r="S1106" s="13"/>
      <c r="T1106" s="13"/>
    </row>
    <row r="1107" spans="1:20">
      <c r="A1107" s="8" t="s">
        <v>2272</v>
      </c>
      <c r="B1107" s="26" t="s">
        <v>2273</v>
      </c>
      <c r="C1107" s="12" t="s">
        <v>2240</v>
      </c>
      <c r="D1107" s="9" t="s">
        <v>2084</v>
      </c>
      <c r="E1107" s="7" t="str">
        <f>VLOOKUP(D1107,'Time Frame'!$A$8:$D$22,4,0)</f>
        <v>Md. Abu Taher Sarker</v>
      </c>
      <c r="F1107" s="7" t="str">
        <f>VLOOKUP(D1107,'Time Frame'!$A$8:$E$22,5,0)</f>
        <v>Md. Abdullah Hel Kafi</v>
      </c>
      <c r="G1107" s="12" t="s">
        <v>2274</v>
      </c>
      <c r="H1107" s="13">
        <v>1731331167</v>
      </c>
      <c r="I1107" s="14"/>
      <c r="J1107" s="13"/>
      <c r="K1107" s="13"/>
      <c r="L1107" s="13" t="s">
        <v>39</v>
      </c>
      <c r="M1107" s="22">
        <v>1731331167</v>
      </c>
      <c r="N1107" s="23"/>
      <c r="O1107" s="24"/>
      <c r="P1107" s="13" t="s">
        <v>22</v>
      </c>
      <c r="Q1107" s="13" t="s">
        <v>21</v>
      </c>
      <c r="R1107" s="13"/>
      <c r="S1107" s="13"/>
      <c r="T1107" s="13"/>
    </row>
    <row r="1108" spans="1:20">
      <c r="A1108" s="8" t="s">
        <v>2275</v>
      </c>
      <c r="B1108" s="26" t="s">
        <v>2276</v>
      </c>
      <c r="C1108" s="12" t="s">
        <v>2240</v>
      </c>
      <c r="D1108" s="9" t="s">
        <v>2084</v>
      </c>
      <c r="E1108" s="7" t="str">
        <f>VLOOKUP(D1108,'Time Frame'!$A$8:$D$22,4,0)</f>
        <v>Md. Abu Taher Sarker</v>
      </c>
      <c r="F1108" s="7" t="str">
        <f>VLOOKUP(D1108,'Time Frame'!$A$8:$E$22,5,0)</f>
        <v>Md. Abdullah Hel Kafi</v>
      </c>
      <c r="G1108" s="12" t="s">
        <v>2277</v>
      </c>
      <c r="H1108" s="13">
        <v>1922692070</v>
      </c>
      <c r="I1108" s="14"/>
      <c r="J1108" s="13"/>
      <c r="K1108" s="13"/>
      <c r="L1108" s="13" t="s">
        <v>39</v>
      </c>
      <c r="M1108" s="22">
        <v>1922692070</v>
      </c>
      <c r="N1108" s="23"/>
      <c r="O1108" s="24"/>
      <c r="P1108" s="13" t="s">
        <v>22</v>
      </c>
      <c r="Q1108" s="13" t="s">
        <v>21</v>
      </c>
      <c r="R1108" s="13"/>
      <c r="S1108" s="13"/>
      <c r="T1108" s="13"/>
    </row>
    <row r="1109" spans="1:20">
      <c r="A1109" s="8" t="s">
        <v>2278</v>
      </c>
      <c r="B1109" s="26" t="s">
        <v>2279</v>
      </c>
      <c r="C1109" s="12" t="s">
        <v>2240</v>
      </c>
      <c r="D1109" s="9" t="s">
        <v>2084</v>
      </c>
      <c r="E1109" s="7" t="str">
        <f>VLOOKUP(D1109,'Time Frame'!$A$8:$D$22,4,0)</f>
        <v>Md. Abu Taher Sarker</v>
      </c>
      <c r="F1109" s="7" t="str">
        <f>VLOOKUP(D1109,'Time Frame'!$A$8:$E$22,5,0)</f>
        <v>Md. Abdullah Hel Kafi</v>
      </c>
      <c r="G1109" s="12" t="s">
        <v>2280</v>
      </c>
      <c r="H1109" s="13">
        <v>1711135487</v>
      </c>
      <c r="I1109" s="14"/>
      <c r="J1109" s="13"/>
      <c r="K1109" s="13"/>
      <c r="L1109" s="13" t="s">
        <v>39</v>
      </c>
      <c r="M1109" s="22">
        <v>1711135487</v>
      </c>
      <c r="N1109" s="23"/>
      <c r="O1109" s="24"/>
      <c r="P1109" s="13" t="s">
        <v>22</v>
      </c>
      <c r="Q1109" s="13" t="s">
        <v>21</v>
      </c>
      <c r="R1109" s="13"/>
      <c r="S1109" s="13"/>
      <c r="T1109" s="13"/>
    </row>
    <row r="1110" spans="1:20">
      <c r="A1110" s="8" t="s">
        <v>2281</v>
      </c>
      <c r="B1110" s="26" t="s">
        <v>2282</v>
      </c>
      <c r="C1110" s="12" t="s">
        <v>2240</v>
      </c>
      <c r="D1110" s="9" t="s">
        <v>2084</v>
      </c>
      <c r="E1110" s="7" t="str">
        <f>VLOOKUP(D1110,'Time Frame'!$A$8:$D$22,4,0)</f>
        <v>Md. Abu Taher Sarker</v>
      </c>
      <c r="F1110" s="7" t="str">
        <f>VLOOKUP(D1110,'Time Frame'!$A$8:$E$22,5,0)</f>
        <v>Md. Abdullah Hel Kafi</v>
      </c>
      <c r="G1110" s="12" t="s">
        <v>2283</v>
      </c>
      <c r="H1110" s="13">
        <v>1710906081</v>
      </c>
      <c r="I1110" s="14"/>
      <c r="J1110" s="13"/>
      <c r="K1110" s="13"/>
      <c r="L1110" s="13" t="s">
        <v>39</v>
      </c>
      <c r="M1110" s="22">
        <v>1710906081</v>
      </c>
      <c r="N1110" s="23"/>
      <c r="O1110" s="24"/>
      <c r="P1110" s="13" t="s">
        <v>22</v>
      </c>
      <c r="Q1110" s="13" t="s">
        <v>21</v>
      </c>
      <c r="R1110" s="13"/>
      <c r="S1110" s="13"/>
      <c r="T1110" s="13"/>
    </row>
    <row r="1111" spans="1:20">
      <c r="A1111" s="8" t="s">
        <v>2284</v>
      </c>
      <c r="B1111" s="26" t="s">
        <v>2285</v>
      </c>
      <c r="C1111" s="12" t="s">
        <v>2286</v>
      </c>
      <c r="D1111" s="9" t="s">
        <v>2084</v>
      </c>
      <c r="E1111" s="7" t="str">
        <f>VLOOKUP(D1111,'Time Frame'!$A$8:$D$22,4,0)</f>
        <v>Md. Abu Taher Sarker</v>
      </c>
      <c r="F1111" s="7" t="str">
        <f>VLOOKUP(D1111,'Time Frame'!$A$8:$E$22,5,0)</f>
        <v>Md. Abdullah Hel Kafi</v>
      </c>
      <c r="G1111" s="12" t="s">
        <v>1992</v>
      </c>
      <c r="H1111" s="13">
        <v>1704722462</v>
      </c>
      <c r="I1111" s="14"/>
      <c r="J1111" s="13"/>
      <c r="K1111" s="13"/>
      <c r="L1111" s="13" t="s">
        <v>39</v>
      </c>
      <c r="M1111" s="22">
        <v>1704722462</v>
      </c>
      <c r="N1111" s="23"/>
      <c r="O1111" s="24"/>
      <c r="P1111" s="13" t="s">
        <v>22</v>
      </c>
      <c r="Q1111" s="13" t="s">
        <v>21</v>
      </c>
      <c r="R1111" s="13"/>
      <c r="S1111" s="13"/>
      <c r="T1111" s="13"/>
    </row>
    <row r="1112" spans="1:20">
      <c r="A1112" s="8" t="s">
        <v>2287</v>
      </c>
      <c r="B1112" s="26" t="s">
        <v>2288</v>
      </c>
      <c r="C1112" s="12" t="s">
        <v>2240</v>
      </c>
      <c r="D1112" s="9" t="s">
        <v>2084</v>
      </c>
      <c r="E1112" s="7" t="str">
        <f>VLOOKUP(D1112,'Time Frame'!$A$8:$D$22,4,0)</f>
        <v>Md. Abu Taher Sarker</v>
      </c>
      <c r="F1112" s="7" t="str">
        <f>VLOOKUP(D1112,'Time Frame'!$A$8:$E$22,5,0)</f>
        <v>Md. Abdullah Hel Kafi</v>
      </c>
      <c r="G1112" s="12" t="s">
        <v>2289</v>
      </c>
      <c r="H1112" s="13">
        <v>1716433588</v>
      </c>
      <c r="I1112" s="14"/>
      <c r="J1112" s="13"/>
      <c r="K1112" s="13"/>
      <c r="L1112" s="13" t="s">
        <v>39</v>
      </c>
      <c r="M1112" s="22">
        <v>1716433588</v>
      </c>
      <c r="N1112" s="23"/>
      <c r="O1112" s="24"/>
      <c r="P1112" s="13" t="s">
        <v>22</v>
      </c>
      <c r="Q1112" s="13" t="s">
        <v>21</v>
      </c>
      <c r="R1112" s="13"/>
      <c r="S1112" s="13"/>
      <c r="T1112" s="13"/>
    </row>
    <row r="1113" spans="1:20">
      <c r="A1113" s="8" t="s">
        <v>2290</v>
      </c>
      <c r="B1113" s="26" t="s">
        <v>2291</v>
      </c>
      <c r="C1113" s="12" t="s">
        <v>2240</v>
      </c>
      <c r="D1113" s="9" t="s">
        <v>2084</v>
      </c>
      <c r="E1113" s="7" t="str">
        <f>VLOOKUP(D1113,'Time Frame'!$A$8:$D$22,4,0)</f>
        <v>Md. Abu Taher Sarker</v>
      </c>
      <c r="F1113" s="7" t="str">
        <f>VLOOKUP(D1113,'Time Frame'!$A$8:$E$22,5,0)</f>
        <v>Md. Abdullah Hel Kafi</v>
      </c>
      <c r="G1113" s="12" t="s">
        <v>2292</v>
      </c>
      <c r="H1113" s="13">
        <v>1715419635</v>
      </c>
      <c r="I1113" s="14"/>
      <c r="J1113" s="13"/>
      <c r="K1113" s="13"/>
      <c r="L1113" s="13" t="s">
        <v>39</v>
      </c>
      <c r="M1113" s="22">
        <v>1715419635</v>
      </c>
      <c r="N1113" s="23"/>
      <c r="O1113" s="24"/>
      <c r="P1113" s="13" t="s">
        <v>22</v>
      </c>
      <c r="Q1113" s="13" t="s">
        <v>21</v>
      </c>
      <c r="R1113" s="13"/>
      <c r="S1113" s="13"/>
      <c r="T1113" s="13"/>
    </row>
    <row r="1114" spans="1:20">
      <c r="A1114" s="8" t="s">
        <v>2293</v>
      </c>
      <c r="B1114" s="26" t="s">
        <v>2294</v>
      </c>
      <c r="C1114" s="12" t="s">
        <v>2240</v>
      </c>
      <c r="D1114" s="9" t="s">
        <v>2084</v>
      </c>
      <c r="E1114" s="7" t="str">
        <f>VLOOKUP(D1114,'Time Frame'!$A$8:$D$22,4,0)</f>
        <v>Md. Abu Taher Sarker</v>
      </c>
      <c r="F1114" s="7" t="str">
        <f>VLOOKUP(D1114,'Time Frame'!$A$8:$E$22,5,0)</f>
        <v>Md. Abdullah Hel Kafi</v>
      </c>
      <c r="G1114" s="12" t="s">
        <v>2295</v>
      </c>
      <c r="H1114" s="13">
        <v>1719127898</v>
      </c>
      <c r="I1114" s="14"/>
      <c r="J1114" s="13"/>
      <c r="K1114" s="13"/>
      <c r="L1114" s="13" t="s">
        <v>39</v>
      </c>
      <c r="M1114" s="22">
        <v>1719127898</v>
      </c>
      <c r="N1114" s="23"/>
      <c r="O1114" s="24"/>
      <c r="P1114" s="13" t="s">
        <v>22</v>
      </c>
      <c r="Q1114" s="13" t="s">
        <v>21</v>
      </c>
      <c r="R1114" s="13"/>
      <c r="S1114" s="13"/>
      <c r="T1114" s="13"/>
    </row>
    <row r="1115" spans="1:20">
      <c r="A1115" s="8" t="s">
        <v>2296</v>
      </c>
      <c r="B1115" s="26" t="s">
        <v>223</v>
      </c>
      <c r="C1115" s="12" t="s">
        <v>2286</v>
      </c>
      <c r="D1115" s="9" t="s">
        <v>2084</v>
      </c>
      <c r="E1115" s="7" t="str">
        <f>VLOOKUP(D1115,'Time Frame'!$A$8:$D$22,4,0)</f>
        <v>Md. Abu Taher Sarker</v>
      </c>
      <c r="F1115" s="7" t="str">
        <f>VLOOKUP(D1115,'Time Frame'!$A$8:$E$22,5,0)</f>
        <v>Md. Abdullah Hel Kafi</v>
      </c>
      <c r="G1115" s="12" t="s">
        <v>2297</v>
      </c>
      <c r="H1115" s="13">
        <v>1918670404</v>
      </c>
      <c r="I1115" s="14"/>
      <c r="J1115" s="13"/>
      <c r="K1115" s="13"/>
      <c r="L1115" s="13" t="s">
        <v>39</v>
      </c>
      <c r="M1115" s="22">
        <v>1918670404</v>
      </c>
      <c r="N1115" s="23"/>
      <c r="O1115" s="24"/>
      <c r="P1115" s="13" t="s">
        <v>22</v>
      </c>
      <c r="Q1115" s="13" t="s">
        <v>21</v>
      </c>
      <c r="R1115" s="13"/>
      <c r="S1115" s="13"/>
      <c r="T1115" s="13"/>
    </row>
    <row r="1116" spans="1:20">
      <c r="A1116" s="8" t="s">
        <v>2298</v>
      </c>
      <c r="B1116" s="26" t="s">
        <v>2299</v>
      </c>
      <c r="C1116" s="12" t="s">
        <v>2240</v>
      </c>
      <c r="D1116" s="9" t="s">
        <v>2084</v>
      </c>
      <c r="E1116" s="7" t="str">
        <f>VLOOKUP(D1116,'Time Frame'!$A$8:$D$22,4,0)</f>
        <v>Md. Abu Taher Sarker</v>
      </c>
      <c r="F1116" s="7" t="str">
        <f>VLOOKUP(D1116,'Time Frame'!$A$8:$E$22,5,0)</f>
        <v>Md. Abdullah Hel Kafi</v>
      </c>
      <c r="G1116" s="12" t="s">
        <v>2300</v>
      </c>
      <c r="H1116" s="13">
        <v>1812663097</v>
      </c>
      <c r="I1116" s="14"/>
      <c r="J1116" s="13"/>
      <c r="K1116" s="13"/>
      <c r="L1116" s="13" t="s">
        <v>39</v>
      </c>
      <c r="M1116" s="22">
        <v>1812663097</v>
      </c>
      <c r="N1116" s="23"/>
      <c r="O1116" s="24"/>
      <c r="P1116" s="13" t="s">
        <v>22</v>
      </c>
      <c r="Q1116" s="13" t="s">
        <v>21</v>
      </c>
      <c r="R1116" s="13"/>
      <c r="S1116" s="13"/>
      <c r="T1116" s="13"/>
    </row>
    <row r="1117" spans="1:20">
      <c r="A1117" s="8" t="s">
        <v>2301</v>
      </c>
      <c r="B1117" s="26" t="s">
        <v>2302</v>
      </c>
      <c r="C1117" s="12" t="s">
        <v>2240</v>
      </c>
      <c r="D1117" s="9" t="s">
        <v>2084</v>
      </c>
      <c r="E1117" s="7" t="str">
        <f>VLOOKUP(D1117,'Time Frame'!$A$8:$D$22,4,0)</f>
        <v>Md. Abu Taher Sarker</v>
      </c>
      <c r="F1117" s="7" t="str">
        <f>VLOOKUP(D1117,'Time Frame'!$A$8:$E$22,5,0)</f>
        <v>Md. Abdullah Hel Kafi</v>
      </c>
      <c r="G1117" s="12" t="s">
        <v>391</v>
      </c>
      <c r="H1117" s="13">
        <v>1722606197</v>
      </c>
      <c r="I1117" s="14"/>
      <c r="J1117" s="13"/>
      <c r="K1117" s="13"/>
      <c r="L1117" s="13" t="s">
        <v>39</v>
      </c>
      <c r="M1117" s="22">
        <v>1722606197</v>
      </c>
      <c r="N1117" s="23"/>
      <c r="O1117" s="24"/>
      <c r="P1117" s="13" t="s">
        <v>22</v>
      </c>
      <c r="Q1117" s="13" t="s">
        <v>21</v>
      </c>
      <c r="R1117" s="13"/>
      <c r="S1117" s="13"/>
      <c r="T1117" s="13"/>
    </row>
    <row r="1118" spans="1:20">
      <c r="A1118" s="8" t="s">
        <v>2303</v>
      </c>
      <c r="B1118" s="26" t="s">
        <v>2304</v>
      </c>
      <c r="C1118" s="12" t="s">
        <v>2240</v>
      </c>
      <c r="D1118" s="9" t="s">
        <v>2084</v>
      </c>
      <c r="E1118" s="7" t="str">
        <f>VLOOKUP(D1118,'Time Frame'!$A$8:$D$22,4,0)</f>
        <v>Md. Abu Taher Sarker</v>
      </c>
      <c r="F1118" s="7" t="str">
        <f>VLOOKUP(D1118,'Time Frame'!$A$8:$E$22,5,0)</f>
        <v>Md. Abdullah Hel Kafi</v>
      </c>
      <c r="G1118" s="12" t="s">
        <v>2305</v>
      </c>
      <c r="H1118" s="13">
        <v>1714607279</v>
      </c>
      <c r="I1118" s="14"/>
      <c r="J1118" s="13"/>
      <c r="K1118" s="13"/>
      <c r="L1118" s="13" t="s">
        <v>39</v>
      </c>
      <c r="M1118" s="22">
        <v>1714607279</v>
      </c>
      <c r="N1118" s="23"/>
      <c r="O1118" s="24"/>
      <c r="P1118" s="13" t="s">
        <v>22</v>
      </c>
      <c r="Q1118" s="13" t="s">
        <v>21</v>
      </c>
      <c r="R1118" s="13"/>
      <c r="S1118" s="13"/>
      <c r="T1118" s="13"/>
    </row>
    <row r="1119" spans="1:20">
      <c r="A1119" s="8" t="s">
        <v>2306</v>
      </c>
      <c r="B1119" s="26" t="s">
        <v>2307</v>
      </c>
      <c r="C1119" s="12" t="s">
        <v>2286</v>
      </c>
      <c r="D1119" s="9" t="s">
        <v>2084</v>
      </c>
      <c r="E1119" s="7" t="str">
        <f>VLOOKUP(D1119,'Time Frame'!$A$8:$D$22,4,0)</f>
        <v>Md. Abu Taher Sarker</v>
      </c>
      <c r="F1119" s="7" t="str">
        <f>VLOOKUP(D1119,'Time Frame'!$A$8:$E$22,5,0)</f>
        <v>Md. Abdullah Hel Kafi</v>
      </c>
      <c r="G1119" s="12" t="s">
        <v>2308</v>
      </c>
      <c r="H1119" s="13">
        <v>1727713675</v>
      </c>
      <c r="I1119" s="14"/>
      <c r="J1119" s="13"/>
      <c r="K1119" s="13"/>
      <c r="L1119" s="13" t="s">
        <v>39</v>
      </c>
      <c r="M1119" s="22">
        <v>1727713675</v>
      </c>
      <c r="N1119" s="23"/>
      <c r="O1119" s="24"/>
      <c r="P1119" s="13" t="s">
        <v>22</v>
      </c>
      <c r="Q1119" s="13" t="s">
        <v>21</v>
      </c>
      <c r="R1119" s="13"/>
      <c r="S1119" s="13"/>
      <c r="T1119" s="13"/>
    </row>
    <row r="1120" spans="1:20">
      <c r="A1120" s="8" t="s">
        <v>2309</v>
      </c>
      <c r="B1120" s="26" t="s">
        <v>559</v>
      </c>
      <c r="C1120" s="12" t="s">
        <v>2240</v>
      </c>
      <c r="D1120" s="9" t="s">
        <v>2084</v>
      </c>
      <c r="E1120" s="7" t="str">
        <f>VLOOKUP(D1120,'Time Frame'!$A$8:$D$22,4,0)</f>
        <v>Md. Abu Taher Sarker</v>
      </c>
      <c r="F1120" s="7" t="str">
        <f>VLOOKUP(D1120,'Time Frame'!$A$8:$E$22,5,0)</f>
        <v>Md. Abdullah Hel Kafi</v>
      </c>
      <c r="G1120" s="12" t="s">
        <v>2310</v>
      </c>
      <c r="H1120" s="13">
        <v>1711260321</v>
      </c>
      <c r="I1120" s="14"/>
      <c r="J1120" s="13"/>
      <c r="K1120" s="13"/>
      <c r="L1120" s="13" t="s">
        <v>39</v>
      </c>
      <c r="M1120" s="22">
        <v>1711260321</v>
      </c>
      <c r="N1120" s="23"/>
      <c r="O1120" s="24"/>
      <c r="P1120" s="13" t="s">
        <v>22</v>
      </c>
      <c r="Q1120" s="13" t="s">
        <v>21</v>
      </c>
      <c r="R1120" s="13"/>
      <c r="S1120" s="13"/>
      <c r="T1120" s="13"/>
    </row>
    <row r="1121" spans="1:20">
      <c r="A1121" s="8" t="s">
        <v>2311</v>
      </c>
      <c r="B1121" s="26" t="s">
        <v>2004</v>
      </c>
      <c r="C1121" s="12" t="s">
        <v>2286</v>
      </c>
      <c r="D1121" s="9" t="s">
        <v>2084</v>
      </c>
      <c r="E1121" s="7" t="str">
        <f>VLOOKUP(D1121,'Time Frame'!$A$8:$D$22,4,0)</f>
        <v>Md. Abu Taher Sarker</v>
      </c>
      <c r="F1121" s="7" t="str">
        <f>VLOOKUP(D1121,'Time Frame'!$A$8:$E$22,5,0)</f>
        <v>Md. Abdullah Hel Kafi</v>
      </c>
      <c r="G1121" s="12" t="s">
        <v>2312</v>
      </c>
      <c r="H1121" s="13">
        <v>1738956564</v>
      </c>
      <c r="I1121" s="14"/>
      <c r="J1121" s="13"/>
      <c r="K1121" s="13"/>
      <c r="L1121" s="13" t="s">
        <v>39</v>
      </c>
      <c r="M1121" s="22">
        <v>1738956564</v>
      </c>
      <c r="N1121" s="23"/>
      <c r="O1121" s="24"/>
      <c r="P1121" s="13" t="s">
        <v>22</v>
      </c>
      <c r="Q1121" s="13" t="s">
        <v>21</v>
      </c>
      <c r="R1121" s="13"/>
      <c r="S1121" s="13"/>
      <c r="T1121" s="13"/>
    </row>
    <row r="1122" spans="1:20">
      <c r="A1122" s="8" t="s">
        <v>2313</v>
      </c>
      <c r="B1122" s="26" t="s">
        <v>2314</v>
      </c>
      <c r="C1122" s="12" t="s">
        <v>2240</v>
      </c>
      <c r="D1122" s="9" t="s">
        <v>2084</v>
      </c>
      <c r="E1122" s="7" t="str">
        <f>VLOOKUP(D1122,'Time Frame'!$A$8:$D$22,4,0)</f>
        <v>Md. Abu Taher Sarker</v>
      </c>
      <c r="F1122" s="7" t="str">
        <f>VLOOKUP(D1122,'Time Frame'!$A$8:$E$22,5,0)</f>
        <v>Md. Abdullah Hel Kafi</v>
      </c>
      <c r="G1122" s="12" t="s">
        <v>18</v>
      </c>
      <c r="H1122" s="13">
        <v>1711268045</v>
      </c>
      <c r="I1122" s="14"/>
      <c r="J1122" s="13"/>
      <c r="K1122" s="13"/>
      <c r="L1122" s="13" t="s">
        <v>39</v>
      </c>
      <c r="M1122" s="22">
        <v>1711268045</v>
      </c>
      <c r="N1122" s="23"/>
      <c r="O1122" s="24"/>
      <c r="P1122" s="13" t="s">
        <v>22</v>
      </c>
      <c r="Q1122" s="13" t="s">
        <v>21</v>
      </c>
      <c r="R1122" s="13"/>
      <c r="S1122" s="13"/>
      <c r="T1122" s="13"/>
    </row>
    <row r="1123" spans="1:20">
      <c r="A1123" s="8" t="s">
        <v>2315</v>
      </c>
      <c r="B1123" s="26" t="s">
        <v>2316</v>
      </c>
      <c r="C1123" s="12" t="s">
        <v>2240</v>
      </c>
      <c r="D1123" s="9" t="s">
        <v>2084</v>
      </c>
      <c r="E1123" s="7" t="str">
        <f>VLOOKUP(D1123,'Time Frame'!$A$8:$D$22,4,0)</f>
        <v>Md. Abu Taher Sarker</v>
      </c>
      <c r="F1123" s="7" t="str">
        <f>VLOOKUP(D1123,'Time Frame'!$A$8:$E$22,5,0)</f>
        <v>Md. Abdullah Hel Kafi</v>
      </c>
      <c r="G1123" s="12" t="s">
        <v>2317</v>
      </c>
      <c r="H1123" s="13">
        <v>1919660062</v>
      </c>
      <c r="I1123" s="14"/>
      <c r="J1123" s="13"/>
      <c r="K1123" s="13"/>
      <c r="L1123" s="13" t="s">
        <v>39</v>
      </c>
      <c r="M1123" s="22">
        <v>1919660062</v>
      </c>
      <c r="N1123" s="23"/>
      <c r="O1123" s="24"/>
      <c r="P1123" s="13" t="s">
        <v>22</v>
      </c>
      <c r="Q1123" s="13" t="s">
        <v>21</v>
      </c>
      <c r="R1123" s="13"/>
      <c r="S1123" s="13"/>
      <c r="T1123" s="13"/>
    </row>
    <row r="1124" spans="1:20">
      <c r="A1124" s="8" t="s">
        <v>2318</v>
      </c>
      <c r="B1124" s="26" t="s">
        <v>2319</v>
      </c>
      <c r="C1124" s="12" t="s">
        <v>2286</v>
      </c>
      <c r="D1124" s="9" t="s">
        <v>2084</v>
      </c>
      <c r="E1124" s="7" t="str">
        <f>VLOOKUP(D1124,'Time Frame'!$A$8:$D$22,4,0)</f>
        <v>Md. Abu Taher Sarker</v>
      </c>
      <c r="F1124" s="7" t="str">
        <f>VLOOKUP(D1124,'Time Frame'!$A$8:$E$22,5,0)</f>
        <v>Md. Abdullah Hel Kafi</v>
      </c>
      <c r="G1124" s="12" t="s">
        <v>2320</v>
      </c>
      <c r="H1124" s="13">
        <v>1779679723</v>
      </c>
      <c r="I1124" s="14"/>
      <c r="J1124" s="13"/>
      <c r="K1124" s="13"/>
      <c r="L1124" s="13" t="s">
        <v>39</v>
      </c>
      <c r="M1124" s="22">
        <v>1779679723</v>
      </c>
      <c r="N1124" s="23"/>
      <c r="O1124" s="24"/>
      <c r="P1124" s="13" t="s">
        <v>22</v>
      </c>
      <c r="Q1124" s="13" t="s">
        <v>21</v>
      </c>
      <c r="R1124" s="13"/>
      <c r="S1124" s="13"/>
      <c r="T1124" s="13"/>
    </row>
    <row r="1125" spans="1:20">
      <c r="A1125" s="8" t="s">
        <v>2321</v>
      </c>
      <c r="B1125" s="26" t="s">
        <v>2322</v>
      </c>
      <c r="C1125" s="12" t="s">
        <v>2240</v>
      </c>
      <c r="D1125" s="9" t="s">
        <v>2084</v>
      </c>
      <c r="E1125" s="7" t="str">
        <f>VLOOKUP(D1125,'Time Frame'!$A$8:$D$22,4,0)</f>
        <v>Md. Abu Taher Sarker</v>
      </c>
      <c r="F1125" s="7" t="str">
        <f>VLOOKUP(D1125,'Time Frame'!$A$8:$E$22,5,0)</f>
        <v>Md. Abdullah Hel Kafi</v>
      </c>
      <c r="G1125" s="12" t="s">
        <v>2323</v>
      </c>
      <c r="H1125" s="13">
        <v>1751451819</v>
      </c>
      <c r="I1125" s="14"/>
      <c r="J1125" s="13"/>
      <c r="K1125" s="13"/>
      <c r="L1125" s="13" t="s">
        <v>39</v>
      </c>
      <c r="M1125" s="22">
        <v>1751451819</v>
      </c>
      <c r="N1125" s="23"/>
      <c r="O1125" s="24"/>
      <c r="P1125" s="13" t="s">
        <v>22</v>
      </c>
      <c r="Q1125" s="13" t="s">
        <v>21</v>
      </c>
      <c r="R1125" s="13"/>
      <c r="S1125" s="13"/>
      <c r="T1125" s="13"/>
    </row>
    <row r="1126" spans="1:20">
      <c r="A1126" s="8" t="s">
        <v>2324</v>
      </c>
      <c r="B1126" s="26" t="s">
        <v>2325</v>
      </c>
      <c r="C1126" s="12" t="s">
        <v>2327</v>
      </c>
      <c r="D1126" s="9" t="s">
        <v>2084</v>
      </c>
      <c r="E1126" s="7" t="str">
        <f>VLOOKUP(D1126,'Time Frame'!$A$8:$D$22,4,0)</f>
        <v>Md. Abu Taher Sarker</v>
      </c>
      <c r="F1126" s="7" t="str">
        <f>VLOOKUP(D1126,'Time Frame'!$A$8:$E$22,5,0)</f>
        <v>Md. Abdullah Hel Kafi</v>
      </c>
      <c r="G1126" s="12" t="s">
        <v>2326</v>
      </c>
      <c r="H1126" s="13">
        <v>1711875186</v>
      </c>
      <c r="I1126" s="14"/>
      <c r="J1126" s="13"/>
      <c r="K1126" s="13"/>
      <c r="L1126" s="13" t="s">
        <v>1</v>
      </c>
      <c r="M1126" s="22" t="s">
        <v>2</v>
      </c>
      <c r="N1126" s="23"/>
      <c r="O1126" s="24"/>
      <c r="P1126" s="13" t="s">
        <v>22</v>
      </c>
      <c r="Q1126" s="13" t="s">
        <v>21</v>
      </c>
      <c r="R1126" s="13"/>
      <c r="S1126" s="13"/>
      <c r="T1126" s="13"/>
    </row>
    <row r="1127" spans="1:20">
      <c r="A1127" s="8" t="s">
        <v>3101</v>
      </c>
      <c r="B1127" s="26" t="s">
        <v>3102</v>
      </c>
      <c r="C1127" s="12" t="s">
        <v>3104</v>
      </c>
      <c r="D1127" s="9" t="s">
        <v>2084</v>
      </c>
      <c r="E1127" s="7" t="str">
        <f>VLOOKUP(D1127,'Time Frame'!$A$8:$D$22,4,0)</f>
        <v>Md. Abu Taher Sarker</v>
      </c>
      <c r="F1127" s="7" t="str">
        <f>VLOOKUP(D1127,'Time Frame'!$A$8:$E$22,5,0)</f>
        <v>Md. Abdullah Hel Kafi</v>
      </c>
      <c r="G1127" s="12" t="s">
        <v>3103</v>
      </c>
      <c r="H1127" s="13">
        <v>1711411750</v>
      </c>
      <c r="I1127" s="14"/>
      <c r="J1127" s="13"/>
      <c r="K1127" s="13"/>
      <c r="L1127" s="13" t="s">
        <v>39</v>
      </c>
      <c r="M1127" s="22">
        <v>1711411750</v>
      </c>
      <c r="N1127" s="23"/>
      <c r="O1127" s="24"/>
      <c r="P1127" s="13" t="s">
        <v>22</v>
      </c>
      <c r="Q1127" s="13" t="s">
        <v>21</v>
      </c>
      <c r="R1127" s="13"/>
      <c r="S1127" s="13"/>
      <c r="T1127" s="13"/>
    </row>
    <row r="1128" spans="1:20">
      <c r="A1128" s="8" t="s">
        <v>3105</v>
      </c>
      <c r="B1128" s="26" t="s">
        <v>3106</v>
      </c>
      <c r="C1128" s="12" t="s">
        <v>3108</v>
      </c>
      <c r="D1128" s="9" t="s">
        <v>2084</v>
      </c>
      <c r="E1128" s="7" t="str">
        <f>VLOOKUP(D1128,'Time Frame'!$A$8:$D$22,4,0)</f>
        <v>Md. Abu Taher Sarker</v>
      </c>
      <c r="F1128" s="7" t="str">
        <f>VLOOKUP(D1128,'Time Frame'!$A$8:$E$22,5,0)</f>
        <v>Md. Abdullah Hel Kafi</v>
      </c>
      <c r="G1128" s="12" t="s">
        <v>3107</v>
      </c>
      <c r="H1128" s="13">
        <v>1716391682</v>
      </c>
      <c r="I1128" s="14"/>
      <c r="J1128" s="13"/>
      <c r="K1128" s="13"/>
      <c r="L1128" s="13" t="s">
        <v>39</v>
      </c>
      <c r="M1128" s="22">
        <v>1716391682</v>
      </c>
      <c r="N1128" s="23"/>
      <c r="O1128" s="24"/>
      <c r="P1128" s="13" t="s">
        <v>22</v>
      </c>
      <c r="Q1128" s="13" t="s">
        <v>21</v>
      </c>
      <c r="R1128" s="13"/>
      <c r="S1128" s="13"/>
      <c r="T1128" s="13"/>
    </row>
    <row r="1129" spans="1:20">
      <c r="A1129" s="8" t="s">
        <v>3113</v>
      </c>
      <c r="B1129" s="26" t="s">
        <v>3114</v>
      </c>
      <c r="C1129" s="12" t="s">
        <v>3115</v>
      </c>
      <c r="D1129" s="9" t="s">
        <v>2084</v>
      </c>
      <c r="E1129" s="7" t="str">
        <f>VLOOKUP(D1129,'Time Frame'!$A$8:$D$22,4,0)</f>
        <v>Md. Abu Taher Sarker</v>
      </c>
      <c r="F1129" s="7" t="str">
        <f>VLOOKUP(D1129,'Time Frame'!$A$8:$E$22,5,0)</f>
        <v>Md. Abdullah Hel Kafi</v>
      </c>
      <c r="G1129" s="12" t="s">
        <v>260</v>
      </c>
      <c r="H1129" s="13">
        <v>1750222249</v>
      </c>
      <c r="I1129" s="14"/>
      <c r="J1129" s="13"/>
      <c r="K1129" s="13"/>
      <c r="L1129" s="13" t="s">
        <v>39</v>
      </c>
      <c r="M1129" s="22">
        <v>1750222249</v>
      </c>
      <c r="N1129" s="23"/>
      <c r="O1129" s="24"/>
      <c r="P1129" s="13" t="s">
        <v>2087</v>
      </c>
      <c r="Q1129" s="13" t="s">
        <v>21</v>
      </c>
      <c r="R1129" s="13"/>
      <c r="S1129" s="13"/>
      <c r="T1129" s="13"/>
    </row>
    <row r="1130" spans="1:20">
      <c r="A1130" s="8" t="s">
        <v>3304</v>
      </c>
      <c r="B1130" s="26" t="s">
        <v>3305</v>
      </c>
      <c r="C1130" s="12" t="s">
        <v>3307</v>
      </c>
      <c r="D1130" s="9" t="s">
        <v>2084</v>
      </c>
      <c r="E1130" s="7" t="str">
        <f>VLOOKUP(D1130,'Time Frame'!$A$8:$D$22,4,0)</f>
        <v>Md. Abu Taher Sarker</v>
      </c>
      <c r="F1130" s="7" t="str">
        <f>VLOOKUP(D1130,'Time Frame'!$A$8:$E$22,5,0)</f>
        <v>Md. Abdullah Hel Kafi</v>
      </c>
      <c r="G1130" s="12" t="s">
        <v>3306</v>
      </c>
      <c r="H1130" s="13">
        <v>1743945191</v>
      </c>
      <c r="I1130" s="14"/>
      <c r="J1130" s="13"/>
      <c r="K1130" s="13"/>
      <c r="L1130" s="13" t="s">
        <v>39</v>
      </c>
      <c r="M1130" s="22">
        <v>1765360150</v>
      </c>
      <c r="N1130" s="23"/>
      <c r="O1130" s="24"/>
      <c r="P1130" s="13" t="s">
        <v>22</v>
      </c>
      <c r="Q1130" s="13" t="s">
        <v>21</v>
      </c>
      <c r="R1130" s="13"/>
      <c r="S1130" s="13"/>
      <c r="T1130" s="13"/>
    </row>
    <row r="1131" spans="1:20">
      <c r="A1131" s="8" t="s">
        <v>3308</v>
      </c>
      <c r="B1131" s="26" t="s">
        <v>3309</v>
      </c>
      <c r="C1131" s="12" t="s">
        <v>3311</v>
      </c>
      <c r="D1131" s="9" t="s">
        <v>2084</v>
      </c>
      <c r="E1131" s="7" t="str">
        <f>VLOOKUP(D1131,'Time Frame'!$A$8:$D$22,4,0)</f>
        <v>Md. Abu Taher Sarker</v>
      </c>
      <c r="F1131" s="7" t="str">
        <f>VLOOKUP(D1131,'Time Frame'!$A$8:$E$22,5,0)</f>
        <v>Md. Abdullah Hel Kafi</v>
      </c>
      <c r="G1131" s="12" t="s">
        <v>3310</v>
      </c>
      <c r="H1131" s="13">
        <v>1750880966</v>
      </c>
      <c r="I1131" s="14"/>
      <c r="J1131" s="13"/>
      <c r="K1131" s="13"/>
      <c r="L1131" s="13" t="s">
        <v>39</v>
      </c>
      <c r="M1131" s="22">
        <v>1714933737</v>
      </c>
      <c r="N1131" s="23"/>
      <c r="O1131" s="24"/>
      <c r="P1131" s="13" t="s">
        <v>22</v>
      </c>
      <c r="Q1131" s="13" t="s">
        <v>21</v>
      </c>
      <c r="R1131" s="13"/>
      <c r="S1131" s="13"/>
      <c r="T1131" s="13"/>
    </row>
    <row r="1132" spans="1:20">
      <c r="A1132" s="8" t="s">
        <v>3316</v>
      </c>
      <c r="B1132" s="26" t="s">
        <v>3317</v>
      </c>
      <c r="C1132" s="12" t="s">
        <v>3318</v>
      </c>
      <c r="D1132" s="9" t="s">
        <v>2084</v>
      </c>
      <c r="E1132" s="7" t="str">
        <f>VLOOKUP(D1132,'Time Frame'!$A$8:$D$22,4,0)</f>
        <v>Md. Abu Taher Sarker</v>
      </c>
      <c r="F1132" s="7" t="str">
        <f>VLOOKUP(D1132,'Time Frame'!$A$8:$E$22,5,0)</f>
        <v>Md. Abdullah Hel Kafi</v>
      </c>
      <c r="G1132" s="12" t="s">
        <v>2022</v>
      </c>
      <c r="H1132" s="13">
        <v>1719126421</v>
      </c>
      <c r="I1132" s="14"/>
      <c r="J1132" s="13"/>
      <c r="K1132" s="13"/>
      <c r="L1132" s="13" t="s">
        <v>39</v>
      </c>
      <c r="M1132" s="22">
        <v>1719126421</v>
      </c>
      <c r="N1132" s="23"/>
      <c r="O1132" s="24"/>
      <c r="P1132" s="13" t="s">
        <v>22</v>
      </c>
      <c r="Q1132" s="13" t="s">
        <v>21</v>
      </c>
      <c r="R1132" s="13"/>
      <c r="S1132" s="13"/>
      <c r="T1132" s="13"/>
    </row>
    <row r="1133" spans="1:20">
      <c r="A1133" s="8" t="s">
        <v>3341</v>
      </c>
      <c r="B1133" s="26" t="s">
        <v>235</v>
      </c>
      <c r="C1133" s="12" t="s">
        <v>3342</v>
      </c>
      <c r="D1133" s="9" t="s">
        <v>2084</v>
      </c>
      <c r="E1133" s="7" t="str">
        <f>VLOOKUP(D1133,'Time Frame'!$A$8:$D$22,4,0)</f>
        <v>Md. Abu Taher Sarker</v>
      </c>
      <c r="F1133" s="7" t="str">
        <f>VLOOKUP(D1133,'Time Frame'!$A$8:$E$22,5,0)</f>
        <v>Md. Abdullah Hel Kafi</v>
      </c>
      <c r="G1133" s="12" t="s">
        <v>3068</v>
      </c>
      <c r="H1133" s="13">
        <v>1745628946</v>
      </c>
      <c r="I1133" s="14"/>
      <c r="J1133" s="13"/>
      <c r="K1133" s="13"/>
      <c r="L1133" s="13" t="s">
        <v>39</v>
      </c>
      <c r="M1133" s="22">
        <v>1745628946</v>
      </c>
      <c r="N1133" s="23"/>
      <c r="O1133" s="24"/>
      <c r="P1133" s="13" t="s">
        <v>1769</v>
      </c>
      <c r="Q1133" s="13" t="s">
        <v>21</v>
      </c>
      <c r="R1133" s="13"/>
      <c r="S1133" s="13"/>
      <c r="T1133" s="13"/>
    </row>
    <row r="1134" spans="1:20">
      <c r="A1134" s="8" t="s">
        <v>3343</v>
      </c>
      <c r="B1134" s="26" t="s">
        <v>3344</v>
      </c>
      <c r="C1134" s="12" t="s">
        <v>3346</v>
      </c>
      <c r="D1134" s="9" t="s">
        <v>2084</v>
      </c>
      <c r="E1134" s="7" t="str">
        <f>VLOOKUP(D1134,'Time Frame'!$A$8:$D$22,4,0)</f>
        <v>Md. Abu Taher Sarker</v>
      </c>
      <c r="F1134" s="7" t="str">
        <f>VLOOKUP(D1134,'Time Frame'!$A$8:$E$22,5,0)</f>
        <v>Md. Abdullah Hel Kafi</v>
      </c>
      <c r="G1134" s="12" t="s">
        <v>3345</v>
      </c>
      <c r="H1134" s="13">
        <v>1711412648</v>
      </c>
      <c r="I1134" s="14"/>
      <c r="J1134" s="13"/>
      <c r="K1134" s="13"/>
      <c r="L1134" s="13" t="s">
        <v>39</v>
      </c>
      <c r="M1134" s="22">
        <v>1711412648</v>
      </c>
      <c r="N1134" s="23"/>
      <c r="O1134" s="24"/>
      <c r="P1134" s="13" t="s">
        <v>2087</v>
      </c>
      <c r="Q1134" s="13" t="s">
        <v>21</v>
      </c>
      <c r="R1134" s="13"/>
      <c r="S1134" s="13"/>
      <c r="T1134" s="13"/>
    </row>
    <row r="1135" spans="1:20">
      <c r="A1135" s="8" t="s">
        <v>3347</v>
      </c>
      <c r="B1135" s="26" t="s">
        <v>1845</v>
      </c>
      <c r="C1135" s="12" t="s">
        <v>3346</v>
      </c>
      <c r="D1135" s="9" t="s">
        <v>2084</v>
      </c>
      <c r="E1135" s="7" t="str">
        <f>VLOOKUP(D1135,'Time Frame'!$A$8:$D$22,4,0)</f>
        <v>Md. Abu Taher Sarker</v>
      </c>
      <c r="F1135" s="7" t="str">
        <f>VLOOKUP(D1135,'Time Frame'!$A$8:$E$22,5,0)</f>
        <v>Md. Abdullah Hel Kafi</v>
      </c>
      <c r="G1135" s="12" t="s">
        <v>3348</v>
      </c>
      <c r="H1135" s="13">
        <v>1736502777</v>
      </c>
      <c r="I1135" s="14"/>
      <c r="J1135" s="13"/>
      <c r="K1135" s="13"/>
      <c r="L1135" s="13" t="s">
        <v>39</v>
      </c>
      <c r="M1135" s="22">
        <v>1736502777</v>
      </c>
      <c r="N1135" s="23"/>
      <c r="O1135" s="24"/>
      <c r="P1135" s="13" t="s">
        <v>2087</v>
      </c>
      <c r="Q1135" s="13" t="s">
        <v>21</v>
      </c>
      <c r="R1135" s="13"/>
      <c r="S1135" s="13"/>
      <c r="T1135" s="13"/>
    </row>
    <row r="1136" spans="1:20">
      <c r="A1136" s="8" t="s">
        <v>3349</v>
      </c>
      <c r="B1136" s="26" t="s">
        <v>3350</v>
      </c>
      <c r="C1136" s="12" t="s">
        <v>3352</v>
      </c>
      <c r="D1136" s="9" t="s">
        <v>2084</v>
      </c>
      <c r="E1136" s="7" t="str">
        <f>VLOOKUP(D1136,'Time Frame'!$A$8:$D$22,4,0)</f>
        <v>Md. Abu Taher Sarker</v>
      </c>
      <c r="F1136" s="7" t="str">
        <f>VLOOKUP(D1136,'Time Frame'!$A$8:$E$22,5,0)</f>
        <v>Md. Abdullah Hel Kafi</v>
      </c>
      <c r="G1136" s="12" t="s">
        <v>3351</v>
      </c>
      <c r="H1136" s="13">
        <v>1718213588</v>
      </c>
      <c r="I1136" s="14"/>
      <c r="J1136" s="13"/>
      <c r="K1136" s="13"/>
      <c r="L1136" s="13" t="s">
        <v>39</v>
      </c>
      <c r="M1136" s="22">
        <v>1718213588</v>
      </c>
      <c r="N1136" s="23"/>
      <c r="O1136" s="24"/>
      <c r="P1136" s="13" t="s">
        <v>1769</v>
      </c>
      <c r="Q1136" s="13" t="s">
        <v>21</v>
      </c>
      <c r="R1136" s="13"/>
      <c r="S1136" s="13"/>
      <c r="T1136" s="13"/>
    </row>
    <row r="1137" spans="1:20">
      <c r="A1137" s="8" t="s">
        <v>3415</v>
      </c>
      <c r="B1137" s="26" t="s">
        <v>261</v>
      </c>
      <c r="C1137" s="12" t="s">
        <v>3418</v>
      </c>
      <c r="D1137" s="9" t="s">
        <v>2084</v>
      </c>
      <c r="E1137" s="7" t="str">
        <f>VLOOKUP(D1137,'Time Frame'!$A$8:$D$22,4,0)</f>
        <v>Md. Abu Taher Sarker</v>
      </c>
      <c r="F1137" s="7" t="str">
        <f>VLOOKUP(D1137,'Time Frame'!$A$8:$E$22,5,0)</f>
        <v>Md. Abdullah Hel Kafi</v>
      </c>
      <c r="G1137" s="12" t="s">
        <v>3416</v>
      </c>
      <c r="H1137" s="13">
        <v>1745324397</v>
      </c>
      <c r="I1137" s="14"/>
      <c r="J1137" s="13"/>
      <c r="K1137" s="13"/>
      <c r="L1137" s="13" t="s">
        <v>39</v>
      </c>
      <c r="M1137" s="22">
        <v>1745324397</v>
      </c>
      <c r="N1137" s="23"/>
      <c r="O1137" s="24"/>
      <c r="P1137" s="13" t="s">
        <v>3417</v>
      </c>
      <c r="Q1137" s="13" t="s">
        <v>21</v>
      </c>
      <c r="R1137" s="13"/>
      <c r="S1137" s="13"/>
      <c r="T1137" s="13"/>
    </row>
    <row r="1138" spans="1:20">
      <c r="A1138" s="8" t="s">
        <v>3419</v>
      </c>
      <c r="B1138" s="26" t="s">
        <v>3420</v>
      </c>
      <c r="C1138" s="12" t="s">
        <v>3422</v>
      </c>
      <c r="D1138" s="9" t="s">
        <v>2084</v>
      </c>
      <c r="E1138" s="7" t="str">
        <f>VLOOKUP(D1138,'Time Frame'!$A$8:$D$22,4,0)</f>
        <v>Md. Abu Taher Sarker</v>
      </c>
      <c r="F1138" s="7" t="str">
        <f>VLOOKUP(D1138,'Time Frame'!$A$8:$E$22,5,0)</f>
        <v>Md. Abdullah Hel Kafi</v>
      </c>
      <c r="G1138" s="12" t="s">
        <v>3421</v>
      </c>
      <c r="H1138" s="13">
        <v>1747071481</v>
      </c>
      <c r="I1138" s="14"/>
      <c r="J1138" s="13"/>
      <c r="K1138" s="13"/>
      <c r="L1138" s="13" t="s">
        <v>39</v>
      </c>
      <c r="M1138" s="22">
        <v>1747071481</v>
      </c>
      <c r="N1138" s="23"/>
      <c r="O1138" s="24"/>
      <c r="P1138" s="13" t="s">
        <v>2166</v>
      </c>
      <c r="Q1138" s="13" t="s">
        <v>21</v>
      </c>
      <c r="R1138" s="13"/>
      <c r="S1138" s="13"/>
      <c r="T1138" s="13"/>
    </row>
    <row r="1139" spans="1:20">
      <c r="A1139" s="8" t="s">
        <v>3436</v>
      </c>
      <c r="B1139" s="26" t="s">
        <v>3437</v>
      </c>
      <c r="C1139" s="12" t="s">
        <v>3439</v>
      </c>
      <c r="D1139" s="9" t="s">
        <v>2084</v>
      </c>
      <c r="E1139" s="7" t="str">
        <f>VLOOKUP(D1139,'Time Frame'!$A$8:$D$22,4,0)</f>
        <v>Md. Abu Taher Sarker</v>
      </c>
      <c r="F1139" s="7" t="str">
        <f>VLOOKUP(D1139,'Time Frame'!$A$8:$E$22,5,0)</f>
        <v>Md. Abdullah Hel Kafi</v>
      </c>
      <c r="G1139" s="12" t="s">
        <v>3438</v>
      </c>
      <c r="H1139" s="13">
        <v>1711717015</v>
      </c>
      <c r="I1139" s="14"/>
      <c r="J1139" s="13"/>
      <c r="K1139" s="13"/>
      <c r="L1139" s="13" t="s">
        <v>39</v>
      </c>
      <c r="M1139" s="22">
        <v>1711717015</v>
      </c>
      <c r="N1139" s="23"/>
      <c r="O1139" s="24"/>
      <c r="P1139" s="13" t="s">
        <v>1769</v>
      </c>
      <c r="Q1139" s="13" t="s">
        <v>21</v>
      </c>
      <c r="R1139" s="13"/>
      <c r="S1139" s="13"/>
      <c r="T1139" s="13"/>
    </row>
    <row r="1140" spans="1:20">
      <c r="A1140" s="8" t="s">
        <v>3573</v>
      </c>
      <c r="B1140" s="26" t="s">
        <v>3574</v>
      </c>
      <c r="C1140" s="12" t="s">
        <v>3576</v>
      </c>
      <c r="D1140" s="9" t="s">
        <v>2084</v>
      </c>
      <c r="E1140" s="7" t="str">
        <f>VLOOKUP(D1140,'Time Frame'!$A$8:$D$22,4,0)</f>
        <v>Md. Abu Taher Sarker</v>
      </c>
      <c r="F1140" s="7" t="str">
        <f>VLOOKUP(D1140,'Time Frame'!$A$8:$E$22,5,0)</f>
        <v>Md. Abdullah Hel Kafi</v>
      </c>
      <c r="G1140" s="12" t="s">
        <v>3575</v>
      </c>
      <c r="H1140" s="13">
        <v>1912905220</v>
      </c>
      <c r="I1140" s="14"/>
      <c r="J1140" s="13"/>
      <c r="K1140" s="13"/>
      <c r="L1140" s="13" t="s">
        <v>39</v>
      </c>
      <c r="M1140" s="22">
        <v>1983849702</v>
      </c>
      <c r="N1140" s="23"/>
      <c r="O1140" s="24"/>
      <c r="P1140" s="13" t="s">
        <v>22</v>
      </c>
      <c r="Q1140" s="13" t="s">
        <v>21</v>
      </c>
      <c r="R1140" s="13"/>
      <c r="S1140" s="13"/>
      <c r="T1140" s="13"/>
    </row>
    <row r="1141" spans="1:20">
      <c r="A1141" s="8" t="s">
        <v>3577</v>
      </c>
      <c r="B1141" s="26" t="s">
        <v>2702</v>
      </c>
      <c r="C1141" s="12" t="s">
        <v>3579</v>
      </c>
      <c r="D1141" s="9" t="s">
        <v>2084</v>
      </c>
      <c r="E1141" s="7" t="str">
        <f>VLOOKUP(D1141,'Time Frame'!$A$8:$D$22,4,0)</f>
        <v>Md. Abu Taher Sarker</v>
      </c>
      <c r="F1141" s="7" t="str">
        <f>VLOOKUP(D1141,'Time Frame'!$A$8:$E$22,5,0)</f>
        <v>Md. Abdullah Hel Kafi</v>
      </c>
      <c r="G1141" s="12" t="s">
        <v>3578</v>
      </c>
      <c r="H1141" s="13">
        <v>1725341449</v>
      </c>
      <c r="I1141" s="14"/>
      <c r="J1141" s="13"/>
      <c r="K1141" s="13"/>
      <c r="L1141" s="13" t="s">
        <v>39</v>
      </c>
      <c r="M1141" s="22">
        <v>1725341449</v>
      </c>
      <c r="N1141" s="23"/>
      <c r="O1141" s="24"/>
      <c r="P1141" s="13" t="s">
        <v>22</v>
      </c>
      <c r="Q1141" s="13" t="s">
        <v>21</v>
      </c>
      <c r="R1141" s="13"/>
      <c r="S1141" s="13"/>
      <c r="T1141" s="13"/>
    </row>
    <row r="1142" spans="1:20">
      <c r="A1142" s="8" t="s">
        <v>3580</v>
      </c>
      <c r="B1142" s="26" t="s">
        <v>67</v>
      </c>
      <c r="C1142" s="12" t="s">
        <v>3582</v>
      </c>
      <c r="D1142" s="9" t="s">
        <v>2084</v>
      </c>
      <c r="E1142" s="7" t="str">
        <f>VLOOKUP(D1142,'Time Frame'!$A$8:$D$22,4,0)</f>
        <v>Md. Abu Taher Sarker</v>
      </c>
      <c r="F1142" s="7" t="str">
        <f>VLOOKUP(D1142,'Time Frame'!$A$8:$E$22,5,0)</f>
        <v>Md. Abdullah Hel Kafi</v>
      </c>
      <c r="G1142" s="12" t="s">
        <v>3581</v>
      </c>
      <c r="H1142" s="13">
        <v>1622334403</v>
      </c>
      <c r="I1142" s="14"/>
      <c r="J1142" s="13"/>
      <c r="K1142" s="13"/>
      <c r="L1142" s="13" t="s">
        <v>39</v>
      </c>
      <c r="M1142" s="22">
        <v>1622334403</v>
      </c>
      <c r="N1142" s="23"/>
      <c r="O1142" s="24"/>
      <c r="P1142" s="13" t="s">
        <v>22</v>
      </c>
      <c r="Q1142" s="13" t="s">
        <v>21</v>
      </c>
      <c r="R1142" s="13"/>
      <c r="S1142" s="13"/>
      <c r="T1142" s="13"/>
    </row>
    <row r="1143" spans="1:20">
      <c r="A1143" s="8" t="s">
        <v>3583</v>
      </c>
      <c r="B1143" s="26" t="s">
        <v>3584</v>
      </c>
      <c r="C1143" s="12" t="s">
        <v>3586</v>
      </c>
      <c r="D1143" s="9" t="s">
        <v>2084</v>
      </c>
      <c r="E1143" s="7" t="str">
        <f>VLOOKUP(D1143,'Time Frame'!$A$8:$D$22,4,0)</f>
        <v>Md. Abu Taher Sarker</v>
      </c>
      <c r="F1143" s="7" t="str">
        <f>VLOOKUP(D1143,'Time Frame'!$A$8:$E$22,5,0)</f>
        <v>Md. Abdullah Hel Kafi</v>
      </c>
      <c r="G1143" s="12" t="s">
        <v>3585</v>
      </c>
      <c r="H1143" s="13">
        <v>1718179825</v>
      </c>
      <c r="I1143" s="14"/>
      <c r="J1143" s="13"/>
      <c r="K1143" s="13"/>
      <c r="L1143" s="13" t="s">
        <v>39</v>
      </c>
      <c r="M1143" s="22">
        <v>1718179825</v>
      </c>
      <c r="N1143" s="23"/>
      <c r="O1143" s="24"/>
      <c r="P1143" s="13" t="s">
        <v>22</v>
      </c>
      <c r="Q1143" s="13" t="s">
        <v>21</v>
      </c>
      <c r="R1143" s="13"/>
      <c r="S1143" s="13"/>
      <c r="T1143" s="13"/>
    </row>
    <row r="1144" spans="1:20">
      <c r="A1144" s="8" t="s">
        <v>3587</v>
      </c>
      <c r="B1144" s="26" t="s">
        <v>3588</v>
      </c>
      <c r="C1144" s="12" t="s">
        <v>3586</v>
      </c>
      <c r="D1144" s="9" t="s">
        <v>2084</v>
      </c>
      <c r="E1144" s="7" t="str">
        <f>VLOOKUP(D1144,'Time Frame'!$A$8:$D$22,4,0)</f>
        <v>Md. Abu Taher Sarker</v>
      </c>
      <c r="F1144" s="7" t="str">
        <f>VLOOKUP(D1144,'Time Frame'!$A$8:$E$22,5,0)</f>
        <v>Md. Abdullah Hel Kafi</v>
      </c>
      <c r="G1144" s="12" t="s">
        <v>3589</v>
      </c>
      <c r="H1144" s="13">
        <v>1710189350</v>
      </c>
      <c r="I1144" s="14"/>
      <c r="J1144" s="13"/>
      <c r="K1144" s="13"/>
      <c r="L1144" s="13" t="s">
        <v>39</v>
      </c>
      <c r="M1144" s="22">
        <v>1710189350</v>
      </c>
      <c r="N1144" s="23"/>
      <c r="O1144" s="24"/>
      <c r="P1144" s="13" t="s">
        <v>22</v>
      </c>
      <c r="Q1144" s="13" t="s">
        <v>21</v>
      </c>
      <c r="R1144" s="13"/>
      <c r="S1144" s="13"/>
      <c r="T1144" s="13"/>
    </row>
    <row r="1145" spans="1:20">
      <c r="A1145" s="8" t="s">
        <v>3722</v>
      </c>
      <c r="B1145" s="26" t="s">
        <v>3723</v>
      </c>
      <c r="C1145" s="12" t="s">
        <v>3725</v>
      </c>
      <c r="D1145" s="9" t="s">
        <v>2084</v>
      </c>
      <c r="E1145" s="7" t="str">
        <f>VLOOKUP(D1145,'Time Frame'!$A$8:$D$22,4,0)</f>
        <v>Md. Abu Taher Sarker</v>
      </c>
      <c r="F1145" s="7" t="str">
        <f>VLOOKUP(D1145,'Time Frame'!$A$8:$E$22,5,0)</f>
        <v>Md. Abdullah Hel Kafi</v>
      </c>
      <c r="G1145" s="12" t="s">
        <v>3724</v>
      </c>
      <c r="H1145" s="13">
        <v>1812663097</v>
      </c>
      <c r="I1145" s="14"/>
      <c r="J1145" s="13"/>
      <c r="K1145" s="13"/>
      <c r="L1145" s="13" t="s">
        <v>39</v>
      </c>
      <c r="M1145" s="22">
        <v>1812663097</v>
      </c>
      <c r="N1145" s="23"/>
      <c r="O1145" s="24"/>
      <c r="P1145" s="13" t="s">
        <v>22</v>
      </c>
      <c r="Q1145" s="13" t="s">
        <v>21</v>
      </c>
      <c r="R1145" s="13"/>
      <c r="S1145" s="13"/>
      <c r="T1145" s="13"/>
    </row>
    <row r="1146" spans="1:20">
      <c r="A1146" s="8" t="s">
        <v>3769</v>
      </c>
      <c r="B1146" s="26" t="s">
        <v>3770</v>
      </c>
      <c r="C1146" s="12" t="s">
        <v>3771</v>
      </c>
      <c r="D1146" s="9" t="s">
        <v>2084</v>
      </c>
      <c r="E1146" s="7" t="str">
        <f>VLOOKUP(D1146,'Time Frame'!$A$8:$D$22,4,0)</f>
        <v>Md. Abu Taher Sarker</v>
      </c>
      <c r="F1146" s="7" t="str">
        <f>VLOOKUP(D1146,'Time Frame'!$A$8:$E$22,5,0)</f>
        <v>Md. Abdullah Hel Kafi</v>
      </c>
      <c r="G1146" s="12" t="s">
        <v>34</v>
      </c>
      <c r="H1146" s="13">
        <v>1713722391</v>
      </c>
      <c r="I1146" s="14"/>
      <c r="J1146" s="13"/>
      <c r="K1146" s="13"/>
      <c r="L1146" s="13" t="s">
        <v>39</v>
      </c>
      <c r="M1146" s="22">
        <v>1713722391</v>
      </c>
      <c r="N1146" s="23"/>
      <c r="O1146" s="24"/>
      <c r="P1146" s="13" t="s">
        <v>22</v>
      </c>
      <c r="Q1146" s="13" t="s">
        <v>21</v>
      </c>
      <c r="R1146" s="13"/>
      <c r="S1146" s="13"/>
      <c r="T1146" s="13"/>
    </row>
    <row r="1147" spans="1:20">
      <c r="A1147" s="8" t="s">
        <v>3772</v>
      </c>
      <c r="B1147" s="26" t="s">
        <v>3773</v>
      </c>
      <c r="C1147" s="12" t="s">
        <v>3775</v>
      </c>
      <c r="D1147" s="9" t="s">
        <v>2084</v>
      </c>
      <c r="E1147" s="7" t="str">
        <f>VLOOKUP(D1147,'Time Frame'!$A$8:$D$22,4,0)</f>
        <v>Md. Abu Taher Sarker</v>
      </c>
      <c r="F1147" s="7" t="str">
        <f>VLOOKUP(D1147,'Time Frame'!$A$8:$E$22,5,0)</f>
        <v>Md. Abdullah Hel Kafi</v>
      </c>
      <c r="G1147" s="12" t="s">
        <v>3774</v>
      </c>
      <c r="H1147" s="13">
        <v>1707450700</v>
      </c>
      <c r="I1147" s="14"/>
      <c r="J1147" s="13"/>
      <c r="K1147" s="13"/>
      <c r="L1147" s="13" t="s">
        <v>39</v>
      </c>
      <c r="M1147" s="22">
        <v>1707450700</v>
      </c>
      <c r="N1147" s="23"/>
      <c r="O1147" s="24"/>
      <c r="P1147" s="13" t="s">
        <v>2176</v>
      </c>
      <c r="Q1147" s="13" t="s">
        <v>21</v>
      </c>
      <c r="R1147" s="13"/>
      <c r="S1147" s="13"/>
      <c r="T1147" s="13"/>
    </row>
    <row r="1148" spans="1:20">
      <c r="A1148" s="8" t="s">
        <v>3780</v>
      </c>
      <c r="B1148" s="26" t="s">
        <v>3781</v>
      </c>
      <c r="C1148" s="12" t="s">
        <v>3782</v>
      </c>
      <c r="D1148" s="9" t="s">
        <v>2084</v>
      </c>
      <c r="E1148" s="7" t="str">
        <f>VLOOKUP(D1148,'Time Frame'!$A$8:$D$22,4,0)</f>
        <v>Md. Abu Taher Sarker</v>
      </c>
      <c r="F1148" s="7" t="str">
        <f>VLOOKUP(D1148,'Time Frame'!$A$8:$E$22,5,0)</f>
        <v>Md. Abdullah Hel Kafi</v>
      </c>
      <c r="G1148" s="12" t="s">
        <v>2008</v>
      </c>
      <c r="H1148" s="13">
        <v>1713712381</v>
      </c>
      <c r="I1148" s="14"/>
      <c r="J1148" s="13"/>
      <c r="K1148" s="13"/>
      <c r="L1148" s="13" t="s">
        <v>39</v>
      </c>
      <c r="M1148" s="22">
        <v>1713712381</v>
      </c>
      <c r="N1148" s="23"/>
      <c r="O1148" s="24"/>
      <c r="P1148" s="13" t="s">
        <v>22</v>
      </c>
      <c r="Q1148" s="13" t="s">
        <v>21</v>
      </c>
      <c r="R1148" s="13"/>
      <c r="S1148" s="13"/>
      <c r="T1148" s="13"/>
    </row>
    <row r="1149" spans="1:20">
      <c r="A1149" s="8" t="s">
        <v>3783</v>
      </c>
      <c r="B1149" s="26" t="s">
        <v>3570</v>
      </c>
      <c r="C1149" s="12" t="s">
        <v>3785</v>
      </c>
      <c r="D1149" s="9" t="s">
        <v>2084</v>
      </c>
      <c r="E1149" s="7" t="str">
        <f>VLOOKUP(D1149,'Time Frame'!$A$8:$D$22,4,0)</f>
        <v>Md. Abu Taher Sarker</v>
      </c>
      <c r="F1149" s="7" t="str">
        <f>VLOOKUP(D1149,'Time Frame'!$A$8:$E$22,5,0)</f>
        <v>Md. Abdullah Hel Kafi</v>
      </c>
      <c r="G1149" s="12" t="s">
        <v>3784</v>
      </c>
      <c r="H1149" s="13">
        <v>1724068537</v>
      </c>
      <c r="I1149" s="14"/>
      <c r="J1149" s="13"/>
      <c r="K1149" s="13"/>
      <c r="L1149" s="13" t="s">
        <v>39</v>
      </c>
      <c r="M1149" s="22">
        <v>1724068537</v>
      </c>
      <c r="N1149" s="23"/>
      <c r="O1149" s="24"/>
      <c r="P1149" s="13" t="s">
        <v>1769</v>
      </c>
      <c r="Q1149" s="13" t="s">
        <v>21</v>
      </c>
      <c r="R1149" s="13"/>
      <c r="S1149" s="13"/>
      <c r="T1149" s="13"/>
    </row>
    <row r="1150" spans="1:20">
      <c r="A1150" s="8" t="s">
        <v>3786</v>
      </c>
      <c r="B1150" s="26" t="s">
        <v>3787</v>
      </c>
      <c r="C1150" s="12" t="s">
        <v>3785</v>
      </c>
      <c r="D1150" s="9" t="s">
        <v>2084</v>
      </c>
      <c r="E1150" s="7" t="str">
        <f>VLOOKUP(D1150,'Time Frame'!$A$8:$D$22,4,0)</f>
        <v>Md. Abu Taher Sarker</v>
      </c>
      <c r="F1150" s="7" t="str">
        <f>VLOOKUP(D1150,'Time Frame'!$A$8:$E$22,5,0)</f>
        <v>Md. Abdullah Hel Kafi</v>
      </c>
      <c r="G1150" s="12" t="s">
        <v>276</v>
      </c>
      <c r="H1150" s="13">
        <v>1730201461</v>
      </c>
      <c r="I1150" s="14"/>
      <c r="J1150" s="13"/>
      <c r="K1150" s="13"/>
      <c r="L1150" s="13" t="s">
        <v>39</v>
      </c>
      <c r="M1150" s="22">
        <v>1730201461</v>
      </c>
      <c r="N1150" s="23"/>
      <c r="O1150" s="24"/>
      <c r="P1150" s="13" t="s">
        <v>1769</v>
      </c>
      <c r="Q1150" s="13" t="s">
        <v>21</v>
      </c>
      <c r="R1150" s="13"/>
      <c r="S1150" s="13"/>
      <c r="T1150" s="13"/>
    </row>
    <row r="1151" spans="1:20">
      <c r="A1151" s="8" t="s">
        <v>3788</v>
      </c>
      <c r="B1151" s="26" t="s">
        <v>3789</v>
      </c>
      <c r="C1151" s="12" t="s">
        <v>3792</v>
      </c>
      <c r="D1151" s="9" t="s">
        <v>2084</v>
      </c>
      <c r="E1151" s="7" t="str">
        <f>VLOOKUP(D1151,'Time Frame'!$A$8:$D$22,4,0)</f>
        <v>Md. Abu Taher Sarker</v>
      </c>
      <c r="F1151" s="7" t="str">
        <f>VLOOKUP(D1151,'Time Frame'!$A$8:$E$22,5,0)</f>
        <v>Md. Abdullah Hel Kafi</v>
      </c>
      <c r="G1151" s="12" t="s">
        <v>3791</v>
      </c>
      <c r="H1151" s="13">
        <v>1710793222</v>
      </c>
      <c r="I1151" s="14"/>
      <c r="J1151" s="13"/>
      <c r="K1151" s="13"/>
      <c r="L1151" s="13" t="s">
        <v>39</v>
      </c>
      <c r="M1151" s="22">
        <v>1710793222</v>
      </c>
      <c r="N1151" s="23"/>
      <c r="O1151" s="24"/>
      <c r="P1151" s="13" t="s">
        <v>2176</v>
      </c>
      <c r="Q1151" s="13" t="s">
        <v>21</v>
      </c>
      <c r="R1151" s="13"/>
      <c r="S1151" s="13"/>
      <c r="T1151" s="13"/>
    </row>
    <row r="1152" spans="1:20">
      <c r="A1152" s="8" t="s">
        <v>3793</v>
      </c>
      <c r="B1152" s="26" t="s">
        <v>3794</v>
      </c>
      <c r="C1152" s="12" t="s">
        <v>3795</v>
      </c>
      <c r="D1152" s="9" t="s">
        <v>2084</v>
      </c>
      <c r="E1152" s="7" t="str">
        <f>VLOOKUP(D1152,'Time Frame'!$A$8:$D$22,4,0)</f>
        <v>Md. Abu Taher Sarker</v>
      </c>
      <c r="F1152" s="7" t="str">
        <f>VLOOKUP(D1152,'Time Frame'!$A$8:$E$22,5,0)</f>
        <v>Md. Abdullah Hel Kafi</v>
      </c>
      <c r="G1152" s="12" t="s">
        <v>407</v>
      </c>
      <c r="H1152" s="13">
        <v>1740901137</v>
      </c>
      <c r="I1152" s="14"/>
      <c r="J1152" s="13"/>
      <c r="K1152" s="13"/>
      <c r="L1152" s="13" t="s">
        <v>39</v>
      </c>
      <c r="M1152" s="22">
        <v>1740901137</v>
      </c>
      <c r="N1152" s="23"/>
      <c r="O1152" s="24"/>
      <c r="P1152" s="13" t="s">
        <v>2176</v>
      </c>
      <c r="Q1152" s="13" t="s">
        <v>21</v>
      </c>
      <c r="R1152" s="13"/>
      <c r="S1152" s="13"/>
      <c r="T1152" s="13"/>
    </row>
    <row r="1153" spans="1:20">
      <c r="A1153" s="8" t="s">
        <v>3796</v>
      </c>
      <c r="B1153" s="26" t="s">
        <v>3797</v>
      </c>
      <c r="C1153" s="12" t="s">
        <v>3798</v>
      </c>
      <c r="D1153" s="9" t="s">
        <v>2084</v>
      </c>
      <c r="E1153" s="7" t="str">
        <f>VLOOKUP(D1153,'Time Frame'!$A$8:$D$22,4,0)</f>
        <v>Md. Abu Taher Sarker</v>
      </c>
      <c r="F1153" s="7" t="str">
        <f>VLOOKUP(D1153,'Time Frame'!$A$8:$E$22,5,0)</f>
        <v>Md. Abdullah Hel Kafi</v>
      </c>
      <c r="G1153" s="12" t="s">
        <v>2624</v>
      </c>
      <c r="H1153" s="13">
        <v>1820519649</v>
      </c>
      <c r="I1153" s="14"/>
      <c r="J1153" s="13"/>
      <c r="K1153" s="13"/>
      <c r="L1153" s="13" t="s">
        <v>39</v>
      </c>
      <c r="M1153" s="22">
        <v>1820519649</v>
      </c>
      <c r="N1153" s="23"/>
      <c r="O1153" s="24"/>
      <c r="P1153" s="13" t="s">
        <v>1769</v>
      </c>
      <c r="Q1153" s="13" t="s">
        <v>21</v>
      </c>
      <c r="R1153" s="13"/>
      <c r="S1153" s="13"/>
      <c r="T1153" s="13"/>
    </row>
    <row r="1154" spans="1:20">
      <c r="A1154" s="8" t="s">
        <v>3799</v>
      </c>
      <c r="B1154" s="26" t="s">
        <v>3800</v>
      </c>
      <c r="C1154" s="12" t="s">
        <v>3802</v>
      </c>
      <c r="D1154" s="9" t="s">
        <v>2084</v>
      </c>
      <c r="E1154" s="7" t="str">
        <f>VLOOKUP(D1154,'Time Frame'!$A$8:$D$22,4,0)</f>
        <v>Md. Abu Taher Sarker</v>
      </c>
      <c r="F1154" s="7" t="str">
        <f>VLOOKUP(D1154,'Time Frame'!$A$8:$E$22,5,0)</f>
        <v>Md. Abdullah Hel Kafi</v>
      </c>
      <c r="G1154" s="12" t="s">
        <v>3801</v>
      </c>
      <c r="H1154" s="13">
        <v>1755111183</v>
      </c>
      <c r="I1154" s="14"/>
      <c r="J1154" s="13"/>
      <c r="K1154" s="13"/>
      <c r="L1154" s="13" t="s">
        <v>39</v>
      </c>
      <c r="M1154" s="22">
        <v>1755111183</v>
      </c>
      <c r="N1154" s="23"/>
      <c r="O1154" s="24"/>
      <c r="P1154" s="13" t="s">
        <v>1769</v>
      </c>
      <c r="Q1154" s="13" t="s">
        <v>21</v>
      </c>
      <c r="R1154" s="13"/>
      <c r="S1154" s="13"/>
      <c r="T1154" s="13"/>
    </row>
    <row r="1155" spans="1:20">
      <c r="A1155" s="8" t="s">
        <v>3813</v>
      </c>
      <c r="B1155" s="26" t="s">
        <v>3814</v>
      </c>
      <c r="C1155" s="12" t="s">
        <v>3815</v>
      </c>
      <c r="D1155" s="9" t="s">
        <v>2084</v>
      </c>
      <c r="E1155" s="7" t="str">
        <f>VLOOKUP(D1155,'Time Frame'!$A$8:$D$22,4,0)</f>
        <v>Md. Abu Taher Sarker</v>
      </c>
      <c r="F1155" s="7" t="str">
        <f>VLOOKUP(D1155,'Time Frame'!$A$8:$E$22,5,0)</f>
        <v>Md. Abdullah Hel Kafi</v>
      </c>
      <c r="G1155" s="12" t="s">
        <v>327</v>
      </c>
      <c r="H1155" s="13">
        <v>1710198269</v>
      </c>
      <c r="I1155" s="14"/>
      <c r="J1155" s="13"/>
      <c r="K1155" s="13"/>
      <c r="L1155" s="13" t="s">
        <v>39</v>
      </c>
      <c r="M1155" s="22">
        <v>1710198269</v>
      </c>
      <c r="N1155" s="23"/>
      <c r="O1155" s="24"/>
      <c r="P1155" s="13" t="s">
        <v>2087</v>
      </c>
      <c r="Q1155" s="13" t="s">
        <v>21</v>
      </c>
      <c r="R1155" s="13"/>
      <c r="S1155" s="13"/>
      <c r="T1155" s="13"/>
    </row>
    <row r="1156" spans="1:20">
      <c r="A1156" s="8" t="s">
        <v>3816</v>
      </c>
      <c r="B1156" s="26" t="s">
        <v>3817</v>
      </c>
      <c r="C1156" s="12" t="s">
        <v>3819</v>
      </c>
      <c r="D1156" s="9" t="s">
        <v>2084</v>
      </c>
      <c r="E1156" s="7" t="str">
        <f>VLOOKUP(D1156,'Time Frame'!$A$8:$D$22,4,0)</f>
        <v>Md. Abu Taher Sarker</v>
      </c>
      <c r="F1156" s="7" t="str">
        <f>VLOOKUP(D1156,'Time Frame'!$A$8:$E$22,5,0)</f>
        <v>Md. Abdullah Hel Kafi</v>
      </c>
      <c r="G1156" s="12" t="s">
        <v>3818</v>
      </c>
      <c r="H1156" s="13">
        <v>1734355665</v>
      </c>
      <c r="I1156" s="14"/>
      <c r="J1156" s="13"/>
      <c r="K1156" s="13"/>
      <c r="L1156" s="13" t="s">
        <v>39</v>
      </c>
      <c r="M1156" s="22">
        <v>1734355665</v>
      </c>
      <c r="N1156" s="23"/>
      <c r="O1156" s="24"/>
      <c r="P1156" s="13" t="s">
        <v>2087</v>
      </c>
      <c r="Q1156" s="13" t="s">
        <v>21</v>
      </c>
      <c r="R1156" s="13"/>
      <c r="S1156" s="13"/>
      <c r="T1156" s="13"/>
    </row>
    <row r="1157" spans="1:20">
      <c r="A1157" s="8" t="s">
        <v>3820</v>
      </c>
      <c r="B1157" s="26" t="s">
        <v>3128</v>
      </c>
      <c r="C1157" s="12" t="s">
        <v>3822</v>
      </c>
      <c r="D1157" s="9" t="s">
        <v>2084</v>
      </c>
      <c r="E1157" s="7" t="str">
        <f>VLOOKUP(D1157,'Time Frame'!$A$8:$D$22,4,0)</f>
        <v>Md. Abu Taher Sarker</v>
      </c>
      <c r="F1157" s="7" t="str">
        <f>VLOOKUP(D1157,'Time Frame'!$A$8:$E$22,5,0)</f>
        <v>Md. Abdullah Hel Kafi</v>
      </c>
      <c r="G1157" s="12" t="s">
        <v>3821</v>
      </c>
      <c r="H1157" s="13">
        <v>1710793239</v>
      </c>
      <c r="I1157" s="14"/>
      <c r="J1157" s="13"/>
      <c r="K1157" s="13"/>
      <c r="L1157" s="13" t="s">
        <v>39</v>
      </c>
      <c r="M1157" s="22">
        <v>1710793239</v>
      </c>
      <c r="N1157" s="23"/>
      <c r="O1157" s="24"/>
      <c r="P1157" s="13" t="s">
        <v>3417</v>
      </c>
      <c r="Q1157" s="13" t="s">
        <v>21</v>
      </c>
      <c r="R1157" s="13"/>
      <c r="S1157" s="13"/>
      <c r="T1157" s="13"/>
    </row>
    <row r="1158" spans="1:20">
      <c r="A1158" s="8" t="s">
        <v>3823</v>
      </c>
      <c r="B1158" s="26" t="s">
        <v>3824</v>
      </c>
      <c r="C1158" s="12" t="s">
        <v>3826</v>
      </c>
      <c r="D1158" s="9" t="s">
        <v>2084</v>
      </c>
      <c r="E1158" s="7" t="str">
        <f>VLOOKUP(D1158,'Time Frame'!$A$8:$D$22,4,0)</f>
        <v>Md. Abu Taher Sarker</v>
      </c>
      <c r="F1158" s="7" t="str">
        <f>VLOOKUP(D1158,'Time Frame'!$A$8:$E$22,5,0)</f>
        <v>Md. Abdullah Hel Kafi</v>
      </c>
      <c r="G1158" s="12" t="s">
        <v>3825</v>
      </c>
      <c r="H1158" s="13">
        <v>1711716153</v>
      </c>
      <c r="I1158" s="14"/>
      <c r="J1158" s="13"/>
      <c r="K1158" s="13"/>
      <c r="L1158" s="13" t="s">
        <v>39</v>
      </c>
      <c r="M1158" s="22">
        <v>1711716153</v>
      </c>
      <c r="N1158" s="23"/>
      <c r="O1158" s="24"/>
      <c r="P1158" s="13" t="s">
        <v>2087</v>
      </c>
      <c r="Q1158" s="13" t="s">
        <v>21</v>
      </c>
      <c r="R1158" s="13"/>
      <c r="S1158" s="13"/>
      <c r="T1158" s="13"/>
    </row>
    <row r="1159" spans="1:20">
      <c r="A1159" s="8" t="s">
        <v>4067</v>
      </c>
      <c r="B1159" s="26" t="s">
        <v>257</v>
      </c>
      <c r="C1159" s="12" t="s">
        <v>4069</v>
      </c>
      <c r="D1159" s="9" t="s">
        <v>2084</v>
      </c>
      <c r="E1159" s="7" t="str">
        <f>VLOOKUP(D1159,'Time Frame'!$A$8:$D$22,4,0)</f>
        <v>Md. Abu Taher Sarker</v>
      </c>
      <c r="F1159" s="7" t="str">
        <f>VLOOKUP(D1159,'Time Frame'!$A$8:$E$22,5,0)</f>
        <v>Md. Abdullah Hel Kafi</v>
      </c>
      <c r="G1159" s="12" t="s">
        <v>4068</v>
      </c>
      <c r="H1159" s="13">
        <v>1585318132</v>
      </c>
      <c r="I1159" s="14"/>
      <c r="J1159" s="13"/>
      <c r="K1159" s="13"/>
      <c r="L1159" s="13" t="s">
        <v>39</v>
      </c>
      <c r="M1159" s="22">
        <v>1585318132</v>
      </c>
      <c r="N1159" s="23"/>
      <c r="O1159" s="24"/>
      <c r="P1159" s="13" t="s">
        <v>2087</v>
      </c>
      <c r="Q1159" s="13" t="s">
        <v>21</v>
      </c>
      <c r="R1159" s="13"/>
      <c r="S1159" s="13"/>
      <c r="T1159" s="13"/>
    </row>
    <row r="1160" spans="1:20">
      <c r="A1160" s="8" t="s">
        <v>4080</v>
      </c>
      <c r="B1160" s="26" t="s">
        <v>4081</v>
      </c>
      <c r="C1160" s="12" t="s">
        <v>4083</v>
      </c>
      <c r="D1160" s="9" t="s">
        <v>2084</v>
      </c>
      <c r="E1160" s="7" t="str">
        <f>VLOOKUP(D1160,'Time Frame'!$A$8:$D$22,4,0)</f>
        <v>Md. Abu Taher Sarker</v>
      </c>
      <c r="F1160" s="7" t="str">
        <f>VLOOKUP(D1160,'Time Frame'!$A$8:$E$22,5,0)</f>
        <v>Md. Abdullah Hel Kafi</v>
      </c>
      <c r="G1160" s="12" t="s">
        <v>4082</v>
      </c>
      <c r="H1160" s="13">
        <v>1712787841</v>
      </c>
      <c r="I1160" s="14"/>
      <c r="J1160" s="13"/>
      <c r="K1160" s="13"/>
      <c r="L1160" s="13" t="s">
        <v>39</v>
      </c>
      <c r="M1160" s="22">
        <v>1712787841</v>
      </c>
      <c r="N1160" s="23"/>
      <c r="O1160" s="24"/>
      <c r="P1160" s="13" t="s">
        <v>2166</v>
      </c>
      <c r="Q1160" s="13" t="s">
        <v>21</v>
      </c>
      <c r="R1160" s="13"/>
      <c r="S1160" s="13"/>
      <c r="T1160" s="13"/>
    </row>
    <row r="1161" spans="1:20">
      <c r="A1161" s="8" t="s">
        <v>4084</v>
      </c>
      <c r="B1161" s="26" t="s">
        <v>4085</v>
      </c>
      <c r="C1161" s="12" t="s">
        <v>4087</v>
      </c>
      <c r="D1161" s="9" t="s">
        <v>2084</v>
      </c>
      <c r="E1161" s="7" t="str">
        <f>VLOOKUP(D1161,'Time Frame'!$A$8:$D$22,4,0)</f>
        <v>Md. Abu Taher Sarker</v>
      </c>
      <c r="F1161" s="7" t="str">
        <f>VLOOKUP(D1161,'Time Frame'!$A$8:$E$22,5,0)</f>
        <v>Md. Abdullah Hel Kafi</v>
      </c>
      <c r="G1161" s="12" t="s">
        <v>4086</v>
      </c>
      <c r="H1161" s="13">
        <v>1718615864</v>
      </c>
      <c r="I1161" s="14"/>
      <c r="J1161" s="13"/>
      <c r="K1161" s="13"/>
      <c r="L1161" s="13" t="s">
        <v>39</v>
      </c>
      <c r="M1161" s="22">
        <v>1718615864</v>
      </c>
      <c r="N1161" s="23"/>
      <c r="O1161" s="24"/>
      <c r="P1161" s="13" t="s">
        <v>22</v>
      </c>
      <c r="Q1161" s="13" t="s">
        <v>21</v>
      </c>
      <c r="R1161" s="13"/>
      <c r="S1161" s="13"/>
      <c r="T1161" s="13"/>
    </row>
    <row r="1162" spans="1:20">
      <c r="A1162" s="8" t="s">
        <v>4164</v>
      </c>
      <c r="B1162" s="26" t="s">
        <v>4165</v>
      </c>
      <c r="C1162" s="12" t="s">
        <v>4167</v>
      </c>
      <c r="D1162" s="9" t="s">
        <v>2084</v>
      </c>
      <c r="E1162" s="7" t="str">
        <f>VLOOKUP(D1162,'Time Frame'!$A$8:$D$22,4,0)</f>
        <v>Md. Abu Taher Sarker</v>
      </c>
      <c r="F1162" s="7" t="str">
        <f>VLOOKUP(D1162,'Time Frame'!$A$8:$E$22,5,0)</f>
        <v>Md. Abdullah Hel Kafi</v>
      </c>
      <c r="G1162" s="12" t="s">
        <v>4166</v>
      </c>
      <c r="H1162" s="13">
        <v>1820655368</v>
      </c>
      <c r="I1162" s="14"/>
      <c r="J1162" s="13"/>
      <c r="K1162" s="13"/>
      <c r="L1162" s="13" t="s">
        <v>39</v>
      </c>
      <c r="M1162" s="22">
        <v>1820655368</v>
      </c>
      <c r="N1162" s="23"/>
      <c r="O1162" s="24"/>
      <c r="P1162" s="13" t="s">
        <v>22</v>
      </c>
      <c r="Q1162" s="13" t="s">
        <v>21</v>
      </c>
      <c r="R1162" s="13"/>
      <c r="S1162" s="13"/>
      <c r="T1162" s="13"/>
    </row>
    <row r="1163" spans="1:20">
      <c r="A1163" s="8" t="s">
        <v>4215</v>
      </c>
      <c r="B1163" s="26" t="s">
        <v>4216</v>
      </c>
      <c r="C1163" s="12" t="s">
        <v>4218</v>
      </c>
      <c r="D1163" s="9" t="s">
        <v>2084</v>
      </c>
      <c r="E1163" s="7" t="str">
        <f>VLOOKUP(D1163,'Time Frame'!$A$8:$D$22,4,0)</f>
        <v>Md. Abu Taher Sarker</v>
      </c>
      <c r="F1163" s="7" t="str">
        <f>VLOOKUP(D1163,'Time Frame'!$A$8:$E$22,5,0)</f>
        <v>Md. Abdullah Hel Kafi</v>
      </c>
      <c r="G1163" s="12" t="s">
        <v>4217</v>
      </c>
      <c r="H1163" s="13">
        <v>1735816911</v>
      </c>
      <c r="I1163" s="14"/>
      <c r="J1163" s="13"/>
      <c r="K1163" s="13"/>
      <c r="L1163" s="13" t="s">
        <v>39</v>
      </c>
      <c r="M1163" s="22">
        <v>1735816911</v>
      </c>
      <c r="N1163" s="23"/>
      <c r="O1163" s="24"/>
      <c r="P1163" s="13" t="s">
        <v>22</v>
      </c>
      <c r="Q1163" s="13" t="s">
        <v>21</v>
      </c>
      <c r="R1163" s="13"/>
      <c r="S1163" s="13"/>
      <c r="T1163" s="13"/>
    </row>
    <row r="1164" spans="1:20">
      <c r="A1164" s="8" t="s">
        <v>4221</v>
      </c>
      <c r="B1164" s="26" t="s">
        <v>229</v>
      </c>
      <c r="C1164" s="12" t="s">
        <v>4223</v>
      </c>
      <c r="D1164" s="9" t="s">
        <v>2084</v>
      </c>
      <c r="E1164" s="7" t="str">
        <f>VLOOKUP(D1164,'Time Frame'!$A$8:$D$22,4,0)</f>
        <v>Md. Abu Taher Sarker</v>
      </c>
      <c r="F1164" s="7" t="str">
        <f>VLOOKUP(D1164,'Time Frame'!$A$8:$E$22,5,0)</f>
        <v>Md. Abdullah Hel Kafi</v>
      </c>
      <c r="G1164" s="12" t="s">
        <v>4222</v>
      </c>
      <c r="H1164" s="13">
        <v>1721888823</v>
      </c>
      <c r="I1164" s="14"/>
      <c r="J1164" s="13"/>
      <c r="K1164" s="13"/>
      <c r="L1164" s="13" t="s">
        <v>39</v>
      </c>
      <c r="M1164" s="22">
        <v>1721888823</v>
      </c>
      <c r="N1164" s="23"/>
      <c r="O1164" s="24"/>
      <c r="P1164" s="13" t="s">
        <v>1769</v>
      </c>
      <c r="Q1164" s="13" t="s">
        <v>21</v>
      </c>
      <c r="R1164" s="13"/>
      <c r="S1164" s="13"/>
      <c r="T1164" s="13"/>
    </row>
    <row r="1165" spans="1:20">
      <c r="A1165" s="8" t="s">
        <v>4224</v>
      </c>
      <c r="B1165" s="26" t="s">
        <v>4225</v>
      </c>
      <c r="C1165" s="12" t="s">
        <v>4226</v>
      </c>
      <c r="D1165" s="9" t="s">
        <v>2084</v>
      </c>
      <c r="E1165" s="7" t="str">
        <f>VLOOKUP(D1165,'Time Frame'!$A$8:$D$22,4,0)</f>
        <v>Md. Abu Taher Sarker</v>
      </c>
      <c r="F1165" s="7" t="str">
        <f>VLOOKUP(D1165,'Time Frame'!$A$8:$E$22,5,0)</f>
        <v>Md. Abdullah Hel Kafi</v>
      </c>
      <c r="G1165" s="12" t="s">
        <v>3896</v>
      </c>
      <c r="H1165" s="13">
        <v>1632808394</v>
      </c>
      <c r="I1165" s="14"/>
      <c r="J1165" s="13"/>
      <c r="K1165" s="13"/>
      <c r="L1165" s="13" t="s">
        <v>39</v>
      </c>
      <c r="M1165" s="22">
        <v>1632808394</v>
      </c>
      <c r="N1165" s="23"/>
      <c r="O1165" s="24"/>
      <c r="P1165" s="13" t="s">
        <v>1769</v>
      </c>
      <c r="Q1165" s="13" t="s">
        <v>21</v>
      </c>
      <c r="R1165" s="13"/>
      <c r="S1165" s="13"/>
      <c r="T1165" s="13"/>
    </row>
    <row r="1166" spans="1:20">
      <c r="A1166" s="8" t="s">
        <v>4234</v>
      </c>
      <c r="B1166" s="26" t="s">
        <v>4235</v>
      </c>
      <c r="C1166" s="12" t="s">
        <v>4237</v>
      </c>
      <c r="D1166" s="9" t="s">
        <v>2084</v>
      </c>
      <c r="E1166" s="7" t="str">
        <f>VLOOKUP(D1166,'Time Frame'!$A$8:$D$22,4,0)</f>
        <v>Md. Abu Taher Sarker</v>
      </c>
      <c r="F1166" s="7" t="str">
        <f>VLOOKUP(D1166,'Time Frame'!$A$8:$E$22,5,0)</f>
        <v>Md. Abdullah Hel Kafi</v>
      </c>
      <c r="G1166" s="12" t="s">
        <v>4236</v>
      </c>
      <c r="H1166" s="13">
        <v>1746904052</v>
      </c>
      <c r="I1166" s="14"/>
      <c r="J1166" s="13"/>
      <c r="K1166" s="13"/>
      <c r="L1166" s="13" t="s">
        <v>39</v>
      </c>
      <c r="M1166" s="22">
        <v>1746904052</v>
      </c>
      <c r="N1166" s="23"/>
      <c r="O1166" s="24"/>
      <c r="P1166" s="13" t="s">
        <v>2176</v>
      </c>
      <c r="Q1166" s="13" t="s">
        <v>21</v>
      </c>
      <c r="R1166" s="13"/>
      <c r="S1166" s="13"/>
      <c r="T1166" s="13"/>
    </row>
    <row r="1167" spans="1:20">
      <c r="A1167" s="8" t="s">
        <v>4238</v>
      </c>
      <c r="B1167" s="26" t="s">
        <v>281</v>
      </c>
      <c r="C1167" s="12" t="s">
        <v>4240</v>
      </c>
      <c r="D1167" s="9" t="s">
        <v>2084</v>
      </c>
      <c r="E1167" s="7" t="str">
        <f>VLOOKUP(D1167,'Time Frame'!$A$8:$D$22,4,0)</f>
        <v>Md. Abu Taher Sarker</v>
      </c>
      <c r="F1167" s="7" t="str">
        <f>VLOOKUP(D1167,'Time Frame'!$A$8:$E$22,5,0)</f>
        <v>Md. Abdullah Hel Kafi</v>
      </c>
      <c r="G1167" s="12" t="s">
        <v>4239</v>
      </c>
      <c r="H1167" s="13">
        <v>1780840950</v>
      </c>
      <c r="I1167" s="14"/>
      <c r="J1167" s="13"/>
      <c r="K1167" s="13"/>
      <c r="L1167" s="13" t="s">
        <v>39</v>
      </c>
      <c r="M1167" s="22">
        <v>1780840950</v>
      </c>
      <c r="N1167" s="23"/>
      <c r="O1167" s="24"/>
      <c r="P1167" s="13" t="s">
        <v>2161</v>
      </c>
      <c r="Q1167" s="13" t="s">
        <v>21</v>
      </c>
      <c r="R1167" s="13"/>
      <c r="S1167" s="13"/>
      <c r="T1167" s="13"/>
    </row>
    <row r="1168" spans="1:20">
      <c r="A1168" s="8" t="s">
        <v>4241</v>
      </c>
      <c r="B1168" s="26" t="s">
        <v>201</v>
      </c>
      <c r="C1168" s="12" t="s">
        <v>4243</v>
      </c>
      <c r="D1168" s="9" t="s">
        <v>2084</v>
      </c>
      <c r="E1168" s="7" t="str">
        <f>VLOOKUP(D1168,'Time Frame'!$A$8:$D$22,4,0)</f>
        <v>Md. Abu Taher Sarker</v>
      </c>
      <c r="F1168" s="7" t="str">
        <f>VLOOKUP(D1168,'Time Frame'!$A$8:$E$22,5,0)</f>
        <v>Md. Abdullah Hel Kafi</v>
      </c>
      <c r="G1168" s="12" t="s">
        <v>4242</v>
      </c>
      <c r="H1168" s="13">
        <v>1723083463</v>
      </c>
      <c r="I1168" s="14"/>
      <c r="J1168" s="13"/>
      <c r="K1168" s="13"/>
      <c r="L1168" s="13" t="s">
        <v>39</v>
      </c>
      <c r="M1168" s="22">
        <v>1723083463</v>
      </c>
      <c r="N1168" s="23"/>
      <c r="O1168" s="24"/>
      <c r="P1168" s="13" t="s">
        <v>2161</v>
      </c>
      <c r="Q1168" s="13" t="s">
        <v>21</v>
      </c>
      <c r="R1168" s="13"/>
      <c r="S1168" s="13"/>
      <c r="T1168" s="13"/>
    </row>
    <row r="1169" spans="1:20">
      <c r="A1169" s="8" t="s">
        <v>4244</v>
      </c>
      <c r="B1169" s="26" t="s">
        <v>311</v>
      </c>
      <c r="C1169" s="12" t="s">
        <v>4246</v>
      </c>
      <c r="D1169" s="9" t="s">
        <v>2084</v>
      </c>
      <c r="E1169" s="7" t="str">
        <f>VLOOKUP(D1169,'Time Frame'!$A$8:$D$22,4,0)</f>
        <v>Md. Abu Taher Sarker</v>
      </c>
      <c r="F1169" s="7" t="str">
        <f>VLOOKUP(D1169,'Time Frame'!$A$8:$E$22,5,0)</f>
        <v>Md. Abdullah Hel Kafi</v>
      </c>
      <c r="G1169" s="12" t="s">
        <v>4245</v>
      </c>
      <c r="H1169" s="13">
        <v>1736895286</v>
      </c>
      <c r="I1169" s="14"/>
      <c r="J1169" s="13"/>
      <c r="K1169" s="13"/>
      <c r="L1169" s="13" t="s">
        <v>39</v>
      </c>
      <c r="M1169" s="22">
        <v>1736895286</v>
      </c>
      <c r="N1169" s="23"/>
      <c r="O1169" s="24"/>
      <c r="P1169" s="13" t="s">
        <v>2176</v>
      </c>
      <c r="Q1169" s="13" t="s">
        <v>21</v>
      </c>
      <c r="R1169" s="13"/>
      <c r="S1169" s="13"/>
      <c r="T1169" s="13"/>
    </row>
    <row r="1170" spans="1:20">
      <c r="A1170" s="8" t="s">
        <v>4247</v>
      </c>
      <c r="B1170" s="26" t="s">
        <v>4248</v>
      </c>
      <c r="C1170" s="12" t="s">
        <v>4246</v>
      </c>
      <c r="D1170" s="9" t="s">
        <v>2084</v>
      </c>
      <c r="E1170" s="7" t="str">
        <f>VLOOKUP(D1170,'Time Frame'!$A$8:$D$22,4,0)</f>
        <v>Md. Abu Taher Sarker</v>
      </c>
      <c r="F1170" s="7" t="str">
        <f>VLOOKUP(D1170,'Time Frame'!$A$8:$E$22,5,0)</f>
        <v>Md. Abdullah Hel Kafi</v>
      </c>
      <c r="G1170" s="12" t="s">
        <v>4249</v>
      </c>
      <c r="H1170" s="13">
        <v>1995002573</v>
      </c>
      <c r="I1170" s="14"/>
      <c r="J1170" s="13"/>
      <c r="K1170" s="13"/>
      <c r="L1170" s="13" t="s">
        <v>39</v>
      </c>
      <c r="M1170" s="22">
        <v>1995002573</v>
      </c>
      <c r="N1170" s="23"/>
      <c r="O1170" s="24"/>
      <c r="P1170" s="13" t="s">
        <v>2176</v>
      </c>
      <c r="Q1170" s="13" t="s">
        <v>21</v>
      </c>
      <c r="R1170" s="13"/>
      <c r="S1170" s="13"/>
      <c r="T1170" s="13"/>
    </row>
    <row r="1171" spans="1:20">
      <c r="A1171" s="8" t="s">
        <v>4282</v>
      </c>
      <c r="B1171" s="26" t="s">
        <v>4283</v>
      </c>
      <c r="C1171" s="12" t="s">
        <v>4285</v>
      </c>
      <c r="D1171" s="9" t="s">
        <v>2084</v>
      </c>
      <c r="E1171" s="7" t="str">
        <f>VLOOKUP(D1171,'Time Frame'!$A$8:$D$22,4,0)</f>
        <v>Md. Abu Taher Sarker</v>
      </c>
      <c r="F1171" s="7" t="str">
        <f>VLOOKUP(D1171,'Time Frame'!$A$8:$E$22,5,0)</f>
        <v>Md. Abdullah Hel Kafi</v>
      </c>
      <c r="G1171" s="12" t="s">
        <v>4284</v>
      </c>
      <c r="H1171" s="13">
        <v>1994113113</v>
      </c>
      <c r="I1171" s="14"/>
      <c r="J1171" s="13"/>
      <c r="K1171" s="13"/>
      <c r="L1171" s="13" t="s">
        <v>39</v>
      </c>
      <c r="M1171" s="22">
        <v>1994113113</v>
      </c>
      <c r="N1171" s="23"/>
      <c r="O1171" s="24"/>
      <c r="P1171" s="13" t="s">
        <v>22</v>
      </c>
      <c r="Q1171" s="13" t="s">
        <v>21</v>
      </c>
      <c r="R1171" s="13"/>
      <c r="S1171" s="13"/>
      <c r="T1171" s="13"/>
    </row>
    <row r="1172" spans="1:20">
      <c r="A1172" s="8" t="s">
        <v>4371</v>
      </c>
      <c r="B1172" s="26" t="s">
        <v>4372</v>
      </c>
      <c r="C1172" s="12" t="s">
        <v>4374</v>
      </c>
      <c r="D1172" s="9" t="s">
        <v>2084</v>
      </c>
      <c r="E1172" s="7" t="str">
        <f>VLOOKUP(D1172,'Time Frame'!$A$8:$D$22,4,0)</f>
        <v>Md. Abu Taher Sarker</v>
      </c>
      <c r="F1172" s="7" t="str">
        <f>VLOOKUP(D1172,'Time Frame'!$A$8:$E$22,5,0)</f>
        <v>Md. Abdullah Hel Kafi</v>
      </c>
      <c r="G1172" s="12" t="s">
        <v>4373</v>
      </c>
      <c r="H1172" s="13">
        <v>1719024571</v>
      </c>
      <c r="I1172" s="14"/>
      <c r="J1172" s="13"/>
      <c r="K1172" s="13"/>
      <c r="L1172" s="13" t="s">
        <v>39</v>
      </c>
      <c r="M1172" s="22">
        <v>1719024571</v>
      </c>
      <c r="N1172" s="23"/>
      <c r="O1172" s="24"/>
      <c r="P1172" s="13" t="s">
        <v>22</v>
      </c>
      <c r="Q1172" s="13" t="s">
        <v>21</v>
      </c>
      <c r="R1172" s="13"/>
      <c r="S1172" s="13"/>
      <c r="T1172" s="13"/>
    </row>
    <row r="1173" spans="1:20">
      <c r="A1173" s="8" t="s">
        <v>4375</v>
      </c>
      <c r="B1173" s="26" t="s">
        <v>4376</v>
      </c>
      <c r="C1173" s="12" t="s">
        <v>4377</v>
      </c>
      <c r="D1173" s="9" t="s">
        <v>2084</v>
      </c>
      <c r="E1173" s="7" t="str">
        <f>VLOOKUP(D1173,'Time Frame'!$A$8:$D$22,4,0)</f>
        <v>Md. Abu Taher Sarker</v>
      </c>
      <c r="F1173" s="7" t="str">
        <f>VLOOKUP(D1173,'Time Frame'!$A$8:$E$22,5,0)</f>
        <v>Md. Abdullah Hel Kafi</v>
      </c>
      <c r="G1173" s="12" t="s">
        <v>4292</v>
      </c>
      <c r="H1173" s="13">
        <v>1717998812</v>
      </c>
      <c r="I1173" s="14"/>
      <c r="J1173" s="13"/>
      <c r="K1173" s="13"/>
      <c r="L1173" s="13" t="s">
        <v>39</v>
      </c>
      <c r="M1173" s="22">
        <v>1717998812</v>
      </c>
      <c r="N1173" s="23"/>
      <c r="O1173" s="24"/>
      <c r="P1173" s="13" t="s">
        <v>1769</v>
      </c>
      <c r="Q1173" s="13" t="s">
        <v>21</v>
      </c>
      <c r="R1173" s="13"/>
      <c r="S1173" s="13"/>
      <c r="T1173" s="13"/>
    </row>
    <row r="1174" spans="1:20">
      <c r="A1174" s="8" t="s">
        <v>4484</v>
      </c>
      <c r="B1174" s="26" t="s">
        <v>4485</v>
      </c>
      <c r="C1174" s="12" t="s">
        <v>4486</v>
      </c>
      <c r="D1174" s="9" t="s">
        <v>2084</v>
      </c>
      <c r="E1174" s="7" t="str">
        <f>VLOOKUP(D1174,'Time Frame'!$A$8:$D$22,4,0)</f>
        <v>Md. Abu Taher Sarker</v>
      </c>
      <c r="F1174" s="7" t="str">
        <f>VLOOKUP(D1174,'Time Frame'!$A$8:$E$22,5,0)</f>
        <v>Md. Abdullah Hel Kafi</v>
      </c>
      <c r="G1174" s="12" t="s">
        <v>1473</v>
      </c>
      <c r="H1174" s="13">
        <v>1713741176</v>
      </c>
      <c r="I1174" s="14"/>
      <c r="J1174" s="13"/>
      <c r="K1174" s="13"/>
      <c r="L1174" s="13" t="s">
        <v>39</v>
      </c>
      <c r="M1174" s="22">
        <v>1713741176</v>
      </c>
      <c r="N1174" s="23"/>
      <c r="O1174" s="24"/>
      <c r="P1174" s="13" t="s">
        <v>1769</v>
      </c>
      <c r="Q1174" s="13" t="s">
        <v>21</v>
      </c>
      <c r="R1174" s="13"/>
      <c r="S1174" s="13"/>
      <c r="T1174" s="13"/>
    </row>
    <row r="1175" spans="1:20">
      <c r="A1175" s="8" t="s">
        <v>4487</v>
      </c>
      <c r="B1175" s="26" t="s">
        <v>4488</v>
      </c>
      <c r="C1175" s="12" t="s">
        <v>4490</v>
      </c>
      <c r="D1175" s="9" t="s">
        <v>2084</v>
      </c>
      <c r="E1175" s="7" t="str">
        <f>VLOOKUP(D1175,'Time Frame'!$A$8:$D$22,4,0)</f>
        <v>Md. Abu Taher Sarker</v>
      </c>
      <c r="F1175" s="7" t="str">
        <f>VLOOKUP(D1175,'Time Frame'!$A$8:$E$22,5,0)</f>
        <v>Md. Abdullah Hel Kafi</v>
      </c>
      <c r="G1175" s="12" t="s">
        <v>4489</v>
      </c>
      <c r="H1175" s="13">
        <v>1734355283</v>
      </c>
      <c r="I1175" s="14"/>
      <c r="J1175" s="13"/>
      <c r="K1175" s="13"/>
      <c r="L1175" s="13" t="s">
        <v>39</v>
      </c>
      <c r="M1175" s="22">
        <v>1734355283</v>
      </c>
      <c r="N1175" s="23"/>
      <c r="O1175" s="24"/>
      <c r="P1175" s="13" t="s">
        <v>22</v>
      </c>
      <c r="Q1175" s="13" t="s">
        <v>21</v>
      </c>
      <c r="R1175" s="13"/>
      <c r="S1175" s="13"/>
      <c r="T1175" s="13"/>
    </row>
    <row r="1176" spans="1:20">
      <c r="A1176" s="8" t="s">
        <v>4491</v>
      </c>
      <c r="B1176" s="26" t="s">
        <v>4492</v>
      </c>
      <c r="C1176" s="12" t="s">
        <v>4490</v>
      </c>
      <c r="D1176" s="9" t="s">
        <v>2084</v>
      </c>
      <c r="E1176" s="7" t="str">
        <f>VLOOKUP(D1176,'Time Frame'!$A$8:$D$22,4,0)</f>
        <v>Md. Abu Taher Sarker</v>
      </c>
      <c r="F1176" s="7" t="str">
        <f>VLOOKUP(D1176,'Time Frame'!$A$8:$E$22,5,0)</f>
        <v>Md. Abdullah Hel Kafi</v>
      </c>
      <c r="G1176" s="12" t="s">
        <v>4493</v>
      </c>
      <c r="H1176" s="13">
        <v>1613700842</v>
      </c>
      <c r="I1176" s="14"/>
      <c r="J1176" s="13"/>
      <c r="K1176" s="13"/>
      <c r="L1176" s="13" t="s">
        <v>39</v>
      </c>
      <c r="M1176" s="22">
        <v>1613700842</v>
      </c>
      <c r="N1176" s="23"/>
      <c r="O1176" s="24"/>
      <c r="P1176" s="13" t="s">
        <v>22</v>
      </c>
      <c r="Q1176" s="13" t="s">
        <v>21</v>
      </c>
      <c r="R1176" s="13"/>
      <c r="S1176" s="13"/>
      <c r="T1176" s="13"/>
    </row>
    <row r="1177" spans="1:20">
      <c r="A1177" s="8" t="s">
        <v>4494</v>
      </c>
      <c r="B1177" s="26" t="s">
        <v>4495</v>
      </c>
      <c r="C1177" s="12" t="s">
        <v>4490</v>
      </c>
      <c r="D1177" s="9" t="s">
        <v>2084</v>
      </c>
      <c r="E1177" s="7" t="str">
        <f>VLOOKUP(D1177,'Time Frame'!$A$8:$D$22,4,0)</f>
        <v>Md. Abu Taher Sarker</v>
      </c>
      <c r="F1177" s="7" t="str">
        <f>VLOOKUP(D1177,'Time Frame'!$A$8:$E$22,5,0)</f>
        <v>Md. Abdullah Hel Kafi</v>
      </c>
      <c r="G1177" s="12" t="s">
        <v>4496</v>
      </c>
      <c r="H1177" s="13">
        <v>1737094556</v>
      </c>
      <c r="I1177" s="14"/>
      <c r="J1177" s="13"/>
      <c r="K1177" s="13"/>
      <c r="L1177" s="13" t="s">
        <v>39</v>
      </c>
      <c r="M1177" s="22">
        <v>1737094556</v>
      </c>
      <c r="N1177" s="23"/>
      <c r="O1177" s="24"/>
      <c r="P1177" s="13" t="s">
        <v>22</v>
      </c>
      <c r="Q1177" s="13" t="s">
        <v>21</v>
      </c>
      <c r="R1177" s="13"/>
      <c r="S1177" s="13"/>
      <c r="T1177" s="13"/>
    </row>
    <row r="1178" spans="1:20">
      <c r="A1178" s="8" t="s">
        <v>4545</v>
      </c>
      <c r="B1178" s="26" t="s">
        <v>4546</v>
      </c>
      <c r="C1178" s="12" t="s">
        <v>4548</v>
      </c>
      <c r="D1178" s="9" t="s">
        <v>2084</v>
      </c>
      <c r="E1178" s="7" t="str">
        <f>VLOOKUP(D1178,'Time Frame'!$A$8:$D$22,4,0)</f>
        <v>Md. Abu Taher Sarker</v>
      </c>
      <c r="F1178" s="7" t="str">
        <f>VLOOKUP(D1178,'Time Frame'!$A$8:$E$22,5,0)</f>
        <v>Md. Abdullah Hel Kafi</v>
      </c>
      <c r="G1178" s="12" t="s">
        <v>4547</v>
      </c>
      <c r="H1178" s="13">
        <v>1753625222</v>
      </c>
      <c r="I1178" s="14"/>
      <c r="J1178" s="13"/>
      <c r="K1178" s="13"/>
      <c r="L1178" s="13" t="s">
        <v>39</v>
      </c>
      <c r="M1178" s="22">
        <v>1753625222</v>
      </c>
      <c r="N1178" s="23"/>
      <c r="O1178" s="24"/>
      <c r="P1178" s="13" t="s">
        <v>2161</v>
      </c>
      <c r="Q1178" s="13" t="s">
        <v>21</v>
      </c>
      <c r="R1178" s="13"/>
      <c r="S1178" s="13"/>
      <c r="T1178" s="13"/>
    </row>
    <row r="1179" spans="1:20">
      <c r="A1179" s="8" t="s">
        <v>4549</v>
      </c>
      <c r="B1179" s="26" t="s">
        <v>4550</v>
      </c>
      <c r="C1179" s="12" t="s">
        <v>4552</v>
      </c>
      <c r="D1179" s="9" t="s">
        <v>2084</v>
      </c>
      <c r="E1179" s="7" t="str">
        <f>VLOOKUP(D1179,'Time Frame'!$A$8:$D$22,4,0)</f>
        <v>Md. Abu Taher Sarker</v>
      </c>
      <c r="F1179" s="7" t="str">
        <f>VLOOKUP(D1179,'Time Frame'!$A$8:$E$22,5,0)</f>
        <v>Md. Abdullah Hel Kafi</v>
      </c>
      <c r="G1179" s="12" t="s">
        <v>4551</v>
      </c>
      <c r="H1179" s="13">
        <v>1796129463</v>
      </c>
      <c r="I1179" s="14"/>
      <c r="J1179" s="13"/>
      <c r="K1179" s="13"/>
      <c r="L1179" s="13" t="s">
        <v>39</v>
      </c>
      <c r="M1179" s="22">
        <v>1796129463</v>
      </c>
      <c r="N1179" s="23"/>
      <c r="O1179" s="24"/>
      <c r="P1179" s="13" t="s">
        <v>3417</v>
      </c>
      <c r="Q1179" s="13" t="s">
        <v>21</v>
      </c>
      <c r="R1179" s="13"/>
      <c r="S1179" s="13"/>
      <c r="T1179" s="13"/>
    </row>
    <row r="1180" spans="1:20">
      <c r="A1180" s="8" t="s">
        <v>4557</v>
      </c>
      <c r="B1180" s="26" t="s">
        <v>4558</v>
      </c>
      <c r="C1180" s="12" t="s">
        <v>4560</v>
      </c>
      <c r="D1180" s="9" t="s">
        <v>2084</v>
      </c>
      <c r="E1180" s="7" t="str">
        <f>VLOOKUP(D1180,'Time Frame'!$A$8:$D$22,4,0)</f>
        <v>Md. Abu Taher Sarker</v>
      </c>
      <c r="F1180" s="7" t="str">
        <f>VLOOKUP(D1180,'Time Frame'!$A$8:$E$22,5,0)</f>
        <v>Md. Abdullah Hel Kafi</v>
      </c>
      <c r="G1180" s="12" t="s">
        <v>4559</v>
      </c>
      <c r="H1180" s="13">
        <v>1713798644</v>
      </c>
      <c r="I1180" s="14"/>
      <c r="J1180" s="13"/>
      <c r="K1180" s="13"/>
      <c r="L1180" s="13" t="s">
        <v>39</v>
      </c>
      <c r="M1180" s="22">
        <v>1713798644</v>
      </c>
      <c r="N1180" s="23"/>
      <c r="O1180" s="24"/>
      <c r="P1180" s="13" t="s">
        <v>1769</v>
      </c>
      <c r="Q1180" s="13" t="s">
        <v>21</v>
      </c>
      <c r="R1180" s="13"/>
      <c r="S1180" s="13"/>
      <c r="T1180" s="13"/>
    </row>
    <row r="1181" spans="1:20">
      <c r="A1181" s="8" t="s">
        <v>4561</v>
      </c>
      <c r="B1181" s="26" t="s">
        <v>4562</v>
      </c>
      <c r="C1181" s="12" t="s">
        <v>4564</v>
      </c>
      <c r="D1181" s="9" t="s">
        <v>2084</v>
      </c>
      <c r="E1181" s="7" t="str">
        <f>VLOOKUP(D1181,'Time Frame'!$A$8:$D$22,4,0)</f>
        <v>Md. Abu Taher Sarker</v>
      </c>
      <c r="F1181" s="7" t="str">
        <f>VLOOKUP(D1181,'Time Frame'!$A$8:$E$22,5,0)</f>
        <v>Md. Abdullah Hel Kafi</v>
      </c>
      <c r="G1181" s="12" t="s">
        <v>4563</v>
      </c>
      <c r="H1181" s="13">
        <v>1919166273</v>
      </c>
      <c r="I1181" s="14"/>
      <c r="J1181" s="13"/>
      <c r="K1181" s="13"/>
      <c r="L1181" s="13" t="s">
        <v>39</v>
      </c>
      <c r="M1181" s="22">
        <v>1919166273</v>
      </c>
      <c r="N1181" s="23"/>
      <c r="O1181" s="24"/>
      <c r="P1181" s="13" t="s">
        <v>2161</v>
      </c>
      <c r="Q1181" s="13" t="s">
        <v>21</v>
      </c>
      <c r="R1181" s="13"/>
      <c r="S1181" s="13"/>
      <c r="T1181" s="13"/>
    </row>
    <row r="1182" spans="1:20">
      <c r="A1182" s="8" t="s">
        <v>4565</v>
      </c>
      <c r="B1182" s="26" t="s">
        <v>4566</v>
      </c>
      <c r="C1182" s="12" t="s">
        <v>4568</v>
      </c>
      <c r="D1182" s="9" t="s">
        <v>2084</v>
      </c>
      <c r="E1182" s="7" t="str">
        <f>VLOOKUP(D1182,'Time Frame'!$A$8:$D$22,4,0)</f>
        <v>Md. Abu Taher Sarker</v>
      </c>
      <c r="F1182" s="7" t="str">
        <f>VLOOKUP(D1182,'Time Frame'!$A$8:$E$22,5,0)</f>
        <v>Md. Abdullah Hel Kafi</v>
      </c>
      <c r="G1182" s="12" t="s">
        <v>4567</v>
      </c>
      <c r="H1182" s="13">
        <v>1710245360</v>
      </c>
      <c r="I1182" s="14"/>
      <c r="J1182" s="13"/>
      <c r="K1182" s="13"/>
      <c r="L1182" s="13" t="s">
        <v>39</v>
      </c>
      <c r="M1182" s="22">
        <v>1710245360</v>
      </c>
      <c r="N1182" s="23"/>
      <c r="O1182" s="24"/>
      <c r="P1182" s="13" t="s">
        <v>2161</v>
      </c>
      <c r="Q1182" s="13" t="s">
        <v>21</v>
      </c>
      <c r="R1182" s="13"/>
      <c r="S1182" s="13"/>
      <c r="T1182" s="13"/>
    </row>
    <row r="1183" spans="1:20">
      <c r="A1183" s="8" t="s">
        <v>4591</v>
      </c>
      <c r="B1183" s="26" t="s">
        <v>711</v>
      </c>
      <c r="C1183" s="12" t="s">
        <v>4593</v>
      </c>
      <c r="D1183" s="9" t="s">
        <v>2084</v>
      </c>
      <c r="E1183" s="7" t="str">
        <f>VLOOKUP(D1183,'Time Frame'!$A$8:$D$22,4,0)</f>
        <v>Md. Abu Taher Sarker</v>
      </c>
      <c r="F1183" s="7" t="str">
        <f>VLOOKUP(D1183,'Time Frame'!$A$8:$E$22,5,0)</f>
        <v>Md. Abdullah Hel Kafi</v>
      </c>
      <c r="G1183" s="12" t="s">
        <v>4592</v>
      </c>
      <c r="H1183" s="13">
        <v>1712534470</v>
      </c>
      <c r="I1183" s="14"/>
      <c r="J1183" s="13"/>
      <c r="K1183" s="13"/>
      <c r="L1183" s="13" t="s">
        <v>39</v>
      </c>
      <c r="M1183" s="22">
        <v>1712534470</v>
      </c>
      <c r="N1183" s="23"/>
      <c r="O1183" s="24"/>
      <c r="P1183" s="13" t="s">
        <v>1348</v>
      </c>
      <c r="Q1183" s="13" t="s">
        <v>21</v>
      </c>
      <c r="R1183" s="13"/>
      <c r="S1183" s="13"/>
      <c r="T1183" s="13"/>
    </row>
    <row r="1184" spans="1:20">
      <c r="A1184" s="8" t="s">
        <v>4594</v>
      </c>
      <c r="B1184" s="26" t="s">
        <v>4595</v>
      </c>
      <c r="C1184" s="12" t="s">
        <v>4593</v>
      </c>
      <c r="D1184" s="9" t="s">
        <v>2084</v>
      </c>
      <c r="E1184" s="7" t="str">
        <f>VLOOKUP(D1184,'Time Frame'!$A$8:$D$22,4,0)</f>
        <v>Md. Abu Taher Sarker</v>
      </c>
      <c r="F1184" s="7" t="str">
        <f>VLOOKUP(D1184,'Time Frame'!$A$8:$E$22,5,0)</f>
        <v>Md. Abdullah Hel Kafi</v>
      </c>
      <c r="G1184" s="12" t="s">
        <v>407</v>
      </c>
      <c r="H1184" s="13">
        <v>1752121012</v>
      </c>
      <c r="I1184" s="14"/>
      <c r="J1184" s="13"/>
      <c r="K1184" s="13"/>
      <c r="L1184" s="13" t="s">
        <v>39</v>
      </c>
      <c r="M1184" s="22">
        <v>1752121012</v>
      </c>
      <c r="N1184" s="23"/>
      <c r="O1184" s="24"/>
      <c r="P1184" s="13" t="s">
        <v>1348</v>
      </c>
      <c r="Q1184" s="13" t="s">
        <v>21</v>
      </c>
      <c r="R1184" s="13"/>
      <c r="S1184" s="13"/>
      <c r="T1184" s="13"/>
    </row>
    <row r="1185" spans="1:20">
      <c r="A1185" s="8" t="s">
        <v>4679</v>
      </c>
      <c r="B1185" s="26" t="s">
        <v>4680</v>
      </c>
      <c r="C1185" s="12" t="s">
        <v>4682</v>
      </c>
      <c r="D1185" s="9" t="s">
        <v>2084</v>
      </c>
      <c r="E1185" s="7" t="str">
        <f>VLOOKUP(D1185,'Time Frame'!$A$8:$D$22,4,0)</f>
        <v>Md. Abu Taher Sarker</v>
      </c>
      <c r="F1185" s="7" t="str">
        <f>VLOOKUP(D1185,'Time Frame'!$A$8:$E$22,5,0)</f>
        <v>Md. Abdullah Hel Kafi</v>
      </c>
      <c r="G1185" s="12" t="s">
        <v>4681</v>
      </c>
      <c r="H1185" s="13">
        <v>1811751670</v>
      </c>
      <c r="I1185" s="14"/>
      <c r="J1185" s="13"/>
      <c r="K1185" s="13"/>
      <c r="L1185" s="13" t="s">
        <v>39</v>
      </c>
      <c r="M1185" s="22">
        <v>1811751670</v>
      </c>
      <c r="N1185" s="23"/>
      <c r="O1185" s="24"/>
      <c r="P1185" s="13" t="s">
        <v>2176</v>
      </c>
      <c r="Q1185" s="13" t="s">
        <v>21</v>
      </c>
      <c r="R1185" s="13"/>
      <c r="S1185" s="13"/>
      <c r="T1185" s="13"/>
    </row>
    <row r="1186" spans="1:20">
      <c r="A1186" s="8" t="s">
        <v>4683</v>
      </c>
      <c r="B1186" s="26" t="s">
        <v>115</v>
      </c>
      <c r="C1186" s="12" t="s">
        <v>4684</v>
      </c>
      <c r="D1186" s="9" t="s">
        <v>2084</v>
      </c>
      <c r="E1186" s="7" t="str">
        <f>VLOOKUP(D1186,'Time Frame'!$A$8:$D$22,4,0)</f>
        <v>Md. Abu Taher Sarker</v>
      </c>
      <c r="F1186" s="7" t="str">
        <f>VLOOKUP(D1186,'Time Frame'!$A$8:$E$22,5,0)</f>
        <v>Md. Abdullah Hel Kafi</v>
      </c>
      <c r="G1186" s="12" t="s">
        <v>2028</v>
      </c>
      <c r="H1186" s="13">
        <v>1918755120</v>
      </c>
      <c r="I1186" s="14"/>
      <c r="J1186" s="13"/>
      <c r="K1186" s="13"/>
      <c r="L1186" s="13" t="s">
        <v>39</v>
      </c>
      <c r="M1186" s="22">
        <v>1918755120</v>
      </c>
      <c r="N1186" s="23"/>
      <c r="O1186" s="24"/>
      <c r="P1186" s="13" t="s">
        <v>2166</v>
      </c>
      <c r="Q1186" s="13" t="s">
        <v>21</v>
      </c>
      <c r="R1186" s="13"/>
      <c r="S1186" s="13"/>
      <c r="T1186" s="13"/>
    </row>
    <row r="1187" spans="1:20">
      <c r="A1187" s="8" t="s">
        <v>4689</v>
      </c>
      <c r="B1187" s="26" t="s">
        <v>3728</v>
      </c>
      <c r="C1187" s="12" t="s">
        <v>4691</v>
      </c>
      <c r="D1187" s="9" t="s">
        <v>2084</v>
      </c>
      <c r="E1187" s="7" t="str">
        <f>VLOOKUP(D1187,'Time Frame'!$A$8:$D$22,4,0)</f>
        <v>Md. Abu Taher Sarker</v>
      </c>
      <c r="F1187" s="7" t="str">
        <f>VLOOKUP(D1187,'Time Frame'!$A$8:$E$22,5,0)</f>
        <v>Md. Abdullah Hel Kafi</v>
      </c>
      <c r="G1187" s="12" t="s">
        <v>4690</v>
      </c>
      <c r="H1187" s="13">
        <v>1718015289</v>
      </c>
      <c r="I1187" s="14"/>
      <c r="J1187" s="13"/>
      <c r="K1187" s="13"/>
      <c r="L1187" s="13" t="s">
        <v>39</v>
      </c>
      <c r="M1187" s="22">
        <v>1718015289</v>
      </c>
      <c r="N1187" s="23"/>
      <c r="O1187" s="24"/>
      <c r="P1187" s="13" t="s">
        <v>1348</v>
      </c>
      <c r="Q1187" s="13" t="s">
        <v>21</v>
      </c>
      <c r="R1187" s="13"/>
      <c r="S1187" s="13"/>
      <c r="T1187" s="13"/>
    </row>
    <row r="1188" spans="1:20">
      <c r="A1188" s="8" t="s">
        <v>4698</v>
      </c>
      <c r="B1188" s="26" t="s">
        <v>51</v>
      </c>
      <c r="C1188" s="12" t="s">
        <v>4699</v>
      </c>
      <c r="D1188" s="9" t="s">
        <v>2084</v>
      </c>
      <c r="E1188" s="7" t="str">
        <f>VLOOKUP(D1188,'Time Frame'!$A$8:$D$22,4,0)</f>
        <v>Md. Abu Taher Sarker</v>
      </c>
      <c r="F1188" s="7" t="str">
        <f>VLOOKUP(D1188,'Time Frame'!$A$8:$E$22,5,0)</f>
        <v>Md. Abdullah Hel Kafi</v>
      </c>
      <c r="G1188" s="12" t="s">
        <v>24</v>
      </c>
      <c r="H1188" s="13">
        <v>1717070898</v>
      </c>
      <c r="I1188" s="14"/>
      <c r="J1188" s="13"/>
      <c r="K1188" s="13"/>
      <c r="L1188" s="13" t="s">
        <v>39</v>
      </c>
      <c r="M1188" s="22">
        <v>1717070898</v>
      </c>
      <c r="N1188" s="23"/>
      <c r="O1188" s="24"/>
      <c r="P1188" s="13" t="s">
        <v>1769</v>
      </c>
      <c r="Q1188" s="13" t="s">
        <v>21</v>
      </c>
      <c r="R1188" s="13"/>
      <c r="S1188" s="13"/>
      <c r="T1188" s="13"/>
    </row>
    <row r="1189" spans="1:20">
      <c r="A1189" s="8" t="s">
        <v>4700</v>
      </c>
      <c r="B1189" s="26" t="s">
        <v>4701</v>
      </c>
      <c r="C1189" s="12" t="s">
        <v>4702</v>
      </c>
      <c r="D1189" s="9" t="s">
        <v>2084</v>
      </c>
      <c r="E1189" s="7" t="str">
        <f>VLOOKUP(D1189,'Time Frame'!$A$8:$D$22,4,0)</f>
        <v>Md. Abu Taher Sarker</v>
      </c>
      <c r="F1189" s="7" t="str">
        <f>VLOOKUP(D1189,'Time Frame'!$A$8:$E$22,5,0)</f>
        <v>Md. Abdullah Hel Kafi</v>
      </c>
      <c r="G1189" s="12" t="s">
        <v>1056</v>
      </c>
      <c r="H1189" s="13">
        <v>1718410615</v>
      </c>
      <c r="I1189" s="14"/>
      <c r="J1189" s="13"/>
      <c r="K1189" s="13"/>
      <c r="L1189" s="13" t="s">
        <v>39</v>
      </c>
      <c r="M1189" s="22">
        <v>1718410615</v>
      </c>
      <c r="N1189" s="23"/>
      <c r="O1189" s="24"/>
      <c r="P1189" s="13" t="s">
        <v>1769</v>
      </c>
      <c r="Q1189" s="13" t="s">
        <v>21</v>
      </c>
      <c r="R1189" s="13"/>
      <c r="S1189" s="13"/>
      <c r="T1189" s="13"/>
    </row>
    <row r="1190" spans="1:20">
      <c r="A1190" s="8" t="s">
        <v>4743</v>
      </c>
      <c r="B1190" s="26" t="s">
        <v>4744</v>
      </c>
      <c r="C1190" s="12" t="s">
        <v>4745</v>
      </c>
      <c r="D1190" s="9" t="s">
        <v>2084</v>
      </c>
      <c r="E1190" s="7" t="str">
        <f>VLOOKUP(D1190,'Time Frame'!$A$8:$D$22,4,0)</f>
        <v>Md. Abu Taher Sarker</v>
      </c>
      <c r="F1190" s="7" t="str">
        <f>VLOOKUP(D1190,'Time Frame'!$A$8:$E$22,5,0)</f>
        <v>Md. Abdullah Hel Kafi</v>
      </c>
      <c r="G1190" s="12" t="s">
        <v>408</v>
      </c>
      <c r="H1190" s="13">
        <v>1710304081</v>
      </c>
      <c r="I1190" s="14"/>
      <c r="J1190" s="13"/>
      <c r="K1190" s="13"/>
      <c r="L1190" s="13" t="s">
        <v>39</v>
      </c>
      <c r="M1190" s="22">
        <v>1710304081</v>
      </c>
      <c r="N1190" s="23"/>
      <c r="O1190" s="24"/>
      <c r="P1190" s="13" t="s">
        <v>1769</v>
      </c>
      <c r="Q1190" s="13" t="s">
        <v>21</v>
      </c>
      <c r="R1190" s="13"/>
      <c r="S1190" s="13"/>
      <c r="T1190" s="13"/>
    </row>
    <row r="1191" spans="1:20">
      <c r="A1191" s="8" t="s">
        <v>4746</v>
      </c>
      <c r="B1191" s="26" t="s">
        <v>227</v>
      </c>
      <c r="C1191" s="12" t="s">
        <v>4747</v>
      </c>
      <c r="D1191" s="9" t="s">
        <v>2084</v>
      </c>
      <c r="E1191" s="7" t="str">
        <f>VLOOKUP(D1191,'Time Frame'!$A$8:$D$22,4,0)</f>
        <v>Md. Abu Taher Sarker</v>
      </c>
      <c r="F1191" s="7" t="str">
        <f>VLOOKUP(D1191,'Time Frame'!$A$8:$E$22,5,0)</f>
        <v>Md. Abdullah Hel Kafi</v>
      </c>
      <c r="G1191" s="12" t="s">
        <v>144</v>
      </c>
      <c r="H1191" s="13">
        <v>1706335586</v>
      </c>
      <c r="I1191" s="14"/>
      <c r="J1191" s="13"/>
      <c r="K1191" s="13"/>
      <c r="L1191" s="13" t="s">
        <v>39</v>
      </c>
      <c r="M1191" s="22">
        <v>1706335586</v>
      </c>
      <c r="N1191" s="23"/>
      <c r="O1191" s="24"/>
      <c r="P1191" s="13" t="s">
        <v>22</v>
      </c>
      <c r="Q1191" s="13" t="s">
        <v>21</v>
      </c>
      <c r="R1191" s="13"/>
      <c r="S1191" s="13"/>
      <c r="T1191" s="13"/>
    </row>
    <row r="1192" spans="1:20">
      <c r="A1192" s="8" t="s">
        <v>4748</v>
      </c>
      <c r="B1192" s="26" t="s">
        <v>203</v>
      </c>
      <c r="C1192" s="12" t="s">
        <v>4750</v>
      </c>
      <c r="D1192" s="9" t="s">
        <v>2084</v>
      </c>
      <c r="E1192" s="7" t="str">
        <f>VLOOKUP(D1192,'Time Frame'!$A$8:$D$22,4,0)</f>
        <v>Md. Abu Taher Sarker</v>
      </c>
      <c r="F1192" s="7" t="str">
        <f>VLOOKUP(D1192,'Time Frame'!$A$8:$E$22,5,0)</f>
        <v>Md. Abdullah Hel Kafi</v>
      </c>
      <c r="G1192" s="12" t="s">
        <v>4749</v>
      </c>
      <c r="H1192" s="13">
        <v>1718442859</v>
      </c>
      <c r="I1192" s="14"/>
      <c r="J1192" s="13"/>
      <c r="K1192" s="13"/>
      <c r="L1192" s="13" t="s">
        <v>39</v>
      </c>
      <c r="M1192" s="22">
        <v>1718442859</v>
      </c>
      <c r="N1192" s="23"/>
      <c r="O1192" s="24"/>
      <c r="P1192" s="13" t="s">
        <v>22</v>
      </c>
      <c r="Q1192" s="13" t="s">
        <v>21</v>
      </c>
      <c r="R1192" s="13"/>
      <c r="S1192" s="13"/>
      <c r="T1192" s="13"/>
    </row>
    <row r="1193" spans="1:20">
      <c r="A1193" s="8" t="s">
        <v>4758</v>
      </c>
      <c r="B1193" s="26" t="s">
        <v>2701</v>
      </c>
      <c r="C1193" s="12" t="s">
        <v>4759</v>
      </c>
      <c r="D1193" s="9" t="s">
        <v>2084</v>
      </c>
      <c r="E1193" s="7" t="str">
        <f>VLOOKUP(D1193,'Time Frame'!$A$8:$D$22,4,0)</f>
        <v>Md. Abu Taher Sarker</v>
      </c>
      <c r="F1193" s="7" t="str">
        <f>VLOOKUP(D1193,'Time Frame'!$A$8:$E$22,5,0)</f>
        <v>Md. Abdullah Hel Kafi</v>
      </c>
      <c r="G1193" s="12" t="s">
        <v>2558</v>
      </c>
      <c r="H1193" s="13">
        <v>1718443355</v>
      </c>
      <c r="I1193" s="14"/>
      <c r="J1193" s="13"/>
      <c r="K1193" s="13"/>
      <c r="L1193" s="13" t="s">
        <v>39</v>
      </c>
      <c r="M1193" s="22">
        <v>1718443355</v>
      </c>
      <c r="N1193" s="23"/>
      <c r="O1193" s="24"/>
      <c r="P1193" s="13" t="s">
        <v>22</v>
      </c>
      <c r="Q1193" s="13" t="s">
        <v>21</v>
      </c>
      <c r="R1193" s="13"/>
      <c r="S1193" s="13"/>
      <c r="T1193" s="13"/>
    </row>
    <row r="1194" spans="1:20">
      <c r="A1194" s="8" t="s">
        <v>4789</v>
      </c>
      <c r="B1194" s="26" t="s">
        <v>4790</v>
      </c>
      <c r="C1194" s="12" t="s">
        <v>3822</v>
      </c>
      <c r="D1194" s="9" t="s">
        <v>2084</v>
      </c>
      <c r="E1194" s="7" t="str">
        <f>VLOOKUP(D1194,'Time Frame'!$A$8:$D$22,4,0)</f>
        <v>Md. Abu Taher Sarker</v>
      </c>
      <c r="F1194" s="7" t="str">
        <f>VLOOKUP(D1194,'Time Frame'!$A$8:$E$22,5,0)</f>
        <v>Md. Abdullah Hel Kafi</v>
      </c>
      <c r="G1194" s="12" t="s">
        <v>277</v>
      </c>
      <c r="H1194" s="13">
        <v>1715636016</v>
      </c>
      <c r="I1194" s="14"/>
      <c r="J1194" s="13"/>
      <c r="K1194" s="13"/>
      <c r="L1194" s="13" t="s">
        <v>39</v>
      </c>
      <c r="M1194" s="22">
        <v>1715636016</v>
      </c>
      <c r="N1194" s="23"/>
      <c r="O1194" s="24"/>
      <c r="P1194" s="13" t="s">
        <v>3417</v>
      </c>
      <c r="Q1194" s="13" t="s">
        <v>21</v>
      </c>
      <c r="R1194" s="13"/>
      <c r="S1194" s="13"/>
      <c r="T1194" s="13"/>
    </row>
    <row r="1195" spans="1:20">
      <c r="A1195" s="8" t="s">
        <v>4895</v>
      </c>
      <c r="B1195" s="26" t="s">
        <v>4896</v>
      </c>
      <c r="C1195" s="12" t="s">
        <v>4897</v>
      </c>
      <c r="D1195" s="9" t="s">
        <v>2084</v>
      </c>
      <c r="E1195" s="7" t="str">
        <f>VLOOKUP(D1195,'Time Frame'!$A$8:$D$22,4,0)</f>
        <v>Md. Abu Taher Sarker</v>
      </c>
      <c r="F1195" s="7" t="str">
        <f>VLOOKUP(D1195,'Time Frame'!$A$8:$E$22,5,0)</f>
        <v>Md. Abdullah Hel Kafi</v>
      </c>
      <c r="G1195" s="12" t="s">
        <v>2025</v>
      </c>
      <c r="H1195" s="13">
        <v>1878222230</v>
      </c>
      <c r="I1195" s="14"/>
      <c r="J1195" s="13"/>
      <c r="K1195" s="13"/>
      <c r="L1195" s="13" t="s">
        <v>39</v>
      </c>
      <c r="M1195" s="22">
        <v>1878222230</v>
      </c>
      <c r="N1195" s="23"/>
      <c r="O1195" s="24"/>
      <c r="P1195" s="13" t="s">
        <v>22</v>
      </c>
      <c r="Q1195" s="13" t="s">
        <v>21</v>
      </c>
      <c r="R1195" s="13"/>
      <c r="S1195" s="13"/>
      <c r="T1195" s="13"/>
    </row>
    <row r="1196" spans="1:20">
      <c r="A1196" s="8" t="s">
        <v>5151</v>
      </c>
      <c r="B1196" s="26" t="s">
        <v>5152</v>
      </c>
      <c r="C1196" s="12" t="s">
        <v>5154</v>
      </c>
      <c r="D1196" s="9" t="s">
        <v>2084</v>
      </c>
      <c r="E1196" s="7" t="str">
        <f>VLOOKUP(D1196,'Time Frame'!$A$8:$D$22,4,0)</f>
        <v>Md. Abu Taher Sarker</v>
      </c>
      <c r="F1196" s="7" t="str">
        <f>VLOOKUP(D1196,'Time Frame'!$A$8:$E$22,5,0)</f>
        <v>Md. Abdullah Hel Kafi</v>
      </c>
      <c r="G1196" s="12" t="s">
        <v>5153</v>
      </c>
      <c r="H1196" s="13">
        <v>1759448605</v>
      </c>
      <c r="I1196" s="14"/>
      <c r="J1196" s="13"/>
      <c r="K1196" s="13"/>
      <c r="L1196" s="13" t="s">
        <v>39</v>
      </c>
      <c r="M1196" s="22">
        <v>1759448605</v>
      </c>
      <c r="N1196" s="23"/>
      <c r="O1196" s="24"/>
      <c r="P1196" s="13" t="s">
        <v>22</v>
      </c>
      <c r="Q1196" s="13" t="s">
        <v>21</v>
      </c>
      <c r="R1196" s="13"/>
      <c r="S1196" s="13"/>
      <c r="T1196" s="13"/>
    </row>
    <row r="1197" spans="1:20">
      <c r="A1197" s="8" t="s">
        <v>5252</v>
      </c>
      <c r="B1197" s="26" t="s">
        <v>5253</v>
      </c>
      <c r="C1197" s="12" t="s">
        <v>5255</v>
      </c>
      <c r="D1197" s="9" t="s">
        <v>2084</v>
      </c>
      <c r="E1197" s="7" t="str">
        <f>VLOOKUP(D1197,'Time Frame'!$A$8:$D$22,4,0)</f>
        <v>Md. Abu Taher Sarker</v>
      </c>
      <c r="F1197" s="7" t="str">
        <f>VLOOKUP(D1197,'Time Frame'!$A$8:$E$22,5,0)</f>
        <v>Md. Abdullah Hel Kafi</v>
      </c>
      <c r="G1197" s="12" t="s">
        <v>5254</v>
      </c>
      <c r="H1197" s="13">
        <v>1716031932</v>
      </c>
      <c r="I1197" s="14"/>
      <c r="J1197" s="13"/>
      <c r="K1197" s="13"/>
      <c r="L1197" s="13" t="s">
        <v>39</v>
      </c>
      <c r="M1197" s="22">
        <v>1716031932</v>
      </c>
      <c r="N1197" s="23"/>
      <c r="O1197" s="24"/>
      <c r="P1197" s="13" t="s">
        <v>22</v>
      </c>
      <c r="Q1197" s="13" t="s">
        <v>21</v>
      </c>
      <c r="R1197" s="13"/>
      <c r="S1197" s="13"/>
      <c r="T1197" s="13"/>
    </row>
    <row r="1198" spans="1:20">
      <c r="A1198" s="8" t="s">
        <v>5505</v>
      </c>
      <c r="B1198" s="26" t="s">
        <v>5506</v>
      </c>
      <c r="C1198" s="12" t="s">
        <v>5508</v>
      </c>
      <c r="D1198" s="9" t="s">
        <v>2084</v>
      </c>
      <c r="E1198" s="7" t="str">
        <f>VLOOKUP(D1198,'Time Frame'!$A$8:$D$22,4,0)</f>
        <v>Md. Abu Taher Sarker</v>
      </c>
      <c r="F1198" s="7" t="str">
        <f>VLOOKUP(D1198,'Time Frame'!$A$8:$E$22,5,0)</f>
        <v>Md. Abdullah Hel Kafi</v>
      </c>
      <c r="G1198" s="12" t="s">
        <v>5507</v>
      </c>
      <c r="H1198" s="13">
        <v>1912065184</v>
      </c>
      <c r="I1198" s="14"/>
      <c r="J1198" s="13"/>
      <c r="K1198" s="13"/>
      <c r="L1198" s="13" t="s">
        <v>39</v>
      </c>
      <c r="M1198" s="22">
        <v>1912065184</v>
      </c>
      <c r="N1198" s="23"/>
      <c r="O1198" s="24"/>
      <c r="P1198" s="13" t="s">
        <v>2176</v>
      </c>
      <c r="Q1198" s="13" t="s">
        <v>21</v>
      </c>
      <c r="R1198" s="13"/>
      <c r="S1198" s="13"/>
      <c r="T1198" s="13"/>
    </row>
    <row r="1199" spans="1:20">
      <c r="A1199" s="8" t="s">
        <v>5509</v>
      </c>
      <c r="B1199" s="26" t="s">
        <v>173</v>
      </c>
      <c r="C1199" s="12" t="s">
        <v>5511</v>
      </c>
      <c r="D1199" s="9" t="s">
        <v>2084</v>
      </c>
      <c r="E1199" s="7" t="str">
        <f>VLOOKUP(D1199,'Time Frame'!$A$8:$D$22,4,0)</f>
        <v>Md. Abu Taher Sarker</v>
      </c>
      <c r="F1199" s="7" t="str">
        <f>VLOOKUP(D1199,'Time Frame'!$A$8:$E$22,5,0)</f>
        <v>Md. Abdullah Hel Kafi</v>
      </c>
      <c r="G1199" s="12" t="s">
        <v>5510</v>
      </c>
      <c r="H1199" s="13">
        <v>1744946374</v>
      </c>
      <c r="I1199" s="14"/>
      <c r="J1199" s="13"/>
      <c r="K1199" s="13"/>
      <c r="L1199" s="13" t="s">
        <v>39</v>
      </c>
      <c r="M1199" s="22">
        <v>1744946374</v>
      </c>
      <c r="N1199" s="23"/>
      <c r="O1199" s="24"/>
      <c r="P1199" s="13" t="s">
        <v>2176</v>
      </c>
      <c r="Q1199" s="13" t="s">
        <v>21</v>
      </c>
      <c r="R1199" s="13"/>
      <c r="S1199" s="13"/>
      <c r="T1199" s="13"/>
    </row>
    <row r="1200" spans="1:20">
      <c r="A1200" s="8" t="s">
        <v>5512</v>
      </c>
      <c r="B1200" s="26" t="s">
        <v>5513</v>
      </c>
      <c r="C1200" s="12" t="s">
        <v>5515</v>
      </c>
      <c r="D1200" s="9" t="s">
        <v>2084</v>
      </c>
      <c r="E1200" s="7" t="str">
        <f>VLOOKUP(D1200,'Time Frame'!$A$8:$D$22,4,0)</f>
        <v>Md. Abu Taher Sarker</v>
      </c>
      <c r="F1200" s="7" t="str">
        <f>VLOOKUP(D1200,'Time Frame'!$A$8:$E$22,5,0)</f>
        <v>Md. Abdullah Hel Kafi</v>
      </c>
      <c r="G1200" s="12" t="s">
        <v>5514</v>
      </c>
      <c r="H1200" s="13">
        <v>1843474717</v>
      </c>
      <c r="I1200" s="14"/>
      <c r="J1200" s="13"/>
      <c r="K1200" s="13"/>
      <c r="L1200" s="13" t="s">
        <v>39</v>
      </c>
      <c r="M1200" s="22">
        <v>1843474717</v>
      </c>
      <c r="N1200" s="23"/>
      <c r="O1200" s="24"/>
      <c r="P1200" s="13" t="s">
        <v>2176</v>
      </c>
      <c r="Q1200" s="13" t="s">
        <v>21</v>
      </c>
      <c r="R1200" s="13"/>
      <c r="S1200" s="13"/>
      <c r="T1200" s="13"/>
    </row>
    <row r="1201" spans="1:20">
      <c r="A1201" s="8" t="s">
        <v>5516</v>
      </c>
      <c r="B1201" s="26" t="s">
        <v>411</v>
      </c>
      <c r="C1201" s="12" t="s">
        <v>5518</v>
      </c>
      <c r="D1201" s="9" t="s">
        <v>2084</v>
      </c>
      <c r="E1201" s="7" t="str">
        <f>VLOOKUP(D1201,'Time Frame'!$A$8:$D$22,4,0)</f>
        <v>Md. Abu Taher Sarker</v>
      </c>
      <c r="F1201" s="7" t="str">
        <f>VLOOKUP(D1201,'Time Frame'!$A$8:$E$22,5,0)</f>
        <v>Md. Abdullah Hel Kafi</v>
      </c>
      <c r="G1201" s="12" t="s">
        <v>5517</v>
      </c>
      <c r="H1201" s="13">
        <v>1976132333</v>
      </c>
      <c r="I1201" s="14"/>
      <c r="J1201" s="13"/>
      <c r="K1201" s="13"/>
      <c r="L1201" s="13" t="s">
        <v>39</v>
      </c>
      <c r="M1201" s="22">
        <v>1976132333</v>
      </c>
      <c r="N1201" s="23"/>
      <c r="O1201" s="24"/>
      <c r="P1201" s="13" t="s">
        <v>2176</v>
      </c>
      <c r="Q1201" s="13" t="s">
        <v>21</v>
      </c>
      <c r="R1201" s="13"/>
      <c r="S1201" s="13"/>
      <c r="T1201" s="13"/>
    </row>
    <row r="1202" spans="1:20">
      <c r="A1202" s="8" t="s">
        <v>5519</v>
      </c>
      <c r="B1202" s="26" t="s">
        <v>5520</v>
      </c>
      <c r="C1202" s="12" t="s">
        <v>5522</v>
      </c>
      <c r="D1202" s="9" t="s">
        <v>2084</v>
      </c>
      <c r="E1202" s="7" t="str">
        <f>VLOOKUP(D1202,'Time Frame'!$A$8:$D$22,4,0)</f>
        <v>Md. Abu Taher Sarker</v>
      </c>
      <c r="F1202" s="7" t="str">
        <f>VLOOKUP(D1202,'Time Frame'!$A$8:$E$22,5,0)</f>
        <v>Md. Abdullah Hel Kafi</v>
      </c>
      <c r="G1202" s="12" t="s">
        <v>5521</v>
      </c>
      <c r="H1202" s="13">
        <v>1710454383</v>
      </c>
      <c r="I1202" s="14"/>
      <c r="J1202" s="13"/>
      <c r="K1202" s="13"/>
      <c r="L1202" s="13" t="s">
        <v>39</v>
      </c>
      <c r="M1202" s="22">
        <v>1710454383</v>
      </c>
      <c r="N1202" s="23"/>
      <c r="O1202" s="24"/>
      <c r="P1202" s="13" t="s">
        <v>2176</v>
      </c>
      <c r="Q1202" s="13" t="s">
        <v>21</v>
      </c>
      <c r="R1202" s="13"/>
      <c r="S1202" s="13"/>
      <c r="T1202" s="13"/>
    </row>
    <row r="1203" spans="1:20">
      <c r="A1203" s="8" t="s">
        <v>5523</v>
      </c>
      <c r="B1203" s="26" t="s">
        <v>1989</v>
      </c>
      <c r="C1203" s="12" t="s">
        <v>5525</v>
      </c>
      <c r="D1203" s="9" t="s">
        <v>2084</v>
      </c>
      <c r="E1203" s="7" t="str">
        <f>VLOOKUP(D1203,'Time Frame'!$A$8:$D$22,4,0)</f>
        <v>Md. Abu Taher Sarker</v>
      </c>
      <c r="F1203" s="7" t="str">
        <f>VLOOKUP(D1203,'Time Frame'!$A$8:$E$22,5,0)</f>
        <v>Md. Abdullah Hel Kafi</v>
      </c>
      <c r="G1203" s="12" t="s">
        <v>5524</v>
      </c>
      <c r="H1203" s="13">
        <v>1978117477</v>
      </c>
      <c r="I1203" s="14"/>
      <c r="J1203" s="13"/>
      <c r="K1203" s="13"/>
      <c r="L1203" s="13" t="s">
        <v>39</v>
      </c>
      <c r="M1203" s="22">
        <v>1978117477</v>
      </c>
      <c r="N1203" s="23"/>
      <c r="O1203" s="24"/>
      <c r="P1203" s="13" t="s">
        <v>2176</v>
      </c>
      <c r="Q1203" s="13" t="s">
        <v>21</v>
      </c>
      <c r="R1203" s="13"/>
      <c r="S1203" s="13"/>
      <c r="T1203" s="13"/>
    </row>
    <row r="1204" spans="1:20">
      <c r="A1204" s="8" t="s">
        <v>5526</v>
      </c>
      <c r="B1204" s="26" t="s">
        <v>5527</v>
      </c>
      <c r="C1204" s="12" t="s">
        <v>5528</v>
      </c>
      <c r="D1204" s="9" t="s">
        <v>2084</v>
      </c>
      <c r="E1204" s="7" t="str">
        <f>VLOOKUP(D1204,'Time Frame'!$A$8:$D$22,4,0)</f>
        <v>Md. Abu Taher Sarker</v>
      </c>
      <c r="F1204" s="7" t="str">
        <f>VLOOKUP(D1204,'Time Frame'!$A$8:$E$22,5,0)</f>
        <v>Md. Abdullah Hel Kafi</v>
      </c>
      <c r="G1204" s="12" t="s">
        <v>5366</v>
      </c>
      <c r="H1204" s="13">
        <v>1770195059</v>
      </c>
      <c r="I1204" s="14"/>
      <c r="J1204" s="13"/>
      <c r="K1204" s="13"/>
      <c r="L1204" s="13" t="s">
        <v>39</v>
      </c>
      <c r="M1204" s="22">
        <v>1770195059</v>
      </c>
      <c r="N1204" s="23"/>
      <c r="O1204" s="24"/>
      <c r="P1204" s="13" t="s">
        <v>2176</v>
      </c>
      <c r="Q1204" s="13" t="s">
        <v>21</v>
      </c>
      <c r="R1204" s="13"/>
      <c r="S1204" s="13"/>
      <c r="T1204" s="13"/>
    </row>
    <row r="1205" spans="1:20">
      <c r="A1205" s="8" t="s">
        <v>5529</v>
      </c>
      <c r="B1205" s="26" t="s">
        <v>2657</v>
      </c>
      <c r="C1205" s="12" t="s">
        <v>5531</v>
      </c>
      <c r="D1205" s="9" t="s">
        <v>2084</v>
      </c>
      <c r="E1205" s="7" t="str">
        <f>VLOOKUP(D1205,'Time Frame'!$A$8:$D$22,4,0)</f>
        <v>Md. Abu Taher Sarker</v>
      </c>
      <c r="F1205" s="7" t="str">
        <f>VLOOKUP(D1205,'Time Frame'!$A$8:$E$22,5,0)</f>
        <v>Md. Abdullah Hel Kafi</v>
      </c>
      <c r="G1205" s="12" t="s">
        <v>5530</v>
      </c>
      <c r="H1205" s="13">
        <v>1721419959</v>
      </c>
      <c r="I1205" s="14"/>
      <c r="J1205" s="13"/>
      <c r="K1205" s="13"/>
      <c r="L1205" s="13" t="s">
        <v>39</v>
      </c>
      <c r="M1205" s="22">
        <v>1721419959</v>
      </c>
      <c r="N1205" s="23"/>
      <c r="O1205" s="24"/>
      <c r="P1205" s="13" t="s">
        <v>22</v>
      </c>
      <c r="Q1205" s="13" t="s">
        <v>21</v>
      </c>
      <c r="R1205" s="13"/>
      <c r="S1205" s="13"/>
      <c r="T1205" s="13"/>
    </row>
    <row r="1206" spans="1:20">
      <c r="A1206" s="8" t="s">
        <v>5532</v>
      </c>
      <c r="B1206" s="26" t="s">
        <v>5533</v>
      </c>
      <c r="C1206" s="12" t="s">
        <v>5535</v>
      </c>
      <c r="D1206" s="9" t="s">
        <v>2084</v>
      </c>
      <c r="E1206" s="7" t="str">
        <f>VLOOKUP(D1206,'Time Frame'!$A$8:$D$22,4,0)</f>
        <v>Md. Abu Taher Sarker</v>
      </c>
      <c r="F1206" s="7" t="str">
        <f>VLOOKUP(D1206,'Time Frame'!$A$8:$E$22,5,0)</f>
        <v>Md. Abdullah Hel Kafi</v>
      </c>
      <c r="G1206" s="12" t="s">
        <v>5534</v>
      </c>
      <c r="H1206" s="13">
        <v>1711286432</v>
      </c>
      <c r="I1206" s="14"/>
      <c r="J1206" s="13"/>
      <c r="K1206" s="13"/>
      <c r="L1206" s="13" t="s">
        <v>39</v>
      </c>
      <c r="M1206" s="22">
        <v>1711286432</v>
      </c>
      <c r="N1206" s="23"/>
      <c r="O1206" s="24"/>
      <c r="P1206" s="13" t="s">
        <v>22</v>
      </c>
      <c r="Q1206" s="13" t="s">
        <v>21</v>
      </c>
      <c r="R1206" s="13"/>
      <c r="S1206" s="13"/>
      <c r="T1206" s="13"/>
    </row>
    <row r="1207" spans="1:20">
      <c r="A1207" s="8" t="s">
        <v>5536</v>
      </c>
      <c r="B1207" s="26" t="s">
        <v>5537</v>
      </c>
      <c r="C1207" s="12" t="s">
        <v>5539</v>
      </c>
      <c r="D1207" s="9" t="s">
        <v>2084</v>
      </c>
      <c r="E1207" s="7" t="str">
        <f>VLOOKUP(D1207,'Time Frame'!$A$8:$D$22,4,0)</f>
        <v>Md. Abu Taher Sarker</v>
      </c>
      <c r="F1207" s="7" t="str">
        <f>VLOOKUP(D1207,'Time Frame'!$A$8:$E$22,5,0)</f>
        <v>Md. Abdullah Hel Kafi</v>
      </c>
      <c r="G1207" s="12" t="s">
        <v>5538</v>
      </c>
      <c r="H1207" s="13">
        <v>1711478934</v>
      </c>
      <c r="I1207" s="14"/>
      <c r="J1207" s="13"/>
      <c r="K1207" s="13"/>
      <c r="L1207" s="13" t="s">
        <v>39</v>
      </c>
      <c r="M1207" s="22">
        <v>1711478934</v>
      </c>
      <c r="N1207" s="23"/>
      <c r="O1207" s="24"/>
      <c r="P1207" s="13" t="s">
        <v>2176</v>
      </c>
      <c r="Q1207" s="13" t="s">
        <v>21</v>
      </c>
      <c r="R1207" s="13"/>
      <c r="S1207" s="13"/>
      <c r="T1207" s="13"/>
    </row>
    <row r="1208" spans="1:20">
      <c r="A1208" s="8" t="s">
        <v>5540</v>
      </c>
      <c r="B1208" s="26" t="s">
        <v>5541</v>
      </c>
      <c r="C1208" s="12" t="s">
        <v>5542</v>
      </c>
      <c r="D1208" s="9" t="s">
        <v>2084</v>
      </c>
      <c r="E1208" s="7" t="str">
        <f>VLOOKUP(D1208,'Time Frame'!$A$8:$D$22,4,0)</f>
        <v>Md. Abu Taher Sarker</v>
      </c>
      <c r="F1208" s="7" t="str">
        <f>VLOOKUP(D1208,'Time Frame'!$A$8:$E$22,5,0)</f>
        <v>Md. Abdullah Hel Kafi</v>
      </c>
      <c r="G1208" s="12" t="s">
        <v>3245</v>
      </c>
      <c r="H1208" s="13">
        <v>1719201313</v>
      </c>
      <c r="I1208" s="14"/>
      <c r="J1208" s="13"/>
      <c r="K1208" s="13"/>
      <c r="L1208" s="13" t="s">
        <v>39</v>
      </c>
      <c r="M1208" s="22">
        <v>1719201313</v>
      </c>
      <c r="N1208" s="23"/>
      <c r="O1208" s="24"/>
      <c r="P1208" s="13" t="s">
        <v>2176</v>
      </c>
      <c r="Q1208" s="13" t="s">
        <v>21</v>
      </c>
      <c r="R1208" s="13"/>
      <c r="S1208" s="13"/>
      <c r="T1208" s="13"/>
    </row>
    <row r="1209" spans="1:20">
      <c r="A1209" s="8" t="s">
        <v>5543</v>
      </c>
      <c r="B1209" s="26" t="s">
        <v>5544</v>
      </c>
      <c r="C1209" s="12" t="s">
        <v>5546</v>
      </c>
      <c r="D1209" s="9" t="s">
        <v>2084</v>
      </c>
      <c r="E1209" s="7" t="str">
        <f>VLOOKUP(D1209,'Time Frame'!$A$8:$D$22,4,0)</f>
        <v>Md. Abu Taher Sarker</v>
      </c>
      <c r="F1209" s="7" t="str">
        <f>VLOOKUP(D1209,'Time Frame'!$A$8:$E$22,5,0)</f>
        <v>Md. Abdullah Hel Kafi</v>
      </c>
      <c r="G1209" s="12" t="s">
        <v>5545</v>
      </c>
      <c r="H1209" s="13">
        <v>1711283384</v>
      </c>
      <c r="I1209" s="14"/>
      <c r="J1209" s="13"/>
      <c r="K1209" s="13"/>
      <c r="L1209" s="13" t="s">
        <v>39</v>
      </c>
      <c r="M1209" s="22">
        <v>1711283384</v>
      </c>
      <c r="N1209" s="23"/>
      <c r="O1209" s="24"/>
      <c r="P1209" s="13" t="s">
        <v>2166</v>
      </c>
      <c r="Q1209" s="13" t="s">
        <v>21</v>
      </c>
      <c r="R1209" s="13"/>
      <c r="S1209" s="13"/>
      <c r="T1209" s="13"/>
    </row>
    <row r="1210" spans="1:20">
      <c r="A1210" s="8" t="s">
        <v>5547</v>
      </c>
      <c r="B1210" s="26" t="s">
        <v>58</v>
      </c>
      <c r="C1210" s="12" t="s">
        <v>5549</v>
      </c>
      <c r="D1210" s="9" t="s">
        <v>2084</v>
      </c>
      <c r="E1210" s="7" t="str">
        <f>VLOOKUP(D1210,'Time Frame'!$A$8:$D$22,4,0)</f>
        <v>Md. Abu Taher Sarker</v>
      </c>
      <c r="F1210" s="7" t="str">
        <f>VLOOKUP(D1210,'Time Frame'!$A$8:$E$22,5,0)</f>
        <v>Md. Abdullah Hel Kafi</v>
      </c>
      <c r="G1210" s="12" t="s">
        <v>5548</v>
      </c>
      <c r="H1210" s="13">
        <v>1712339816</v>
      </c>
      <c r="I1210" s="14"/>
      <c r="J1210" s="13"/>
      <c r="K1210" s="13"/>
      <c r="L1210" s="13" t="s">
        <v>39</v>
      </c>
      <c r="M1210" s="22">
        <v>1712339816</v>
      </c>
      <c r="N1210" s="23"/>
      <c r="O1210" s="24"/>
      <c r="P1210" s="13" t="s">
        <v>2176</v>
      </c>
      <c r="Q1210" s="13" t="s">
        <v>21</v>
      </c>
      <c r="R1210" s="13"/>
      <c r="S1210" s="13"/>
      <c r="T1210" s="13"/>
    </row>
    <row r="1211" spans="1:20">
      <c r="A1211" s="8" t="s">
        <v>5550</v>
      </c>
      <c r="B1211" s="26" t="s">
        <v>5551</v>
      </c>
      <c r="C1211" s="12" t="s">
        <v>5553</v>
      </c>
      <c r="D1211" s="9" t="s">
        <v>2084</v>
      </c>
      <c r="E1211" s="7" t="str">
        <f>VLOOKUP(D1211,'Time Frame'!$A$8:$D$22,4,0)</f>
        <v>Md. Abu Taher Sarker</v>
      </c>
      <c r="F1211" s="7" t="str">
        <f>VLOOKUP(D1211,'Time Frame'!$A$8:$E$22,5,0)</f>
        <v>Md. Abdullah Hel Kafi</v>
      </c>
      <c r="G1211" s="12" t="s">
        <v>5552</v>
      </c>
      <c r="H1211" s="13">
        <v>1714422942</v>
      </c>
      <c r="I1211" s="14"/>
      <c r="J1211" s="13"/>
      <c r="K1211" s="13"/>
      <c r="L1211" s="13" t="s">
        <v>39</v>
      </c>
      <c r="M1211" s="22">
        <v>1714422942</v>
      </c>
      <c r="N1211" s="23"/>
      <c r="O1211" s="24"/>
      <c r="P1211" s="13" t="s">
        <v>2166</v>
      </c>
      <c r="Q1211" s="13" t="s">
        <v>21</v>
      </c>
      <c r="R1211" s="13"/>
      <c r="S1211" s="13"/>
      <c r="T1211" s="13"/>
    </row>
    <row r="1212" spans="1:20">
      <c r="A1212" s="8" t="s">
        <v>5554</v>
      </c>
      <c r="B1212" s="26" t="s">
        <v>5555</v>
      </c>
      <c r="C1212" s="12" t="s">
        <v>5556</v>
      </c>
      <c r="D1212" s="9" t="s">
        <v>2084</v>
      </c>
      <c r="E1212" s="7" t="str">
        <f>VLOOKUP(D1212,'Time Frame'!$A$8:$D$22,4,0)</f>
        <v>Md. Abu Taher Sarker</v>
      </c>
      <c r="F1212" s="7" t="str">
        <f>VLOOKUP(D1212,'Time Frame'!$A$8:$E$22,5,0)</f>
        <v>Md. Abdullah Hel Kafi</v>
      </c>
      <c r="G1212" s="12" t="s">
        <v>545</v>
      </c>
      <c r="H1212" s="13">
        <v>1963192751</v>
      </c>
      <c r="I1212" s="14"/>
      <c r="J1212" s="13"/>
      <c r="K1212" s="13"/>
      <c r="L1212" s="13" t="s">
        <v>39</v>
      </c>
      <c r="M1212" s="22">
        <v>1963192751</v>
      </c>
      <c r="N1212" s="23"/>
      <c r="O1212" s="24"/>
      <c r="P1212" s="13" t="s">
        <v>2176</v>
      </c>
      <c r="Q1212" s="13" t="s">
        <v>21</v>
      </c>
      <c r="R1212" s="13"/>
      <c r="S1212" s="13"/>
      <c r="T1212" s="13"/>
    </row>
    <row r="1213" spans="1:20">
      <c r="A1213" s="8" t="s">
        <v>5557</v>
      </c>
      <c r="B1213" s="26" t="s">
        <v>5558</v>
      </c>
      <c r="C1213" s="12" t="s">
        <v>5560</v>
      </c>
      <c r="D1213" s="9" t="s">
        <v>2084</v>
      </c>
      <c r="E1213" s="7" t="str">
        <f>VLOOKUP(D1213,'Time Frame'!$A$8:$D$22,4,0)</f>
        <v>Md. Abu Taher Sarker</v>
      </c>
      <c r="F1213" s="7" t="str">
        <f>VLOOKUP(D1213,'Time Frame'!$A$8:$E$22,5,0)</f>
        <v>Md. Abdullah Hel Kafi</v>
      </c>
      <c r="G1213" s="12" t="s">
        <v>5559</v>
      </c>
      <c r="H1213" s="13">
        <v>1742411147</v>
      </c>
      <c r="I1213" s="14"/>
      <c r="J1213" s="13"/>
      <c r="K1213" s="13"/>
      <c r="L1213" s="13" t="s">
        <v>39</v>
      </c>
      <c r="M1213" s="22">
        <v>1402422963</v>
      </c>
      <c r="N1213" s="23"/>
      <c r="O1213" s="24"/>
      <c r="P1213" s="13" t="s">
        <v>2176</v>
      </c>
      <c r="Q1213" s="13" t="s">
        <v>21</v>
      </c>
      <c r="R1213" s="13"/>
      <c r="S1213" s="13"/>
      <c r="T1213" s="13"/>
    </row>
    <row r="1214" spans="1:20">
      <c r="A1214" s="8" t="s">
        <v>5561</v>
      </c>
      <c r="B1214" s="26" t="s">
        <v>5562</v>
      </c>
      <c r="C1214" s="12" t="s">
        <v>5564</v>
      </c>
      <c r="D1214" s="9" t="s">
        <v>2084</v>
      </c>
      <c r="E1214" s="7" t="str">
        <f>VLOOKUP(D1214,'Time Frame'!$A$8:$D$22,4,0)</f>
        <v>Md. Abu Taher Sarker</v>
      </c>
      <c r="F1214" s="7" t="str">
        <f>VLOOKUP(D1214,'Time Frame'!$A$8:$E$22,5,0)</f>
        <v>Md. Abdullah Hel Kafi</v>
      </c>
      <c r="G1214" s="12" t="s">
        <v>5563</v>
      </c>
      <c r="H1214" s="13">
        <v>1708549553</v>
      </c>
      <c r="I1214" s="14"/>
      <c r="J1214" s="13"/>
      <c r="K1214" s="13"/>
      <c r="L1214" s="13" t="s">
        <v>39</v>
      </c>
      <c r="M1214" s="22">
        <v>1708549553</v>
      </c>
      <c r="N1214" s="23"/>
      <c r="O1214" s="24"/>
      <c r="P1214" s="13" t="s">
        <v>2161</v>
      </c>
      <c r="Q1214" s="13" t="s">
        <v>21</v>
      </c>
      <c r="R1214" s="13"/>
      <c r="S1214" s="13"/>
      <c r="T1214" s="13"/>
    </row>
    <row r="1215" spans="1:20">
      <c r="A1215" s="8" t="s">
        <v>5565</v>
      </c>
      <c r="B1215" s="26" t="s">
        <v>2684</v>
      </c>
      <c r="C1215" s="12" t="s">
        <v>5528</v>
      </c>
      <c r="D1215" s="9" t="s">
        <v>2084</v>
      </c>
      <c r="E1215" s="7" t="str">
        <f>VLOOKUP(D1215,'Time Frame'!$A$8:$D$22,4,0)</f>
        <v>Md. Abu Taher Sarker</v>
      </c>
      <c r="F1215" s="7" t="str">
        <f>VLOOKUP(D1215,'Time Frame'!$A$8:$E$22,5,0)</f>
        <v>Md. Abdullah Hel Kafi</v>
      </c>
      <c r="G1215" s="12" t="s">
        <v>5566</v>
      </c>
      <c r="H1215" s="13">
        <v>1792401664</v>
      </c>
      <c r="I1215" s="14"/>
      <c r="J1215" s="13"/>
      <c r="K1215" s="13"/>
      <c r="L1215" s="13" t="s">
        <v>39</v>
      </c>
      <c r="M1215" s="22">
        <v>1792401664</v>
      </c>
      <c r="N1215" s="23"/>
      <c r="O1215" s="24"/>
      <c r="P1215" s="13" t="s">
        <v>2176</v>
      </c>
      <c r="Q1215" s="13" t="s">
        <v>21</v>
      </c>
      <c r="R1215" s="13"/>
      <c r="S1215" s="13"/>
      <c r="T1215" s="13"/>
    </row>
    <row r="1216" spans="1:20">
      <c r="A1216" s="8" t="s">
        <v>5567</v>
      </c>
      <c r="B1216" s="26" t="s">
        <v>5568</v>
      </c>
      <c r="C1216" s="12" t="s">
        <v>5570</v>
      </c>
      <c r="D1216" s="9" t="s">
        <v>2084</v>
      </c>
      <c r="E1216" s="7" t="str">
        <f>VLOOKUP(D1216,'Time Frame'!$A$8:$D$22,4,0)</f>
        <v>Md. Abu Taher Sarker</v>
      </c>
      <c r="F1216" s="7" t="str">
        <f>VLOOKUP(D1216,'Time Frame'!$A$8:$E$22,5,0)</f>
        <v>Md. Abdullah Hel Kafi</v>
      </c>
      <c r="G1216" s="12" t="s">
        <v>5569</v>
      </c>
      <c r="H1216" s="13">
        <v>1712787841</v>
      </c>
      <c r="I1216" s="14"/>
      <c r="J1216" s="13"/>
      <c r="K1216" s="13"/>
      <c r="L1216" s="13" t="s">
        <v>39</v>
      </c>
      <c r="M1216" s="22">
        <v>1712787841</v>
      </c>
      <c r="N1216" s="23"/>
      <c r="O1216" s="24"/>
      <c r="P1216" s="13" t="s">
        <v>2176</v>
      </c>
      <c r="Q1216" s="13" t="s">
        <v>21</v>
      </c>
      <c r="R1216" s="13"/>
      <c r="S1216" s="13"/>
      <c r="T1216" s="13"/>
    </row>
    <row r="1217" spans="1:20">
      <c r="A1217" s="8" t="s">
        <v>5571</v>
      </c>
      <c r="B1217" s="26" t="s">
        <v>3794</v>
      </c>
      <c r="C1217" s="12" t="s">
        <v>5572</v>
      </c>
      <c r="D1217" s="9" t="s">
        <v>2084</v>
      </c>
      <c r="E1217" s="7" t="str">
        <f>VLOOKUP(D1217,'Time Frame'!$A$8:$D$22,4,0)</f>
        <v>Md. Abu Taher Sarker</v>
      </c>
      <c r="F1217" s="7" t="str">
        <f>VLOOKUP(D1217,'Time Frame'!$A$8:$E$22,5,0)</f>
        <v>Md. Abdullah Hel Kafi</v>
      </c>
      <c r="G1217" s="12" t="s">
        <v>2242</v>
      </c>
      <c r="H1217" s="13">
        <v>1740901137</v>
      </c>
      <c r="I1217" s="14"/>
      <c r="J1217" s="13"/>
      <c r="K1217" s="13"/>
      <c r="L1217" s="13" t="s">
        <v>39</v>
      </c>
      <c r="M1217" s="22">
        <v>1740901137</v>
      </c>
      <c r="N1217" s="23"/>
      <c r="O1217" s="24"/>
      <c r="P1217" s="13" t="s">
        <v>2176</v>
      </c>
      <c r="Q1217" s="13" t="s">
        <v>21</v>
      </c>
      <c r="R1217" s="13"/>
      <c r="S1217" s="13"/>
      <c r="T1217" s="13"/>
    </row>
    <row r="1218" spans="1:20">
      <c r="A1218" s="8" t="s">
        <v>5573</v>
      </c>
      <c r="B1218" s="26" t="s">
        <v>5574</v>
      </c>
      <c r="C1218" s="12" t="s">
        <v>5576</v>
      </c>
      <c r="D1218" s="9" t="s">
        <v>2084</v>
      </c>
      <c r="E1218" s="7" t="str">
        <f>VLOOKUP(D1218,'Time Frame'!$A$8:$D$22,4,0)</f>
        <v>Md. Abu Taher Sarker</v>
      </c>
      <c r="F1218" s="7" t="str">
        <f>VLOOKUP(D1218,'Time Frame'!$A$8:$E$22,5,0)</f>
        <v>Md. Abdullah Hel Kafi</v>
      </c>
      <c r="G1218" s="12" t="s">
        <v>5575</v>
      </c>
      <c r="H1218" s="13">
        <v>1717626656</v>
      </c>
      <c r="I1218" s="14"/>
      <c r="J1218" s="13"/>
      <c r="K1218" s="13"/>
      <c r="L1218" s="13" t="s">
        <v>39</v>
      </c>
      <c r="M1218" s="22">
        <v>1717626656</v>
      </c>
      <c r="N1218" s="23"/>
      <c r="O1218" s="24"/>
      <c r="P1218" s="13" t="s">
        <v>22</v>
      </c>
      <c r="Q1218" s="13" t="s">
        <v>21</v>
      </c>
      <c r="R1218" s="13"/>
      <c r="S1218" s="13"/>
      <c r="T1218" s="13"/>
    </row>
    <row r="1219" spans="1:20">
      <c r="A1219" s="8" t="s">
        <v>5586</v>
      </c>
      <c r="B1219" s="26" t="s">
        <v>5587</v>
      </c>
      <c r="C1219" s="12" t="s">
        <v>5589</v>
      </c>
      <c r="D1219" s="9" t="s">
        <v>2084</v>
      </c>
      <c r="E1219" s="7" t="str">
        <f>VLOOKUP(D1219,'Time Frame'!$A$8:$D$22,4,0)</f>
        <v>Md. Abu Taher Sarker</v>
      </c>
      <c r="F1219" s="7" t="str">
        <f>VLOOKUP(D1219,'Time Frame'!$A$8:$E$22,5,0)</f>
        <v>Md. Abdullah Hel Kafi</v>
      </c>
      <c r="G1219" s="12" t="s">
        <v>5588</v>
      </c>
      <c r="H1219" s="13">
        <v>1790522744</v>
      </c>
      <c r="I1219" s="14"/>
      <c r="J1219" s="13"/>
      <c r="K1219" s="13"/>
      <c r="L1219" s="13" t="s">
        <v>39</v>
      </c>
      <c r="M1219" s="22">
        <v>1790522744</v>
      </c>
      <c r="N1219" s="23"/>
      <c r="O1219" s="24"/>
      <c r="P1219" s="13" t="s">
        <v>22</v>
      </c>
      <c r="Q1219" s="13" t="s">
        <v>21</v>
      </c>
      <c r="R1219" s="13"/>
      <c r="S1219" s="13"/>
      <c r="T1219" s="13"/>
    </row>
    <row r="1220" spans="1:20">
      <c r="A1220" s="8" t="s">
        <v>5625</v>
      </c>
      <c r="B1220" s="26" t="s">
        <v>5626</v>
      </c>
      <c r="C1220" s="12" t="s">
        <v>5628</v>
      </c>
      <c r="D1220" s="9" t="s">
        <v>2084</v>
      </c>
      <c r="E1220" s="7" t="str">
        <f>VLOOKUP(D1220,'Time Frame'!$A$8:$D$22,4,0)</f>
        <v>Md. Abu Taher Sarker</v>
      </c>
      <c r="F1220" s="7" t="str">
        <f>VLOOKUP(D1220,'Time Frame'!$A$8:$E$22,5,0)</f>
        <v>Md. Abdullah Hel Kafi</v>
      </c>
      <c r="G1220" s="12" t="s">
        <v>5627</v>
      </c>
      <c r="H1220" s="13">
        <v>1773632121</v>
      </c>
      <c r="I1220" s="14"/>
      <c r="J1220" s="13"/>
      <c r="K1220" s="13"/>
      <c r="L1220" s="13" t="s">
        <v>39</v>
      </c>
      <c r="M1220" s="22">
        <v>1635389570</v>
      </c>
      <c r="N1220" s="23"/>
      <c r="O1220" s="24"/>
      <c r="P1220" s="13" t="s">
        <v>1769</v>
      </c>
      <c r="Q1220" s="13" t="s">
        <v>21</v>
      </c>
      <c r="R1220" s="13"/>
      <c r="S1220" s="13"/>
      <c r="T1220" s="13"/>
    </row>
    <row r="1221" spans="1:20">
      <c r="A1221" s="8" t="s">
        <v>5629</v>
      </c>
      <c r="B1221" s="26" t="s">
        <v>200</v>
      </c>
      <c r="C1221" s="12" t="s">
        <v>5631</v>
      </c>
      <c r="D1221" s="9" t="s">
        <v>2084</v>
      </c>
      <c r="E1221" s="7" t="str">
        <f>VLOOKUP(D1221,'Time Frame'!$A$8:$D$22,4,0)</f>
        <v>Md. Abu Taher Sarker</v>
      </c>
      <c r="F1221" s="7" t="str">
        <f>VLOOKUP(D1221,'Time Frame'!$A$8:$E$22,5,0)</f>
        <v>Md. Abdullah Hel Kafi</v>
      </c>
      <c r="G1221" s="12" t="s">
        <v>5630</v>
      </c>
      <c r="H1221" s="13">
        <v>1713790148</v>
      </c>
      <c r="I1221" s="14"/>
      <c r="J1221" s="13"/>
      <c r="K1221" s="13"/>
      <c r="L1221" s="13" t="s">
        <v>39</v>
      </c>
      <c r="M1221" s="22">
        <v>1713790148</v>
      </c>
      <c r="N1221" s="23"/>
      <c r="O1221" s="24"/>
      <c r="P1221" s="13" t="s">
        <v>1769</v>
      </c>
      <c r="Q1221" s="13" t="s">
        <v>21</v>
      </c>
      <c r="R1221" s="13"/>
      <c r="S1221" s="13"/>
      <c r="T1221" s="13"/>
    </row>
    <row r="1222" spans="1:20">
      <c r="A1222" s="8" t="s">
        <v>5632</v>
      </c>
      <c r="B1222" s="26" t="s">
        <v>5633</v>
      </c>
      <c r="C1222" s="12" t="s">
        <v>5635</v>
      </c>
      <c r="D1222" s="9" t="s">
        <v>2084</v>
      </c>
      <c r="E1222" s="7" t="str">
        <f>VLOOKUP(D1222,'Time Frame'!$A$8:$D$22,4,0)</f>
        <v>Md. Abu Taher Sarker</v>
      </c>
      <c r="F1222" s="7" t="str">
        <f>VLOOKUP(D1222,'Time Frame'!$A$8:$E$22,5,0)</f>
        <v>Md. Abdullah Hel Kafi</v>
      </c>
      <c r="G1222" s="12" t="s">
        <v>5634</v>
      </c>
      <c r="H1222" s="13">
        <v>1722791826</v>
      </c>
      <c r="I1222" s="14"/>
      <c r="J1222" s="13"/>
      <c r="K1222" s="13"/>
      <c r="L1222" s="13" t="s">
        <v>39</v>
      </c>
      <c r="M1222" s="22">
        <v>1722791826</v>
      </c>
      <c r="N1222" s="23"/>
      <c r="O1222" s="24"/>
      <c r="P1222" s="13" t="s">
        <v>22</v>
      </c>
      <c r="Q1222" s="13" t="s">
        <v>21</v>
      </c>
      <c r="R1222" s="13"/>
      <c r="S1222" s="13"/>
      <c r="T1222" s="13"/>
    </row>
    <row r="1223" spans="1:20">
      <c r="A1223" s="8" t="s">
        <v>5636</v>
      </c>
      <c r="B1223" s="26" t="s">
        <v>5637</v>
      </c>
      <c r="C1223" s="12" t="s">
        <v>5639</v>
      </c>
      <c r="D1223" s="9" t="s">
        <v>2084</v>
      </c>
      <c r="E1223" s="7" t="str">
        <f>VLOOKUP(D1223,'Time Frame'!$A$8:$D$22,4,0)</f>
        <v>Md. Abu Taher Sarker</v>
      </c>
      <c r="F1223" s="7" t="str">
        <f>VLOOKUP(D1223,'Time Frame'!$A$8:$E$22,5,0)</f>
        <v>Md. Abdullah Hel Kafi</v>
      </c>
      <c r="G1223" s="12" t="s">
        <v>5638</v>
      </c>
      <c r="H1223" s="13">
        <v>1721614672</v>
      </c>
      <c r="I1223" s="14"/>
      <c r="J1223" s="13"/>
      <c r="K1223" s="13"/>
      <c r="L1223" s="13" t="s">
        <v>39</v>
      </c>
      <c r="M1223" s="22">
        <v>1822388297</v>
      </c>
      <c r="N1223" s="23"/>
      <c r="O1223" s="24"/>
      <c r="P1223" s="13" t="s">
        <v>3417</v>
      </c>
      <c r="Q1223" s="13" t="s">
        <v>21</v>
      </c>
      <c r="R1223" s="13"/>
      <c r="S1223" s="13"/>
      <c r="T1223" s="13"/>
    </row>
    <row r="1224" spans="1:20">
      <c r="A1224" s="8" t="s">
        <v>5680</v>
      </c>
      <c r="B1224" s="26" t="s">
        <v>5681</v>
      </c>
      <c r="C1224" s="12" t="s">
        <v>5683</v>
      </c>
      <c r="D1224" s="9" t="s">
        <v>2084</v>
      </c>
      <c r="E1224" s="7" t="str">
        <f>VLOOKUP(D1224,'Time Frame'!$A$8:$D$22,4,0)</f>
        <v>Md. Abu Taher Sarker</v>
      </c>
      <c r="F1224" s="7" t="str">
        <f>VLOOKUP(D1224,'Time Frame'!$A$8:$E$22,5,0)</f>
        <v>Md. Abdullah Hel Kafi</v>
      </c>
      <c r="G1224" s="12" t="s">
        <v>5682</v>
      </c>
      <c r="H1224" s="13">
        <v>1717521538</v>
      </c>
      <c r="I1224" s="14"/>
      <c r="J1224" s="13"/>
      <c r="K1224" s="13"/>
      <c r="L1224" s="13" t="s">
        <v>39</v>
      </c>
      <c r="M1224" s="22">
        <v>1717521538</v>
      </c>
      <c r="N1224" s="23"/>
      <c r="O1224" s="24"/>
      <c r="P1224" s="13" t="s">
        <v>2176</v>
      </c>
      <c r="Q1224" s="13" t="s">
        <v>21</v>
      </c>
      <c r="R1224" s="13"/>
      <c r="S1224" s="13"/>
      <c r="T1224" s="13"/>
    </row>
    <row r="1225" spans="1:20">
      <c r="A1225" s="8" t="s">
        <v>5684</v>
      </c>
      <c r="B1225" s="26" t="s">
        <v>5685</v>
      </c>
      <c r="C1225" s="12" t="s">
        <v>5686</v>
      </c>
      <c r="D1225" s="9" t="s">
        <v>2084</v>
      </c>
      <c r="E1225" s="7" t="str">
        <f>VLOOKUP(D1225,'Time Frame'!$A$8:$D$22,4,0)</f>
        <v>Md. Abu Taher Sarker</v>
      </c>
      <c r="F1225" s="7" t="str">
        <f>VLOOKUP(D1225,'Time Frame'!$A$8:$E$22,5,0)</f>
        <v>Md. Abdullah Hel Kafi</v>
      </c>
      <c r="G1225" s="12" t="s">
        <v>224</v>
      </c>
      <c r="H1225" s="13">
        <v>1745333973</v>
      </c>
      <c r="I1225" s="14"/>
      <c r="J1225" s="13"/>
      <c r="K1225" s="13"/>
      <c r="L1225" s="13" t="s">
        <v>39</v>
      </c>
      <c r="M1225" s="22">
        <v>1745333973</v>
      </c>
      <c r="N1225" s="23"/>
      <c r="O1225" s="24"/>
      <c r="P1225" s="13" t="s">
        <v>2176</v>
      </c>
      <c r="Q1225" s="13" t="s">
        <v>21</v>
      </c>
      <c r="R1225" s="13"/>
      <c r="S1225" s="13"/>
      <c r="T1225" s="13"/>
    </row>
    <row r="1226" spans="1:20">
      <c r="A1226" s="8" t="s">
        <v>5687</v>
      </c>
      <c r="B1226" s="26" t="s">
        <v>1996</v>
      </c>
      <c r="C1226" s="12" t="s">
        <v>5688</v>
      </c>
      <c r="D1226" s="9" t="s">
        <v>2084</v>
      </c>
      <c r="E1226" s="7" t="str">
        <f>VLOOKUP(D1226,'Time Frame'!$A$8:$D$22,4,0)</f>
        <v>Md. Abu Taher Sarker</v>
      </c>
      <c r="F1226" s="7" t="str">
        <f>VLOOKUP(D1226,'Time Frame'!$A$8:$E$22,5,0)</f>
        <v>Md. Abdullah Hel Kafi</v>
      </c>
      <c r="G1226" s="12" t="s">
        <v>33</v>
      </c>
      <c r="H1226" s="13">
        <v>1730999239</v>
      </c>
      <c r="I1226" s="14"/>
      <c r="J1226" s="13"/>
      <c r="K1226" s="13"/>
      <c r="L1226" s="13" t="s">
        <v>39</v>
      </c>
      <c r="M1226" s="22">
        <v>1730999239</v>
      </c>
      <c r="N1226" s="23"/>
      <c r="O1226" s="24"/>
      <c r="P1226" s="13" t="s">
        <v>2161</v>
      </c>
      <c r="Q1226" s="13" t="s">
        <v>21</v>
      </c>
      <c r="R1226" s="13"/>
      <c r="S1226" s="13"/>
      <c r="T1226" s="13"/>
    </row>
    <row r="1227" spans="1:20">
      <c r="A1227" s="8" t="s">
        <v>5698</v>
      </c>
      <c r="B1227" s="26" t="s">
        <v>1965</v>
      </c>
      <c r="C1227" s="12" t="s">
        <v>5700</v>
      </c>
      <c r="D1227" s="9" t="s">
        <v>2084</v>
      </c>
      <c r="E1227" s="7" t="str">
        <f>VLOOKUP(D1227,'Time Frame'!$A$8:$D$22,4,0)</f>
        <v>Md. Abu Taher Sarker</v>
      </c>
      <c r="F1227" s="7" t="str">
        <f>VLOOKUP(D1227,'Time Frame'!$A$8:$E$22,5,0)</f>
        <v>Md. Abdullah Hel Kafi</v>
      </c>
      <c r="G1227" s="12" t="s">
        <v>5699</v>
      </c>
      <c r="H1227" s="13">
        <v>1928902132</v>
      </c>
      <c r="I1227" s="14"/>
      <c r="J1227" s="13"/>
      <c r="K1227" s="13"/>
      <c r="L1227" s="13" t="s">
        <v>39</v>
      </c>
      <c r="M1227" s="22">
        <v>1928902132</v>
      </c>
      <c r="N1227" s="23"/>
      <c r="O1227" s="24"/>
      <c r="P1227" s="13" t="s">
        <v>2166</v>
      </c>
      <c r="Q1227" s="13" t="s">
        <v>21</v>
      </c>
      <c r="R1227" s="13"/>
      <c r="S1227" s="13"/>
      <c r="T1227" s="13"/>
    </row>
    <row r="1228" spans="1:20">
      <c r="A1228" s="8" t="s">
        <v>5701</v>
      </c>
      <c r="B1228" s="26" t="s">
        <v>5702</v>
      </c>
      <c r="C1228" s="12" t="s">
        <v>5704</v>
      </c>
      <c r="D1228" s="9" t="s">
        <v>2084</v>
      </c>
      <c r="E1228" s="7" t="str">
        <f>VLOOKUP(D1228,'Time Frame'!$A$8:$D$22,4,0)</f>
        <v>Md. Abu Taher Sarker</v>
      </c>
      <c r="F1228" s="7" t="str">
        <f>VLOOKUP(D1228,'Time Frame'!$A$8:$E$22,5,0)</f>
        <v>Md. Abdullah Hel Kafi</v>
      </c>
      <c r="G1228" s="12" t="s">
        <v>5703</v>
      </c>
      <c r="H1228" s="13">
        <v>1943375282</v>
      </c>
      <c r="I1228" s="14"/>
      <c r="J1228" s="13"/>
      <c r="K1228" s="13"/>
      <c r="L1228" s="13" t="s">
        <v>39</v>
      </c>
      <c r="M1228" s="22">
        <v>1943375282</v>
      </c>
      <c r="N1228" s="23"/>
      <c r="O1228" s="24"/>
      <c r="P1228" s="13" t="s">
        <v>1769</v>
      </c>
      <c r="Q1228" s="13" t="s">
        <v>21</v>
      </c>
      <c r="R1228" s="13"/>
      <c r="S1228" s="13"/>
      <c r="T1228" s="13"/>
    </row>
    <row r="1229" spans="1:20">
      <c r="A1229" s="8" t="s">
        <v>5705</v>
      </c>
      <c r="B1229" s="26" t="s">
        <v>5706</v>
      </c>
      <c r="C1229" s="12" t="s">
        <v>5708</v>
      </c>
      <c r="D1229" s="9" t="s">
        <v>2084</v>
      </c>
      <c r="E1229" s="7" t="str">
        <f>VLOOKUP(D1229,'Time Frame'!$A$8:$D$22,4,0)</f>
        <v>Md. Abu Taher Sarker</v>
      </c>
      <c r="F1229" s="7" t="str">
        <f>VLOOKUP(D1229,'Time Frame'!$A$8:$E$22,5,0)</f>
        <v>Md. Abdullah Hel Kafi</v>
      </c>
      <c r="G1229" s="12" t="s">
        <v>5707</v>
      </c>
      <c r="H1229" s="13">
        <v>1724320736</v>
      </c>
      <c r="I1229" s="14"/>
      <c r="J1229" s="13"/>
      <c r="K1229" s="13"/>
      <c r="L1229" s="13" t="s">
        <v>39</v>
      </c>
      <c r="M1229" s="22">
        <v>1724320736</v>
      </c>
      <c r="N1229" s="23"/>
      <c r="O1229" s="24"/>
      <c r="P1229" s="13" t="s">
        <v>2176</v>
      </c>
      <c r="Q1229" s="13" t="s">
        <v>21</v>
      </c>
      <c r="R1229" s="13"/>
      <c r="S1229" s="13"/>
      <c r="T1229" s="13"/>
    </row>
    <row r="1230" spans="1:20">
      <c r="A1230" s="8" t="s">
        <v>5709</v>
      </c>
      <c r="B1230" s="26" t="s">
        <v>5710</v>
      </c>
      <c r="C1230" s="12" t="s">
        <v>5712</v>
      </c>
      <c r="D1230" s="9" t="s">
        <v>2084</v>
      </c>
      <c r="E1230" s="7" t="str">
        <f>VLOOKUP(D1230,'Time Frame'!$A$8:$D$22,4,0)</f>
        <v>Md. Abu Taher Sarker</v>
      </c>
      <c r="F1230" s="7" t="str">
        <f>VLOOKUP(D1230,'Time Frame'!$A$8:$E$22,5,0)</f>
        <v>Md. Abdullah Hel Kafi</v>
      </c>
      <c r="G1230" s="12" t="s">
        <v>5711</v>
      </c>
      <c r="H1230" s="13">
        <v>1713727293</v>
      </c>
      <c r="I1230" s="14"/>
      <c r="J1230" s="13"/>
      <c r="K1230" s="13"/>
      <c r="L1230" s="13" t="s">
        <v>39</v>
      </c>
      <c r="M1230" s="22">
        <v>1713727293</v>
      </c>
      <c r="N1230" s="23"/>
      <c r="O1230" s="24"/>
      <c r="P1230" s="13" t="s">
        <v>2176</v>
      </c>
      <c r="Q1230" s="13" t="s">
        <v>21</v>
      </c>
      <c r="R1230" s="13"/>
      <c r="S1230" s="13"/>
      <c r="T1230" s="13"/>
    </row>
    <row r="1231" spans="1:20">
      <c r="A1231" s="8" t="s">
        <v>5713</v>
      </c>
      <c r="B1231" s="26" t="s">
        <v>5714</v>
      </c>
      <c r="C1231" s="12" t="s">
        <v>5716</v>
      </c>
      <c r="D1231" s="9" t="s">
        <v>2084</v>
      </c>
      <c r="E1231" s="7" t="str">
        <f>VLOOKUP(D1231,'Time Frame'!$A$8:$D$22,4,0)</f>
        <v>Md. Abu Taher Sarker</v>
      </c>
      <c r="F1231" s="7" t="str">
        <f>VLOOKUP(D1231,'Time Frame'!$A$8:$E$22,5,0)</f>
        <v>Md. Abdullah Hel Kafi</v>
      </c>
      <c r="G1231" s="12" t="s">
        <v>5715</v>
      </c>
      <c r="H1231" s="13">
        <v>1761599960</v>
      </c>
      <c r="I1231" s="14"/>
      <c r="J1231" s="13"/>
      <c r="K1231" s="13"/>
      <c r="L1231" s="13" t="s">
        <v>39</v>
      </c>
      <c r="M1231" s="22">
        <v>1761599960</v>
      </c>
      <c r="N1231" s="23"/>
      <c r="O1231" s="24"/>
      <c r="P1231" s="13" t="s">
        <v>2161</v>
      </c>
      <c r="Q1231" s="13" t="s">
        <v>21</v>
      </c>
      <c r="R1231" s="13"/>
      <c r="S1231" s="13"/>
      <c r="T1231" s="13"/>
    </row>
    <row r="1232" spans="1:20">
      <c r="A1232" s="8" t="s">
        <v>5717</v>
      </c>
      <c r="B1232" s="26" t="s">
        <v>5718</v>
      </c>
      <c r="C1232" s="12" t="s">
        <v>5720</v>
      </c>
      <c r="D1232" s="9" t="s">
        <v>2084</v>
      </c>
      <c r="E1232" s="7" t="str">
        <f>VLOOKUP(D1232,'Time Frame'!$A$8:$D$22,4,0)</f>
        <v>Md. Abu Taher Sarker</v>
      </c>
      <c r="F1232" s="7" t="str">
        <f>VLOOKUP(D1232,'Time Frame'!$A$8:$E$22,5,0)</f>
        <v>Md. Abdullah Hel Kafi</v>
      </c>
      <c r="G1232" s="12" t="s">
        <v>5719</v>
      </c>
      <c r="H1232" s="13">
        <v>1730185465</v>
      </c>
      <c r="I1232" s="14"/>
      <c r="J1232" s="13"/>
      <c r="K1232" s="13"/>
      <c r="L1232" s="13" t="s">
        <v>39</v>
      </c>
      <c r="M1232" s="22">
        <v>1730185465</v>
      </c>
      <c r="N1232" s="23"/>
      <c r="O1232" s="24"/>
      <c r="P1232" s="13" t="s">
        <v>2166</v>
      </c>
      <c r="Q1232" s="13" t="s">
        <v>21</v>
      </c>
      <c r="R1232" s="13"/>
      <c r="S1232" s="13"/>
      <c r="T1232" s="13"/>
    </row>
    <row r="1233" spans="1:20">
      <c r="A1233" s="8" t="s">
        <v>5721</v>
      </c>
      <c r="B1233" s="26" t="s">
        <v>5722</v>
      </c>
      <c r="C1233" s="12" t="s">
        <v>5724</v>
      </c>
      <c r="D1233" s="9" t="s">
        <v>2084</v>
      </c>
      <c r="E1233" s="7" t="str">
        <f>VLOOKUP(D1233,'Time Frame'!$A$8:$D$22,4,0)</f>
        <v>Md. Abu Taher Sarker</v>
      </c>
      <c r="F1233" s="7" t="str">
        <f>VLOOKUP(D1233,'Time Frame'!$A$8:$E$22,5,0)</f>
        <v>Md. Abdullah Hel Kafi</v>
      </c>
      <c r="G1233" s="12" t="s">
        <v>5723</v>
      </c>
      <c r="H1233" s="13">
        <v>1713933650</v>
      </c>
      <c r="I1233" s="14"/>
      <c r="J1233" s="13"/>
      <c r="K1233" s="13"/>
      <c r="L1233" s="13" t="s">
        <v>39</v>
      </c>
      <c r="M1233" s="22">
        <v>1713933650</v>
      </c>
      <c r="N1233" s="23"/>
      <c r="O1233" s="24"/>
      <c r="P1233" s="13" t="s">
        <v>2166</v>
      </c>
      <c r="Q1233" s="13" t="s">
        <v>21</v>
      </c>
      <c r="R1233" s="13"/>
      <c r="S1233" s="13"/>
      <c r="T1233" s="13"/>
    </row>
    <row r="1234" spans="1:20">
      <c r="A1234" s="8" t="s">
        <v>5754</v>
      </c>
      <c r="B1234" s="26" t="s">
        <v>5755</v>
      </c>
      <c r="C1234" s="12" t="s">
        <v>5757</v>
      </c>
      <c r="D1234" s="9" t="s">
        <v>2084</v>
      </c>
      <c r="E1234" s="7" t="str">
        <f>VLOOKUP(D1234,'Time Frame'!$A$8:$D$22,4,0)</f>
        <v>Md. Abu Taher Sarker</v>
      </c>
      <c r="F1234" s="7" t="str">
        <f>VLOOKUP(D1234,'Time Frame'!$A$8:$E$22,5,0)</f>
        <v>Md. Abdullah Hel Kafi</v>
      </c>
      <c r="G1234" s="12" t="s">
        <v>5756</v>
      </c>
      <c r="H1234" s="13">
        <v>1724424967</v>
      </c>
      <c r="I1234" s="14"/>
      <c r="J1234" s="13"/>
      <c r="K1234" s="13"/>
      <c r="L1234" s="13" t="s">
        <v>39</v>
      </c>
      <c r="M1234" s="22">
        <v>1724424967</v>
      </c>
      <c r="N1234" s="23"/>
      <c r="O1234" s="24"/>
      <c r="P1234" s="13" t="s">
        <v>1348</v>
      </c>
      <c r="Q1234" s="13" t="s">
        <v>21</v>
      </c>
      <c r="R1234" s="13"/>
      <c r="S1234" s="13"/>
      <c r="T1234" s="13"/>
    </row>
    <row r="1235" spans="1:20">
      <c r="A1235" s="8" t="s">
        <v>5758</v>
      </c>
      <c r="B1235" s="26" t="s">
        <v>5759</v>
      </c>
      <c r="C1235" s="12" t="s">
        <v>5761</v>
      </c>
      <c r="D1235" s="9" t="s">
        <v>2084</v>
      </c>
      <c r="E1235" s="7" t="str">
        <f>VLOOKUP(D1235,'Time Frame'!$A$8:$D$22,4,0)</f>
        <v>Md. Abu Taher Sarker</v>
      </c>
      <c r="F1235" s="7" t="str">
        <f>VLOOKUP(D1235,'Time Frame'!$A$8:$E$22,5,0)</f>
        <v>Md. Abdullah Hel Kafi</v>
      </c>
      <c r="G1235" s="12" t="s">
        <v>5760</v>
      </c>
      <c r="H1235" s="13">
        <v>1738956611</v>
      </c>
      <c r="I1235" s="14"/>
      <c r="J1235" s="13"/>
      <c r="K1235" s="13"/>
      <c r="L1235" s="13" t="s">
        <v>39</v>
      </c>
      <c r="M1235" s="22">
        <v>1738956611</v>
      </c>
      <c r="N1235" s="23"/>
      <c r="O1235" s="24"/>
      <c r="P1235" s="13" t="s">
        <v>22</v>
      </c>
      <c r="Q1235" s="13" t="s">
        <v>21</v>
      </c>
      <c r="R1235" s="13"/>
      <c r="S1235" s="13"/>
      <c r="T1235" s="13"/>
    </row>
    <row r="1236" spans="1:20">
      <c r="A1236" s="8" t="s">
        <v>5762</v>
      </c>
      <c r="B1236" s="26" t="s">
        <v>240</v>
      </c>
      <c r="C1236" s="12" t="s">
        <v>5764</v>
      </c>
      <c r="D1236" s="9" t="s">
        <v>2084</v>
      </c>
      <c r="E1236" s="7" t="str">
        <f>VLOOKUP(D1236,'Time Frame'!$A$8:$D$22,4,0)</f>
        <v>Md. Abu Taher Sarker</v>
      </c>
      <c r="F1236" s="7" t="str">
        <f>VLOOKUP(D1236,'Time Frame'!$A$8:$E$22,5,0)</f>
        <v>Md. Abdullah Hel Kafi</v>
      </c>
      <c r="G1236" s="12" t="s">
        <v>5763</v>
      </c>
      <c r="H1236" s="13">
        <v>1920185780</v>
      </c>
      <c r="I1236" s="14"/>
      <c r="J1236" s="13"/>
      <c r="K1236" s="13"/>
      <c r="L1236" s="13" t="s">
        <v>39</v>
      </c>
      <c r="M1236" s="22">
        <v>1920185780</v>
      </c>
      <c r="N1236" s="23"/>
      <c r="O1236" s="24"/>
      <c r="P1236" s="13" t="s">
        <v>1769</v>
      </c>
      <c r="Q1236" s="13" t="s">
        <v>21</v>
      </c>
      <c r="R1236" s="13"/>
      <c r="S1236" s="13"/>
      <c r="T1236" s="13"/>
    </row>
    <row r="1237" spans="1:20">
      <c r="A1237" s="8" t="s">
        <v>5765</v>
      </c>
      <c r="B1237" s="26" t="s">
        <v>442</v>
      </c>
      <c r="C1237" s="12" t="s">
        <v>5767</v>
      </c>
      <c r="D1237" s="9" t="s">
        <v>2084</v>
      </c>
      <c r="E1237" s="7" t="str">
        <f>VLOOKUP(D1237,'Time Frame'!$A$8:$D$22,4,0)</f>
        <v>Md. Abu Taher Sarker</v>
      </c>
      <c r="F1237" s="7" t="str">
        <f>VLOOKUP(D1237,'Time Frame'!$A$8:$E$22,5,0)</f>
        <v>Md. Abdullah Hel Kafi</v>
      </c>
      <c r="G1237" s="12" t="s">
        <v>5766</v>
      </c>
      <c r="H1237" s="13">
        <v>1768915826</v>
      </c>
      <c r="I1237" s="14"/>
      <c r="J1237" s="13"/>
      <c r="K1237" s="13"/>
      <c r="L1237" s="13" t="s">
        <v>39</v>
      </c>
      <c r="M1237" s="22">
        <v>1712732375</v>
      </c>
      <c r="N1237" s="23"/>
      <c r="O1237" s="24"/>
      <c r="P1237" s="13" t="s">
        <v>22</v>
      </c>
      <c r="Q1237" s="13" t="s">
        <v>21</v>
      </c>
      <c r="R1237" s="13"/>
      <c r="S1237" s="13"/>
      <c r="T1237" s="13"/>
    </row>
    <row r="1238" spans="1:20">
      <c r="A1238" s="8" t="s">
        <v>5768</v>
      </c>
      <c r="B1238" s="26" t="s">
        <v>5769</v>
      </c>
      <c r="C1238" s="12" t="s">
        <v>5770</v>
      </c>
      <c r="D1238" s="9" t="s">
        <v>2084</v>
      </c>
      <c r="E1238" s="7" t="str">
        <f>VLOOKUP(D1238,'Time Frame'!$A$8:$D$22,4,0)</f>
        <v>Md. Abu Taher Sarker</v>
      </c>
      <c r="F1238" s="7" t="str">
        <f>VLOOKUP(D1238,'Time Frame'!$A$8:$E$22,5,0)</f>
        <v>Md. Abdullah Hel Kafi</v>
      </c>
      <c r="G1238" s="12" t="s">
        <v>3243</v>
      </c>
      <c r="H1238" s="13">
        <v>1719345434</v>
      </c>
      <c r="I1238" s="14"/>
      <c r="J1238" s="13"/>
      <c r="K1238" s="13"/>
      <c r="L1238" s="13" t="s">
        <v>39</v>
      </c>
      <c r="M1238" s="22">
        <v>1719345434</v>
      </c>
      <c r="N1238" s="23"/>
      <c r="O1238" s="24"/>
      <c r="P1238" s="13" t="s">
        <v>1769</v>
      </c>
      <c r="Q1238" s="13" t="s">
        <v>21</v>
      </c>
      <c r="R1238" s="13"/>
      <c r="S1238" s="13"/>
      <c r="T1238" s="13"/>
    </row>
    <row r="1239" spans="1:20">
      <c r="A1239" s="8" t="s">
        <v>5771</v>
      </c>
      <c r="B1239" s="26" t="s">
        <v>5772</v>
      </c>
      <c r="C1239" s="12" t="s">
        <v>5773</v>
      </c>
      <c r="D1239" s="9" t="s">
        <v>2084</v>
      </c>
      <c r="E1239" s="7" t="str">
        <f>VLOOKUP(D1239,'Time Frame'!$A$8:$D$22,4,0)</f>
        <v>Md. Abu Taher Sarker</v>
      </c>
      <c r="F1239" s="7" t="str">
        <f>VLOOKUP(D1239,'Time Frame'!$A$8:$E$22,5,0)</f>
        <v>Md. Abdullah Hel Kafi</v>
      </c>
      <c r="G1239" s="12" t="s">
        <v>310</v>
      </c>
      <c r="H1239" s="13">
        <v>1953290256</v>
      </c>
      <c r="I1239" s="14"/>
      <c r="J1239" s="13"/>
      <c r="K1239" s="13"/>
      <c r="L1239" s="13" t="s">
        <v>39</v>
      </c>
      <c r="M1239" s="22">
        <v>1953290256</v>
      </c>
      <c r="N1239" s="23"/>
      <c r="O1239" s="24"/>
      <c r="P1239" s="13" t="s">
        <v>1769</v>
      </c>
      <c r="Q1239" s="13" t="s">
        <v>21</v>
      </c>
      <c r="R1239" s="13"/>
      <c r="S1239" s="13"/>
      <c r="T1239" s="13"/>
    </row>
    <row r="1240" spans="1:20">
      <c r="A1240" s="8" t="s">
        <v>5774</v>
      </c>
      <c r="B1240" s="26" t="s">
        <v>5775</v>
      </c>
      <c r="C1240" s="12" t="s">
        <v>5776</v>
      </c>
      <c r="D1240" s="9" t="s">
        <v>2084</v>
      </c>
      <c r="E1240" s="7" t="str">
        <f>VLOOKUP(D1240,'Time Frame'!$A$8:$D$22,4,0)</f>
        <v>Md. Abu Taher Sarker</v>
      </c>
      <c r="F1240" s="7" t="str">
        <f>VLOOKUP(D1240,'Time Frame'!$A$8:$E$22,5,0)</f>
        <v>Md. Abdullah Hel Kafi</v>
      </c>
      <c r="G1240" s="12" t="s">
        <v>4596</v>
      </c>
      <c r="H1240" s="13">
        <v>1750008514</v>
      </c>
      <c r="I1240" s="14"/>
      <c r="J1240" s="13"/>
      <c r="K1240" s="13"/>
      <c r="L1240" s="13" t="s">
        <v>39</v>
      </c>
      <c r="M1240" s="22">
        <v>1750008514</v>
      </c>
      <c r="N1240" s="23"/>
      <c r="O1240" s="24"/>
      <c r="P1240" s="13" t="s">
        <v>1769</v>
      </c>
      <c r="Q1240" s="13" t="s">
        <v>21</v>
      </c>
      <c r="R1240" s="13"/>
      <c r="S1240" s="13"/>
      <c r="T1240" s="13"/>
    </row>
    <row r="1241" spans="1:20">
      <c r="A1241" s="8" t="s">
        <v>5813</v>
      </c>
      <c r="B1241" s="26" t="s">
        <v>2701</v>
      </c>
      <c r="C1241" s="12" t="s">
        <v>5814</v>
      </c>
      <c r="D1241" s="9" t="s">
        <v>2084</v>
      </c>
      <c r="E1241" s="7" t="str">
        <f>VLOOKUP(D1241,'Time Frame'!$A$8:$D$22,4,0)</f>
        <v>Md. Abu Taher Sarker</v>
      </c>
      <c r="F1241" s="7" t="str">
        <f>VLOOKUP(D1241,'Time Frame'!$A$8:$E$22,5,0)</f>
        <v>Md. Abdullah Hel Kafi</v>
      </c>
      <c r="G1241" s="12" t="s">
        <v>2558</v>
      </c>
      <c r="H1241" s="13">
        <v>1718443355</v>
      </c>
      <c r="I1241" s="14"/>
      <c r="J1241" s="13"/>
      <c r="K1241" s="13"/>
      <c r="L1241" s="13" t="s">
        <v>39</v>
      </c>
      <c r="M1241" s="22">
        <v>1718443355</v>
      </c>
      <c r="N1241" s="23"/>
      <c r="O1241" s="24"/>
      <c r="P1241" s="13" t="s">
        <v>22</v>
      </c>
      <c r="Q1241" s="13" t="s">
        <v>21</v>
      </c>
      <c r="R1241" s="13"/>
      <c r="S1241" s="13"/>
      <c r="T1241" s="13"/>
    </row>
    <row r="1242" spans="1:20">
      <c r="A1242" s="8" t="s">
        <v>5815</v>
      </c>
      <c r="B1242" s="26" t="s">
        <v>5816</v>
      </c>
      <c r="C1242" s="12" t="s">
        <v>5818</v>
      </c>
      <c r="D1242" s="9" t="s">
        <v>2084</v>
      </c>
      <c r="E1242" s="7" t="str">
        <f>VLOOKUP(D1242,'Time Frame'!$A$8:$D$22,4,0)</f>
        <v>Md. Abu Taher Sarker</v>
      </c>
      <c r="F1242" s="7" t="str">
        <f>VLOOKUP(D1242,'Time Frame'!$A$8:$E$22,5,0)</f>
        <v>Md. Abdullah Hel Kafi</v>
      </c>
      <c r="G1242" s="12" t="s">
        <v>5817</v>
      </c>
      <c r="H1242" s="13">
        <v>1786339943</v>
      </c>
      <c r="I1242" s="14"/>
      <c r="J1242" s="13"/>
      <c r="K1242" s="13"/>
      <c r="L1242" s="13" t="s">
        <v>39</v>
      </c>
      <c r="M1242" s="22">
        <v>1786339943</v>
      </c>
      <c r="N1242" s="23"/>
      <c r="O1242" s="24"/>
      <c r="P1242" s="13" t="s">
        <v>2087</v>
      </c>
      <c r="Q1242" s="13" t="s">
        <v>21</v>
      </c>
      <c r="R1242" s="13"/>
      <c r="S1242" s="13"/>
      <c r="T1242" s="13"/>
    </row>
    <row r="1243" spans="1:20">
      <c r="A1243" s="8" t="s">
        <v>5860</v>
      </c>
      <c r="B1243" s="26" t="s">
        <v>5861</v>
      </c>
      <c r="C1243" s="12" t="s">
        <v>5862</v>
      </c>
      <c r="D1243" s="9" t="s">
        <v>2084</v>
      </c>
      <c r="E1243" s="7" t="str">
        <f>VLOOKUP(D1243,'Time Frame'!$A$8:$D$22,4,0)</f>
        <v>Md. Abu Taher Sarker</v>
      </c>
      <c r="F1243" s="7" t="str">
        <f>VLOOKUP(D1243,'Time Frame'!$A$8:$E$22,5,0)</f>
        <v>Md. Abdullah Hel Kafi</v>
      </c>
      <c r="G1243" s="12" t="s">
        <v>224</v>
      </c>
      <c r="H1243" s="13">
        <v>1753244744</v>
      </c>
      <c r="I1243" s="14"/>
      <c r="J1243" s="13"/>
      <c r="K1243" s="13"/>
      <c r="L1243" s="13" t="s">
        <v>39</v>
      </c>
      <c r="M1243" s="22">
        <v>1753244744</v>
      </c>
      <c r="N1243" s="23"/>
      <c r="O1243" s="24"/>
      <c r="P1243" s="13" t="s">
        <v>2087</v>
      </c>
      <c r="Q1243" s="13" t="s">
        <v>21</v>
      </c>
      <c r="R1243" s="13"/>
      <c r="S1243" s="13"/>
      <c r="T1243" s="13"/>
    </row>
    <row r="1244" spans="1:20">
      <c r="A1244" s="8" t="s">
        <v>5863</v>
      </c>
      <c r="B1244" s="26" t="s">
        <v>5864</v>
      </c>
      <c r="C1244" s="12" t="s">
        <v>5865</v>
      </c>
      <c r="D1244" s="9" t="s">
        <v>2084</v>
      </c>
      <c r="E1244" s="7" t="str">
        <f>VLOOKUP(D1244,'Time Frame'!$A$8:$D$22,4,0)</f>
        <v>Md. Abu Taher Sarker</v>
      </c>
      <c r="F1244" s="7" t="str">
        <f>VLOOKUP(D1244,'Time Frame'!$A$8:$E$22,5,0)</f>
        <v>Md. Abdullah Hel Kafi</v>
      </c>
      <c r="G1244" s="12" t="s">
        <v>2549</v>
      </c>
      <c r="H1244" s="13">
        <v>1813768821</v>
      </c>
      <c r="I1244" s="14"/>
      <c r="J1244" s="13"/>
      <c r="K1244" s="13"/>
      <c r="L1244" s="13" t="s">
        <v>39</v>
      </c>
      <c r="M1244" s="22">
        <v>1813768821</v>
      </c>
      <c r="N1244" s="23"/>
      <c r="O1244" s="24"/>
      <c r="P1244" s="13" t="s">
        <v>3417</v>
      </c>
      <c r="Q1244" s="13" t="s">
        <v>21</v>
      </c>
      <c r="R1244" s="13"/>
      <c r="S1244" s="13"/>
      <c r="T1244" s="13"/>
    </row>
    <row r="1245" spans="1:20">
      <c r="A1245" s="8" t="s">
        <v>5866</v>
      </c>
      <c r="B1245" s="26" t="s">
        <v>5867</v>
      </c>
      <c r="C1245" s="12" t="s">
        <v>5869</v>
      </c>
      <c r="D1245" s="9" t="s">
        <v>2084</v>
      </c>
      <c r="E1245" s="7" t="str">
        <f>VLOOKUP(D1245,'Time Frame'!$A$8:$D$22,4,0)</f>
        <v>Md. Abu Taher Sarker</v>
      </c>
      <c r="F1245" s="7" t="str">
        <f>VLOOKUP(D1245,'Time Frame'!$A$8:$E$22,5,0)</f>
        <v>Md. Abdullah Hel Kafi</v>
      </c>
      <c r="G1245" s="12" t="s">
        <v>5868</v>
      </c>
      <c r="H1245" s="13">
        <v>1923101212</v>
      </c>
      <c r="I1245" s="14"/>
      <c r="J1245" s="13"/>
      <c r="K1245" s="13"/>
      <c r="L1245" s="13" t="s">
        <v>39</v>
      </c>
      <c r="M1245" s="22">
        <v>1760989766</v>
      </c>
      <c r="N1245" s="23"/>
      <c r="O1245" s="24"/>
      <c r="P1245" s="13" t="s">
        <v>22</v>
      </c>
      <c r="Q1245" s="13" t="s">
        <v>21</v>
      </c>
      <c r="R1245" s="13"/>
      <c r="S1245" s="13"/>
      <c r="T1245" s="13"/>
    </row>
    <row r="1246" spans="1:20">
      <c r="A1246" s="8" t="s">
        <v>5870</v>
      </c>
      <c r="B1246" s="26" t="s">
        <v>5871</v>
      </c>
      <c r="C1246" s="12" t="s">
        <v>5873</v>
      </c>
      <c r="D1246" s="9" t="s">
        <v>2084</v>
      </c>
      <c r="E1246" s="7" t="str">
        <f>VLOOKUP(D1246,'Time Frame'!$A$8:$D$22,4,0)</f>
        <v>Md. Abu Taher Sarker</v>
      </c>
      <c r="F1246" s="7" t="str">
        <f>VLOOKUP(D1246,'Time Frame'!$A$8:$E$22,5,0)</f>
        <v>Md. Abdullah Hel Kafi</v>
      </c>
      <c r="G1246" s="12" t="s">
        <v>5872</v>
      </c>
      <c r="H1246" s="13">
        <v>1725318282</v>
      </c>
      <c r="I1246" s="14"/>
      <c r="J1246" s="13"/>
      <c r="K1246" s="13"/>
      <c r="L1246" s="13" t="s">
        <v>39</v>
      </c>
      <c r="M1246" s="22">
        <v>1725318282</v>
      </c>
      <c r="N1246" s="23"/>
      <c r="O1246" s="24"/>
      <c r="P1246" s="13" t="s">
        <v>22</v>
      </c>
      <c r="Q1246" s="13" t="s">
        <v>21</v>
      </c>
      <c r="R1246" s="13"/>
      <c r="S1246" s="13"/>
      <c r="T1246" s="13"/>
    </row>
    <row r="1247" spans="1:20">
      <c r="A1247" s="8" t="s">
        <v>5874</v>
      </c>
      <c r="B1247" s="26" t="s">
        <v>5875</v>
      </c>
      <c r="C1247" s="12" t="s">
        <v>5877</v>
      </c>
      <c r="D1247" s="9" t="s">
        <v>2084</v>
      </c>
      <c r="E1247" s="7" t="str">
        <f>VLOOKUP(D1247,'Time Frame'!$A$8:$D$22,4,0)</f>
        <v>Md. Abu Taher Sarker</v>
      </c>
      <c r="F1247" s="7" t="str">
        <f>VLOOKUP(D1247,'Time Frame'!$A$8:$E$22,5,0)</f>
        <v>Md. Abdullah Hel Kafi</v>
      </c>
      <c r="G1247" s="12" t="s">
        <v>5876</v>
      </c>
      <c r="H1247" s="13">
        <v>1711875186</v>
      </c>
      <c r="I1247" s="14"/>
      <c r="J1247" s="13"/>
      <c r="K1247" s="13"/>
      <c r="L1247" s="13" t="s">
        <v>1</v>
      </c>
      <c r="M1247" s="22" t="s">
        <v>2</v>
      </c>
      <c r="N1247" s="23"/>
      <c r="O1247" s="24"/>
      <c r="P1247" s="13" t="s">
        <v>22</v>
      </c>
      <c r="Q1247" s="13" t="s">
        <v>21</v>
      </c>
      <c r="R1247" s="13"/>
      <c r="S1247" s="13"/>
      <c r="T1247" s="13"/>
    </row>
    <row r="1248" spans="1:20">
      <c r="A1248" s="8" t="s">
        <v>5902</v>
      </c>
      <c r="B1248" s="26" t="s">
        <v>5903</v>
      </c>
      <c r="C1248" s="12" t="s">
        <v>5904</v>
      </c>
      <c r="D1248" s="9" t="s">
        <v>2084</v>
      </c>
      <c r="E1248" s="7" t="str">
        <f>VLOOKUP(D1248,'Time Frame'!$A$8:$D$22,4,0)</f>
        <v>Md. Abu Taher Sarker</v>
      </c>
      <c r="F1248" s="7" t="str">
        <f>VLOOKUP(D1248,'Time Frame'!$A$8:$E$22,5,0)</f>
        <v>Md. Abdullah Hel Kafi</v>
      </c>
      <c r="G1248" s="12" t="s">
        <v>2549</v>
      </c>
      <c r="H1248" s="13">
        <v>1712377670</v>
      </c>
      <c r="I1248" s="14"/>
      <c r="J1248" s="13"/>
      <c r="K1248" s="13"/>
      <c r="L1248" s="13" t="s">
        <v>39</v>
      </c>
      <c r="M1248" s="22">
        <v>1712377670</v>
      </c>
      <c r="N1248" s="23"/>
      <c r="O1248" s="24"/>
      <c r="P1248" s="13" t="s">
        <v>1769</v>
      </c>
      <c r="Q1248" s="13" t="s">
        <v>21</v>
      </c>
      <c r="R1248" s="13"/>
      <c r="S1248" s="13"/>
      <c r="T1248" s="13"/>
    </row>
    <row r="1249" spans="1:20">
      <c r="A1249" s="8" t="s">
        <v>5905</v>
      </c>
      <c r="B1249" s="26" t="s">
        <v>4204</v>
      </c>
      <c r="C1249" s="12" t="s">
        <v>5906</v>
      </c>
      <c r="D1249" s="9" t="s">
        <v>2084</v>
      </c>
      <c r="E1249" s="7" t="str">
        <f>VLOOKUP(D1249,'Time Frame'!$A$8:$D$22,4,0)</f>
        <v>Md. Abu Taher Sarker</v>
      </c>
      <c r="F1249" s="7" t="str">
        <f>VLOOKUP(D1249,'Time Frame'!$A$8:$E$22,5,0)</f>
        <v>Md. Abdullah Hel Kafi</v>
      </c>
      <c r="G1249" s="12" t="s">
        <v>251</v>
      </c>
      <c r="H1249" s="13">
        <v>1770067692</v>
      </c>
      <c r="I1249" s="14"/>
      <c r="J1249" s="13"/>
      <c r="K1249" s="13"/>
      <c r="L1249" s="13" t="s">
        <v>39</v>
      </c>
      <c r="M1249" s="22">
        <v>1770067692</v>
      </c>
      <c r="N1249" s="23"/>
      <c r="O1249" s="24"/>
      <c r="P1249" s="13" t="s">
        <v>2176</v>
      </c>
      <c r="Q1249" s="13" t="s">
        <v>21</v>
      </c>
      <c r="R1249" s="13"/>
      <c r="S1249" s="13"/>
      <c r="T1249" s="13"/>
    </row>
    <row r="1250" spans="1:20">
      <c r="A1250" s="8" t="s">
        <v>5907</v>
      </c>
      <c r="B1250" s="26" t="s">
        <v>395</v>
      </c>
      <c r="C1250" s="12" t="s">
        <v>5909</v>
      </c>
      <c r="D1250" s="9" t="s">
        <v>2084</v>
      </c>
      <c r="E1250" s="7" t="str">
        <f>VLOOKUP(D1250,'Time Frame'!$A$8:$D$22,4,0)</f>
        <v>Md. Abu Taher Sarker</v>
      </c>
      <c r="F1250" s="7" t="str">
        <f>VLOOKUP(D1250,'Time Frame'!$A$8:$E$22,5,0)</f>
        <v>Md. Abdullah Hel Kafi</v>
      </c>
      <c r="G1250" s="12" t="s">
        <v>5908</v>
      </c>
      <c r="H1250" s="13">
        <v>1713790010</v>
      </c>
      <c r="I1250" s="14"/>
      <c r="J1250" s="13"/>
      <c r="K1250" s="13"/>
      <c r="L1250" s="13" t="s">
        <v>39</v>
      </c>
      <c r="M1250" s="22">
        <v>1713790010</v>
      </c>
      <c r="N1250" s="23"/>
      <c r="O1250" s="24"/>
      <c r="P1250" s="13" t="s">
        <v>2176</v>
      </c>
      <c r="Q1250" s="13" t="s">
        <v>21</v>
      </c>
      <c r="R1250" s="13"/>
      <c r="S1250" s="13"/>
      <c r="T1250" s="13"/>
    </row>
    <row r="1251" spans="1:20">
      <c r="A1251" s="8" t="s">
        <v>5911</v>
      </c>
      <c r="B1251" s="26" t="s">
        <v>4581</v>
      </c>
      <c r="C1251" s="12" t="s">
        <v>5913</v>
      </c>
      <c r="D1251" s="9" t="s">
        <v>2084</v>
      </c>
      <c r="E1251" s="7" t="str">
        <f>VLOOKUP(D1251,'Time Frame'!$A$8:$D$22,4,0)</f>
        <v>Md. Abu Taher Sarker</v>
      </c>
      <c r="F1251" s="7" t="str">
        <f>VLOOKUP(D1251,'Time Frame'!$A$8:$E$22,5,0)</f>
        <v>Md. Abdullah Hel Kafi</v>
      </c>
      <c r="G1251" s="12" t="s">
        <v>5912</v>
      </c>
      <c r="H1251" s="13">
        <v>1713748847</v>
      </c>
      <c r="I1251" s="14"/>
      <c r="J1251" s="13"/>
      <c r="K1251" s="13"/>
      <c r="L1251" s="13" t="s">
        <v>39</v>
      </c>
      <c r="M1251" s="22">
        <v>1713748847</v>
      </c>
      <c r="N1251" s="23"/>
      <c r="O1251" s="24"/>
      <c r="P1251" s="13" t="s">
        <v>3417</v>
      </c>
      <c r="Q1251" s="13" t="s">
        <v>21</v>
      </c>
      <c r="R1251" s="13"/>
      <c r="S1251" s="13"/>
      <c r="T1251" s="13"/>
    </row>
    <row r="1252" spans="1:20">
      <c r="A1252" s="8" t="s">
        <v>5952</v>
      </c>
      <c r="B1252" s="26" t="s">
        <v>5953</v>
      </c>
      <c r="C1252" s="12" t="s">
        <v>5954</v>
      </c>
      <c r="D1252" s="9" t="s">
        <v>2084</v>
      </c>
      <c r="E1252" s="7" t="str">
        <f>VLOOKUP(D1252,'Time Frame'!$A$8:$D$22,4,0)</f>
        <v>Md. Abu Taher Sarker</v>
      </c>
      <c r="F1252" s="7" t="str">
        <f>VLOOKUP(D1252,'Time Frame'!$A$8:$E$22,5,0)</f>
        <v>Md. Abdullah Hel Kafi</v>
      </c>
      <c r="G1252" s="12" t="s">
        <v>2026</v>
      </c>
      <c r="H1252" s="13">
        <v>1746901315</v>
      </c>
      <c r="I1252" s="14"/>
      <c r="J1252" s="13"/>
      <c r="K1252" s="13"/>
      <c r="L1252" s="13" t="s">
        <v>39</v>
      </c>
      <c r="M1252" s="22">
        <v>1746901315</v>
      </c>
      <c r="N1252" s="23"/>
      <c r="O1252" s="24"/>
      <c r="P1252" s="13" t="s">
        <v>22</v>
      </c>
      <c r="Q1252" s="13" t="s">
        <v>21</v>
      </c>
      <c r="R1252" s="13"/>
      <c r="S1252" s="13"/>
      <c r="T1252" s="13"/>
    </row>
    <row r="1253" spans="1:20">
      <c r="A1253" s="8" t="s">
        <v>5972</v>
      </c>
      <c r="B1253" s="26" t="s">
        <v>2379</v>
      </c>
      <c r="C1253" s="12" t="s">
        <v>5974</v>
      </c>
      <c r="D1253" s="9" t="s">
        <v>2084</v>
      </c>
      <c r="E1253" s="7" t="str">
        <f>VLOOKUP(D1253,'Time Frame'!$A$8:$D$22,4,0)</f>
        <v>Md. Abu Taher Sarker</v>
      </c>
      <c r="F1253" s="7" t="str">
        <f>VLOOKUP(D1253,'Time Frame'!$A$8:$E$22,5,0)</f>
        <v>Md. Abdullah Hel Kafi</v>
      </c>
      <c r="G1253" s="12" t="s">
        <v>5973</v>
      </c>
      <c r="H1253" s="13">
        <v>1720616912</v>
      </c>
      <c r="I1253" s="14"/>
      <c r="J1253" s="13"/>
      <c r="K1253" s="13"/>
      <c r="L1253" s="13" t="s">
        <v>39</v>
      </c>
      <c r="M1253" s="22">
        <v>1720616912</v>
      </c>
      <c r="N1253" s="23"/>
      <c r="O1253" s="24"/>
      <c r="P1253" s="13" t="s">
        <v>1769</v>
      </c>
      <c r="Q1253" s="13" t="s">
        <v>21</v>
      </c>
      <c r="R1253" s="13"/>
      <c r="S1253" s="13"/>
      <c r="T1253" s="13"/>
    </row>
    <row r="1254" spans="1:20">
      <c r="A1254" s="8" t="s">
        <v>5975</v>
      </c>
      <c r="B1254" s="26" t="s">
        <v>5976</v>
      </c>
      <c r="C1254" s="12" t="s">
        <v>5978</v>
      </c>
      <c r="D1254" s="9" t="s">
        <v>2084</v>
      </c>
      <c r="E1254" s="7" t="str">
        <f>VLOOKUP(D1254,'Time Frame'!$A$8:$D$22,4,0)</f>
        <v>Md. Abu Taher Sarker</v>
      </c>
      <c r="F1254" s="7" t="str">
        <f>VLOOKUP(D1254,'Time Frame'!$A$8:$E$22,5,0)</f>
        <v>Md. Abdullah Hel Kafi</v>
      </c>
      <c r="G1254" s="12" t="s">
        <v>5977</v>
      </c>
      <c r="H1254" s="13">
        <v>1730999207</v>
      </c>
      <c r="I1254" s="14"/>
      <c r="J1254" s="13"/>
      <c r="K1254" s="13"/>
      <c r="L1254" s="13" t="s">
        <v>39</v>
      </c>
      <c r="M1254" s="22">
        <v>1730999207</v>
      </c>
      <c r="N1254" s="23"/>
      <c r="O1254" s="24"/>
      <c r="P1254" s="13" t="s">
        <v>22</v>
      </c>
      <c r="Q1254" s="13" t="s">
        <v>21</v>
      </c>
      <c r="R1254" s="13"/>
      <c r="S1254" s="13"/>
      <c r="T1254" s="13"/>
    </row>
    <row r="1255" spans="1:20">
      <c r="A1255" s="8" t="s">
        <v>5979</v>
      </c>
      <c r="B1255" s="26" t="s">
        <v>5980</v>
      </c>
      <c r="C1255" s="12" t="s">
        <v>5981</v>
      </c>
      <c r="D1255" s="9" t="s">
        <v>2084</v>
      </c>
      <c r="E1255" s="7" t="str">
        <f>VLOOKUP(D1255,'Time Frame'!$A$8:$D$22,4,0)</f>
        <v>Md. Abu Taher Sarker</v>
      </c>
      <c r="F1255" s="7" t="str">
        <f>VLOOKUP(D1255,'Time Frame'!$A$8:$E$22,5,0)</f>
        <v>Md. Abdullah Hel Kafi</v>
      </c>
      <c r="G1255" s="12" t="s">
        <v>1215</v>
      </c>
      <c r="H1255" s="13">
        <v>1744487379</v>
      </c>
      <c r="I1255" s="14"/>
      <c r="J1255" s="13"/>
      <c r="K1255" s="13"/>
      <c r="L1255" s="13" t="s">
        <v>39</v>
      </c>
      <c r="M1255" s="22">
        <v>1744487379</v>
      </c>
      <c r="N1255" s="23"/>
      <c r="O1255" s="24"/>
      <c r="P1255" s="13" t="s">
        <v>1769</v>
      </c>
      <c r="Q1255" s="13" t="s">
        <v>21</v>
      </c>
      <c r="R1255" s="13"/>
      <c r="S1255" s="13"/>
      <c r="T1255" s="13"/>
    </row>
    <row r="1256" spans="1:20">
      <c r="A1256" s="8" t="s">
        <v>5982</v>
      </c>
      <c r="B1256" s="26" t="s">
        <v>5983</v>
      </c>
      <c r="C1256" s="12" t="s">
        <v>5981</v>
      </c>
      <c r="D1256" s="9" t="s">
        <v>2084</v>
      </c>
      <c r="E1256" s="7" t="str">
        <f>VLOOKUP(D1256,'Time Frame'!$A$8:$D$22,4,0)</f>
        <v>Md. Abu Taher Sarker</v>
      </c>
      <c r="F1256" s="7" t="str">
        <f>VLOOKUP(D1256,'Time Frame'!$A$8:$E$22,5,0)</f>
        <v>Md. Abdullah Hel Kafi</v>
      </c>
      <c r="G1256" s="12" t="s">
        <v>224</v>
      </c>
      <c r="H1256" s="13">
        <v>1925519426</v>
      </c>
      <c r="I1256" s="14"/>
      <c r="J1256" s="13"/>
      <c r="K1256" s="13"/>
      <c r="L1256" s="13" t="s">
        <v>39</v>
      </c>
      <c r="M1256" s="22">
        <v>1925519426</v>
      </c>
      <c r="N1256" s="23"/>
      <c r="O1256" s="24"/>
      <c r="P1256" s="13" t="s">
        <v>1769</v>
      </c>
      <c r="Q1256" s="13" t="s">
        <v>21</v>
      </c>
      <c r="R1256" s="13"/>
      <c r="S1256" s="13"/>
      <c r="T1256" s="13"/>
    </row>
    <row r="1257" spans="1:20">
      <c r="A1257" s="8" t="s">
        <v>5984</v>
      </c>
      <c r="B1257" s="26" t="s">
        <v>2567</v>
      </c>
      <c r="C1257" s="12" t="s">
        <v>5985</v>
      </c>
      <c r="D1257" s="9" t="s">
        <v>2084</v>
      </c>
      <c r="E1257" s="7" t="str">
        <f>VLOOKUP(D1257,'Time Frame'!$A$8:$D$22,4,0)</f>
        <v>Md. Abu Taher Sarker</v>
      </c>
      <c r="F1257" s="7" t="str">
        <f>VLOOKUP(D1257,'Time Frame'!$A$8:$E$22,5,0)</f>
        <v>Md. Abdullah Hel Kafi</v>
      </c>
      <c r="G1257" s="12" t="s">
        <v>83</v>
      </c>
      <c r="H1257" s="13">
        <v>1767543821</v>
      </c>
      <c r="I1257" s="14"/>
      <c r="J1257" s="13"/>
      <c r="K1257" s="13"/>
      <c r="L1257" s="13" t="s">
        <v>39</v>
      </c>
      <c r="M1257" s="22">
        <v>1767543821</v>
      </c>
      <c r="N1257" s="23"/>
      <c r="O1257" s="24"/>
      <c r="P1257" s="13" t="s">
        <v>1769</v>
      </c>
      <c r="Q1257" s="13" t="s">
        <v>21</v>
      </c>
      <c r="R1257" s="13"/>
      <c r="S1257" s="13"/>
      <c r="T1257" s="13"/>
    </row>
    <row r="1258" spans="1:20">
      <c r="A1258" s="8" t="s">
        <v>6103</v>
      </c>
      <c r="B1258" s="26" t="s">
        <v>1949</v>
      </c>
      <c r="C1258" s="12" t="s">
        <v>6104</v>
      </c>
      <c r="D1258" s="9" t="s">
        <v>2084</v>
      </c>
      <c r="E1258" s="7" t="str">
        <f>VLOOKUP(D1258,'Time Frame'!$A$8:$D$22,4,0)</f>
        <v>Md. Abu Taher Sarker</v>
      </c>
      <c r="F1258" s="7" t="str">
        <f>VLOOKUP(D1258,'Time Frame'!$A$8:$E$22,5,0)</f>
        <v>Md. Abdullah Hel Kafi</v>
      </c>
      <c r="G1258" s="12" t="s">
        <v>407</v>
      </c>
      <c r="H1258" s="13">
        <v>1763142400</v>
      </c>
      <c r="I1258" s="14"/>
      <c r="J1258" s="13"/>
      <c r="K1258" s="13"/>
      <c r="L1258" s="13" t="s">
        <v>39</v>
      </c>
      <c r="M1258" s="22">
        <v>1763142400</v>
      </c>
      <c r="N1258" s="23"/>
      <c r="O1258" s="24"/>
      <c r="P1258" s="13" t="s">
        <v>2087</v>
      </c>
      <c r="Q1258" s="13" t="s">
        <v>21</v>
      </c>
      <c r="R1258" s="13"/>
      <c r="S1258" s="13"/>
      <c r="T1258" s="13"/>
    </row>
    <row r="1259" spans="1:20">
      <c r="A1259" s="8" t="s">
        <v>6105</v>
      </c>
      <c r="B1259" s="26" t="s">
        <v>6106</v>
      </c>
      <c r="C1259" s="12" t="s">
        <v>6107</v>
      </c>
      <c r="D1259" s="9" t="s">
        <v>2084</v>
      </c>
      <c r="E1259" s="7" t="str">
        <f>VLOOKUP(D1259,'Time Frame'!$A$8:$D$22,4,0)</f>
        <v>Md. Abu Taher Sarker</v>
      </c>
      <c r="F1259" s="7" t="str">
        <f>VLOOKUP(D1259,'Time Frame'!$A$8:$E$22,5,0)</f>
        <v>Md. Abdullah Hel Kafi</v>
      </c>
      <c r="G1259" s="12" t="s">
        <v>415</v>
      </c>
      <c r="H1259" s="13">
        <v>1632627423</v>
      </c>
      <c r="I1259" s="14"/>
      <c r="J1259" s="13"/>
      <c r="K1259" s="13"/>
      <c r="L1259" s="13" t="s">
        <v>39</v>
      </c>
      <c r="M1259" s="22">
        <v>1632627423</v>
      </c>
      <c r="N1259" s="23"/>
      <c r="O1259" s="24"/>
      <c r="P1259" s="13" t="s">
        <v>22</v>
      </c>
      <c r="Q1259" s="13" t="s">
        <v>21</v>
      </c>
      <c r="R1259" s="13"/>
      <c r="S1259" s="13"/>
      <c r="T1259" s="13"/>
    </row>
    <row r="1260" spans="1:20">
      <c r="A1260" s="8" t="s">
        <v>6108</v>
      </c>
      <c r="B1260" s="26" t="s">
        <v>6109</v>
      </c>
      <c r="C1260" s="12" t="s">
        <v>6110</v>
      </c>
      <c r="D1260" s="9" t="s">
        <v>2084</v>
      </c>
      <c r="E1260" s="7" t="str">
        <f>VLOOKUP(D1260,'Time Frame'!$A$8:$D$22,4,0)</f>
        <v>Md. Abu Taher Sarker</v>
      </c>
      <c r="F1260" s="7" t="str">
        <f>VLOOKUP(D1260,'Time Frame'!$A$8:$E$22,5,0)</f>
        <v>Md. Abdullah Hel Kafi</v>
      </c>
      <c r="G1260" s="12" t="s">
        <v>2461</v>
      </c>
      <c r="H1260" s="13">
        <v>1966512479</v>
      </c>
      <c r="I1260" s="14"/>
      <c r="J1260" s="13"/>
      <c r="K1260" s="13"/>
      <c r="L1260" s="13" t="s">
        <v>39</v>
      </c>
      <c r="M1260" s="22">
        <v>1966512479</v>
      </c>
      <c r="N1260" s="23"/>
      <c r="O1260" s="24"/>
      <c r="P1260" s="13" t="s">
        <v>22</v>
      </c>
      <c r="Q1260" s="13" t="s">
        <v>21</v>
      </c>
      <c r="R1260" s="13"/>
      <c r="S1260" s="13"/>
      <c r="T1260" s="13"/>
    </row>
    <row r="1261" spans="1:20">
      <c r="A1261" s="8" t="s">
        <v>6167</v>
      </c>
      <c r="B1261" s="26" t="s">
        <v>6168</v>
      </c>
      <c r="C1261" s="12" t="s">
        <v>6169</v>
      </c>
      <c r="D1261" s="9" t="s">
        <v>2084</v>
      </c>
      <c r="E1261" s="7" t="str">
        <f>VLOOKUP(D1261,'Time Frame'!$A$8:$D$22,4,0)</f>
        <v>Md. Abu Taher Sarker</v>
      </c>
      <c r="F1261" s="7" t="str">
        <f>VLOOKUP(D1261,'Time Frame'!$A$8:$E$22,5,0)</f>
        <v>Md. Abdullah Hel Kafi</v>
      </c>
      <c r="G1261" s="12" t="s">
        <v>3498</v>
      </c>
      <c r="H1261" s="13">
        <v>1792475959</v>
      </c>
      <c r="I1261" s="14"/>
      <c r="J1261" s="13"/>
      <c r="K1261" s="13"/>
      <c r="L1261" s="13" t="s">
        <v>39</v>
      </c>
      <c r="M1261" s="22">
        <v>1792475959</v>
      </c>
      <c r="N1261" s="23"/>
      <c r="O1261" s="24"/>
      <c r="P1261" s="13" t="s">
        <v>22</v>
      </c>
      <c r="Q1261" s="13" t="s">
        <v>21</v>
      </c>
      <c r="R1261" s="13"/>
      <c r="S1261" s="13"/>
      <c r="T1261" s="13"/>
    </row>
    <row r="1262" spans="1:20">
      <c r="A1262" s="8" t="s">
        <v>6170</v>
      </c>
      <c r="B1262" s="26" t="s">
        <v>6171</v>
      </c>
      <c r="C1262" s="12" t="s">
        <v>6173</v>
      </c>
      <c r="D1262" s="9" t="s">
        <v>2084</v>
      </c>
      <c r="E1262" s="7" t="str">
        <f>VLOOKUP(D1262,'Time Frame'!$A$8:$D$22,4,0)</f>
        <v>Md. Abu Taher Sarker</v>
      </c>
      <c r="F1262" s="7" t="str">
        <f>VLOOKUP(D1262,'Time Frame'!$A$8:$E$22,5,0)</f>
        <v>Md. Abdullah Hel Kafi</v>
      </c>
      <c r="G1262" s="12" t="s">
        <v>6172</v>
      </c>
      <c r="H1262" s="13">
        <v>1723143332</v>
      </c>
      <c r="I1262" s="14"/>
      <c r="J1262" s="13"/>
      <c r="K1262" s="13"/>
      <c r="L1262" s="13" t="s">
        <v>39</v>
      </c>
      <c r="M1262" s="22">
        <v>1723143332</v>
      </c>
      <c r="N1262" s="23"/>
      <c r="O1262" s="24"/>
      <c r="P1262" s="13" t="s">
        <v>22</v>
      </c>
      <c r="Q1262" s="13" t="s">
        <v>21</v>
      </c>
      <c r="R1262" s="13"/>
      <c r="S1262" s="13"/>
      <c r="T1262" s="13"/>
    </row>
    <row r="1263" spans="1:20">
      <c r="A1263" s="8" t="s">
        <v>6177</v>
      </c>
      <c r="B1263" s="26" t="s">
        <v>6178</v>
      </c>
      <c r="C1263" s="12" t="s">
        <v>6180</v>
      </c>
      <c r="D1263" s="9" t="s">
        <v>2084</v>
      </c>
      <c r="E1263" s="7" t="str">
        <f>VLOOKUP(D1263,'Time Frame'!$A$8:$D$22,4,0)</f>
        <v>Md. Abu Taher Sarker</v>
      </c>
      <c r="F1263" s="7" t="str">
        <f>VLOOKUP(D1263,'Time Frame'!$A$8:$E$22,5,0)</f>
        <v>Md. Abdullah Hel Kafi</v>
      </c>
      <c r="G1263" s="12" t="s">
        <v>6179</v>
      </c>
      <c r="H1263" s="13">
        <v>1744433777</v>
      </c>
      <c r="I1263" s="14"/>
      <c r="J1263" s="13"/>
      <c r="K1263" s="13"/>
      <c r="L1263" s="13" t="s">
        <v>39</v>
      </c>
      <c r="M1263" s="22">
        <v>1744433777</v>
      </c>
      <c r="N1263" s="23"/>
      <c r="O1263" s="24"/>
      <c r="P1263" s="13" t="s">
        <v>22</v>
      </c>
      <c r="Q1263" s="13" t="s">
        <v>21</v>
      </c>
      <c r="R1263" s="13"/>
      <c r="S1263" s="13"/>
      <c r="T1263" s="13"/>
    </row>
    <row r="1264" spans="1:20">
      <c r="A1264" s="8" t="s">
        <v>6181</v>
      </c>
      <c r="B1264" s="26" t="s">
        <v>6182</v>
      </c>
      <c r="C1264" s="12" t="s">
        <v>6184</v>
      </c>
      <c r="D1264" s="9" t="s">
        <v>2084</v>
      </c>
      <c r="E1264" s="7" t="str">
        <f>VLOOKUP(D1264,'Time Frame'!$A$8:$D$22,4,0)</f>
        <v>Md. Abu Taher Sarker</v>
      </c>
      <c r="F1264" s="7" t="str">
        <f>VLOOKUP(D1264,'Time Frame'!$A$8:$E$22,5,0)</f>
        <v>Md. Abdullah Hel Kafi</v>
      </c>
      <c r="G1264" s="12" t="s">
        <v>6183</v>
      </c>
      <c r="H1264" s="13">
        <v>1840138248</v>
      </c>
      <c r="I1264" s="14"/>
      <c r="J1264" s="13"/>
      <c r="K1264" s="13"/>
      <c r="L1264" s="13" t="s">
        <v>39</v>
      </c>
      <c r="M1264" s="22">
        <v>1840138248</v>
      </c>
      <c r="N1264" s="23"/>
      <c r="O1264" s="24"/>
      <c r="P1264" s="13" t="s">
        <v>1769</v>
      </c>
      <c r="Q1264" s="13" t="s">
        <v>21</v>
      </c>
      <c r="R1264" s="13"/>
      <c r="S1264" s="13"/>
      <c r="T1264" s="13"/>
    </row>
    <row r="1265" spans="1:20">
      <c r="A1265" s="8" t="s">
        <v>6201</v>
      </c>
      <c r="B1265" s="26" t="s">
        <v>51</v>
      </c>
      <c r="C1265" s="12" t="s">
        <v>6203</v>
      </c>
      <c r="D1265" s="9" t="s">
        <v>2084</v>
      </c>
      <c r="E1265" s="7" t="str">
        <f>VLOOKUP(D1265,'Time Frame'!$A$8:$D$22,4,0)</f>
        <v>Md. Abu Taher Sarker</v>
      </c>
      <c r="F1265" s="7" t="str">
        <f>VLOOKUP(D1265,'Time Frame'!$A$8:$E$22,5,0)</f>
        <v>Md. Abdullah Hel Kafi</v>
      </c>
      <c r="G1265" s="12" t="s">
        <v>6202</v>
      </c>
      <c r="H1265" s="13">
        <v>1767603040</v>
      </c>
      <c r="I1265" s="14"/>
      <c r="J1265" s="13"/>
      <c r="K1265" s="13"/>
      <c r="L1265" s="13" t="s">
        <v>39</v>
      </c>
      <c r="M1265" s="22">
        <v>1767603040</v>
      </c>
      <c r="N1265" s="23"/>
      <c r="O1265" s="24"/>
      <c r="P1265" s="13" t="s">
        <v>22</v>
      </c>
      <c r="Q1265" s="13" t="s">
        <v>21</v>
      </c>
      <c r="R1265" s="13"/>
      <c r="S1265" s="13"/>
      <c r="T1265" s="13"/>
    </row>
    <row r="1266" spans="1:20">
      <c r="A1266" s="8" t="s">
        <v>6204</v>
      </c>
      <c r="B1266" s="26" t="s">
        <v>4760</v>
      </c>
      <c r="C1266" s="12" t="s">
        <v>6206</v>
      </c>
      <c r="D1266" s="9" t="s">
        <v>2084</v>
      </c>
      <c r="E1266" s="7" t="str">
        <f>VLOOKUP(D1266,'Time Frame'!$A$8:$D$22,4,0)</f>
        <v>Md. Abu Taher Sarker</v>
      </c>
      <c r="F1266" s="7" t="str">
        <f>VLOOKUP(D1266,'Time Frame'!$A$8:$E$22,5,0)</f>
        <v>Md. Abdullah Hel Kafi</v>
      </c>
      <c r="G1266" s="12" t="s">
        <v>6205</v>
      </c>
      <c r="H1266" s="13">
        <v>1781380129</v>
      </c>
      <c r="I1266" s="14"/>
      <c r="J1266" s="13"/>
      <c r="K1266" s="13"/>
      <c r="L1266" s="13" t="s">
        <v>39</v>
      </c>
      <c r="M1266" s="22">
        <v>1780565347</v>
      </c>
      <c r="N1266" s="23"/>
      <c r="O1266" s="24"/>
      <c r="P1266" s="13" t="s">
        <v>2176</v>
      </c>
      <c r="Q1266" s="13" t="s">
        <v>21</v>
      </c>
      <c r="R1266" s="13"/>
      <c r="S1266" s="13"/>
      <c r="T1266" s="13"/>
    </row>
    <row r="1267" spans="1:20">
      <c r="A1267" s="8" t="s">
        <v>6207</v>
      </c>
      <c r="B1267" s="26" t="s">
        <v>6208</v>
      </c>
      <c r="C1267" s="12" t="s">
        <v>6209</v>
      </c>
      <c r="D1267" s="9" t="s">
        <v>2084</v>
      </c>
      <c r="E1267" s="7" t="str">
        <f>VLOOKUP(D1267,'Time Frame'!$A$8:$D$22,4,0)</f>
        <v>Md. Abu Taher Sarker</v>
      </c>
      <c r="F1267" s="7" t="str">
        <f>VLOOKUP(D1267,'Time Frame'!$A$8:$E$22,5,0)</f>
        <v>Md. Abdullah Hel Kafi</v>
      </c>
      <c r="G1267" s="12" t="s">
        <v>5914</v>
      </c>
      <c r="H1267" s="13">
        <v>1784434403</v>
      </c>
      <c r="I1267" s="14"/>
      <c r="J1267" s="13"/>
      <c r="K1267" s="13"/>
      <c r="L1267" s="13" t="s">
        <v>39</v>
      </c>
      <c r="M1267" s="22">
        <v>1784434403</v>
      </c>
      <c r="N1267" s="23"/>
      <c r="O1267" s="24"/>
      <c r="P1267" s="13" t="s">
        <v>22</v>
      </c>
      <c r="Q1267" s="13" t="s">
        <v>21</v>
      </c>
      <c r="R1267" s="13"/>
      <c r="S1267" s="13"/>
      <c r="T1267" s="13"/>
    </row>
    <row r="1268" spans="1:20">
      <c r="A1268" s="8" t="s">
        <v>6210</v>
      </c>
      <c r="B1268" s="26" t="s">
        <v>6211</v>
      </c>
      <c r="C1268" s="12" t="s">
        <v>6209</v>
      </c>
      <c r="D1268" s="9" t="s">
        <v>2084</v>
      </c>
      <c r="E1268" s="7" t="str">
        <f>VLOOKUP(D1268,'Time Frame'!$A$8:$D$22,4,0)</f>
        <v>Md. Abu Taher Sarker</v>
      </c>
      <c r="F1268" s="7" t="str">
        <f>VLOOKUP(D1268,'Time Frame'!$A$8:$E$22,5,0)</f>
        <v>Md. Abdullah Hel Kafi</v>
      </c>
      <c r="G1268" s="12" t="s">
        <v>3511</v>
      </c>
      <c r="H1268" s="13">
        <v>1786711149</v>
      </c>
      <c r="I1268" s="14"/>
      <c r="J1268" s="13"/>
      <c r="K1268" s="13"/>
      <c r="L1268" s="13" t="s">
        <v>39</v>
      </c>
      <c r="M1268" s="22">
        <v>1786711149</v>
      </c>
      <c r="N1268" s="23"/>
      <c r="O1268" s="24"/>
      <c r="P1268" s="13" t="s">
        <v>22</v>
      </c>
      <c r="Q1268" s="13" t="s">
        <v>21</v>
      </c>
      <c r="R1268" s="13"/>
      <c r="S1268" s="13"/>
      <c r="T1268" s="13"/>
    </row>
    <row r="1269" spans="1:20">
      <c r="A1269" s="8" t="s">
        <v>6234</v>
      </c>
      <c r="B1269" s="26" t="s">
        <v>6235</v>
      </c>
      <c r="C1269" s="12" t="s">
        <v>6236</v>
      </c>
      <c r="D1269" s="9" t="s">
        <v>2084</v>
      </c>
      <c r="E1269" s="7" t="str">
        <f>VLOOKUP(D1269,'Time Frame'!$A$8:$D$22,4,0)</f>
        <v>Md. Abu Taher Sarker</v>
      </c>
      <c r="F1269" s="7" t="str">
        <f>VLOOKUP(D1269,'Time Frame'!$A$8:$E$22,5,0)</f>
        <v>Md. Abdullah Hel Kafi</v>
      </c>
      <c r="G1269" s="12" t="s">
        <v>6116</v>
      </c>
      <c r="H1269" s="13">
        <v>1756222363</v>
      </c>
      <c r="I1269" s="14"/>
      <c r="J1269" s="13"/>
      <c r="K1269" s="13"/>
      <c r="L1269" s="13" t="s">
        <v>39</v>
      </c>
      <c r="M1269" s="22">
        <v>1756222363</v>
      </c>
      <c r="N1269" s="23"/>
      <c r="O1269" s="24"/>
      <c r="P1269" s="13" t="s">
        <v>22</v>
      </c>
      <c r="Q1269" s="13" t="s">
        <v>21</v>
      </c>
      <c r="R1269" s="13"/>
      <c r="S1269" s="13"/>
      <c r="T1269" s="13"/>
    </row>
    <row r="1270" spans="1:20">
      <c r="A1270" s="8" t="s">
        <v>6250</v>
      </c>
      <c r="B1270" s="26" t="s">
        <v>6251</v>
      </c>
      <c r="C1270" s="12" t="s">
        <v>6253</v>
      </c>
      <c r="D1270" s="9" t="s">
        <v>2084</v>
      </c>
      <c r="E1270" s="7" t="str">
        <f>VLOOKUP(D1270,'Time Frame'!$A$8:$D$22,4,0)</f>
        <v>Md. Abu Taher Sarker</v>
      </c>
      <c r="F1270" s="7" t="str">
        <f>VLOOKUP(D1270,'Time Frame'!$A$8:$E$22,5,0)</f>
        <v>Md. Abdullah Hel Kafi</v>
      </c>
      <c r="G1270" s="12" t="s">
        <v>6252</v>
      </c>
      <c r="H1270" s="13">
        <v>1719944244</v>
      </c>
      <c r="I1270" s="14"/>
      <c r="J1270" s="13"/>
      <c r="K1270" s="13"/>
      <c r="L1270" s="13" t="s">
        <v>39</v>
      </c>
      <c r="M1270" s="22">
        <v>1712478037</v>
      </c>
      <c r="N1270" s="23"/>
      <c r="O1270" s="24"/>
      <c r="P1270" s="13" t="s">
        <v>2087</v>
      </c>
      <c r="Q1270" s="13" t="s">
        <v>21</v>
      </c>
      <c r="R1270" s="13"/>
      <c r="S1270" s="13"/>
      <c r="T1270" s="13"/>
    </row>
    <row r="1271" spans="1:20">
      <c r="A1271" s="8" t="s">
        <v>6293</v>
      </c>
      <c r="B1271" s="26" t="s">
        <v>326</v>
      </c>
      <c r="C1271" s="12" t="s">
        <v>6294</v>
      </c>
      <c r="D1271" s="9" t="s">
        <v>2084</v>
      </c>
      <c r="E1271" s="7" t="str">
        <f>VLOOKUP(D1271,'Time Frame'!$A$8:$D$22,4,0)</f>
        <v>Md. Abu Taher Sarker</v>
      </c>
      <c r="F1271" s="7" t="str">
        <f>VLOOKUP(D1271,'Time Frame'!$A$8:$E$22,5,0)</f>
        <v>Md. Abdullah Hel Kafi</v>
      </c>
      <c r="G1271" s="12" t="s">
        <v>224</v>
      </c>
      <c r="H1271" s="13">
        <v>1783008115</v>
      </c>
      <c r="I1271" s="14"/>
      <c r="J1271" s="13"/>
      <c r="K1271" s="13"/>
      <c r="L1271" s="13" t="s">
        <v>39</v>
      </c>
      <c r="M1271" s="22">
        <v>1783008115</v>
      </c>
      <c r="N1271" s="23"/>
      <c r="O1271" s="24"/>
      <c r="P1271" s="13" t="s">
        <v>22</v>
      </c>
      <c r="Q1271" s="13" t="s">
        <v>21</v>
      </c>
      <c r="R1271" s="13"/>
      <c r="S1271" s="13"/>
      <c r="T1271" s="13"/>
    </row>
    <row r="1272" spans="1:20">
      <c r="A1272" s="8" t="s">
        <v>6301</v>
      </c>
      <c r="B1272" s="26" t="s">
        <v>6302</v>
      </c>
      <c r="C1272" s="12" t="s">
        <v>6169</v>
      </c>
      <c r="D1272" s="9" t="s">
        <v>2084</v>
      </c>
      <c r="E1272" s="7" t="str">
        <f>VLOOKUP(D1272,'Time Frame'!$A$8:$D$22,4,0)</f>
        <v>Md. Abu Taher Sarker</v>
      </c>
      <c r="F1272" s="7" t="str">
        <f>VLOOKUP(D1272,'Time Frame'!$A$8:$E$22,5,0)</f>
        <v>Md. Abdullah Hel Kafi</v>
      </c>
      <c r="G1272" s="12" t="s">
        <v>6303</v>
      </c>
      <c r="H1272" s="13">
        <v>1922402331</v>
      </c>
      <c r="I1272" s="14"/>
      <c r="J1272" s="13"/>
      <c r="K1272" s="13"/>
      <c r="L1272" s="13" t="s">
        <v>39</v>
      </c>
      <c r="M1272" s="22">
        <v>1794027001</v>
      </c>
      <c r="N1272" s="23"/>
      <c r="O1272" s="24"/>
      <c r="P1272" s="13" t="s">
        <v>22</v>
      </c>
      <c r="Q1272" s="13" t="s">
        <v>21</v>
      </c>
      <c r="R1272" s="13"/>
      <c r="S1272" s="13"/>
      <c r="T1272" s="13"/>
    </row>
    <row r="1273" spans="1:20">
      <c r="A1273" s="8" t="s">
        <v>6304</v>
      </c>
      <c r="B1273" s="26" t="s">
        <v>6305</v>
      </c>
      <c r="C1273" s="12" t="s">
        <v>6307</v>
      </c>
      <c r="D1273" s="9" t="s">
        <v>2084</v>
      </c>
      <c r="E1273" s="7" t="str">
        <f>VLOOKUP(D1273,'Time Frame'!$A$8:$D$22,4,0)</f>
        <v>Md. Abu Taher Sarker</v>
      </c>
      <c r="F1273" s="7" t="str">
        <f>VLOOKUP(D1273,'Time Frame'!$A$8:$E$22,5,0)</f>
        <v>Md. Abdullah Hel Kafi</v>
      </c>
      <c r="G1273" s="12" t="s">
        <v>6306</v>
      </c>
      <c r="H1273" s="13">
        <v>1755504802</v>
      </c>
      <c r="I1273" s="14"/>
      <c r="J1273" s="13"/>
      <c r="K1273" s="13"/>
      <c r="L1273" s="13" t="s">
        <v>39</v>
      </c>
      <c r="M1273" s="22">
        <v>1755504802</v>
      </c>
      <c r="N1273" s="23"/>
      <c r="O1273" s="24"/>
      <c r="P1273" s="13" t="s">
        <v>1769</v>
      </c>
      <c r="Q1273" s="13" t="s">
        <v>21</v>
      </c>
      <c r="R1273" s="13"/>
      <c r="S1273" s="13"/>
      <c r="T1273" s="13"/>
    </row>
    <row r="1274" spans="1:20">
      <c r="A1274" s="8" t="s">
        <v>6308</v>
      </c>
      <c r="B1274" s="26" t="s">
        <v>6309</v>
      </c>
      <c r="C1274" s="12" t="s">
        <v>6311</v>
      </c>
      <c r="D1274" s="9" t="s">
        <v>2084</v>
      </c>
      <c r="E1274" s="7" t="str">
        <f>VLOOKUP(D1274,'Time Frame'!$A$8:$D$22,4,0)</f>
        <v>Md. Abu Taher Sarker</v>
      </c>
      <c r="F1274" s="7" t="str">
        <f>VLOOKUP(D1274,'Time Frame'!$A$8:$E$22,5,0)</f>
        <v>Md. Abdullah Hel Kafi</v>
      </c>
      <c r="G1274" s="12" t="s">
        <v>6310</v>
      </c>
      <c r="H1274" s="13">
        <v>1848244693</v>
      </c>
      <c r="I1274" s="14"/>
      <c r="J1274" s="13"/>
      <c r="K1274" s="13"/>
      <c r="L1274" s="13" t="s">
        <v>39</v>
      </c>
      <c r="M1274" s="22">
        <v>1848233693</v>
      </c>
      <c r="N1274" s="23"/>
      <c r="O1274" s="24"/>
      <c r="P1274" s="13" t="s">
        <v>2087</v>
      </c>
      <c r="Q1274" s="13" t="s">
        <v>21</v>
      </c>
      <c r="R1274" s="13"/>
      <c r="S1274" s="13"/>
      <c r="T1274" s="13"/>
    </row>
    <row r="1275" spans="1:20">
      <c r="A1275" s="8" t="s">
        <v>6377</v>
      </c>
      <c r="B1275" s="26" t="s">
        <v>6378</v>
      </c>
      <c r="C1275" s="12" t="s">
        <v>6380</v>
      </c>
      <c r="D1275" s="9" t="s">
        <v>2084</v>
      </c>
      <c r="E1275" s="7" t="str">
        <f>VLOOKUP(D1275,'Time Frame'!$A$8:$D$22,4,0)</f>
        <v>Md. Abu Taher Sarker</v>
      </c>
      <c r="F1275" s="7" t="str">
        <f>VLOOKUP(D1275,'Time Frame'!$A$8:$E$22,5,0)</f>
        <v>Md. Abdullah Hel Kafi</v>
      </c>
      <c r="G1275" s="12" t="s">
        <v>6379</v>
      </c>
      <c r="H1275" s="13">
        <v>1793982221</v>
      </c>
      <c r="I1275" s="14"/>
      <c r="J1275" s="13"/>
      <c r="K1275" s="13"/>
      <c r="L1275" s="13" t="s">
        <v>39</v>
      </c>
      <c r="M1275" s="22">
        <v>1793982221</v>
      </c>
      <c r="N1275" s="23"/>
      <c r="O1275" s="24"/>
      <c r="P1275" s="13" t="s">
        <v>22</v>
      </c>
      <c r="Q1275" s="13" t="s">
        <v>21</v>
      </c>
      <c r="R1275" s="13"/>
      <c r="S1275" s="13"/>
      <c r="T1275" s="13"/>
    </row>
    <row r="1276" spans="1:20">
      <c r="A1276" s="8" t="s">
        <v>6381</v>
      </c>
      <c r="B1276" s="26" t="s">
        <v>6382</v>
      </c>
      <c r="C1276" s="12" t="s">
        <v>6383</v>
      </c>
      <c r="D1276" s="9" t="s">
        <v>2084</v>
      </c>
      <c r="E1276" s="7" t="str">
        <f>VLOOKUP(D1276,'Time Frame'!$A$8:$D$22,4,0)</f>
        <v>Md. Abu Taher Sarker</v>
      </c>
      <c r="F1276" s="7" t="str">
        <f>VLOOKUP(D1276,'Time Frame'!$A$8:$E$22,5,0)</f>
        <v>Md. Abdullah Hel Kafi</v>
      </c>
      <c r="G1276" s="12" t="s">
        <v>174</v>
      </c>
      <c r="H1276" s="13">
        <v>1902428055</v>
      </c>
      <c r="I1276" s="14"/>
      <c r="J1276" s="13"/>
      <c r="K1276" s="13"/>
      <c r="L1276" s="13" t="s">
        <v>39</v>
      </c>
      <c r="M1276" s="22">
        <v>1902428055</v>
      </c>
      <c r="N1276" s="23"/>
      <c r="O1276" s="24"/>
      <c r="P1276" s="13" t="s">
        <v>22</v>
      </c>
      <c r="Q1276" s="13" t="s">
        <v>21</v>
      </c>
      <c r="R1276" s="13"/>
      <c r="S1276" s="13"/>
      <c r="T1276" s="13"/>
    </row>
    <row r="1277" spans="1:20">
      <c r="A1277" s="8" t="s">
        <v>6388</v>
      </c>
      <c r="B1277" s="26" t="s">
        <v>6389</v>
      </c>
      <c r="C1277" s="12" t="s">
        <v>2124</v>
      </c>
      <c r="D1277" s="9" t="s">
        <v>2084</v>
      </c>
      <c r="E1277" s="7" t="str">
        <f>VLOOKUP(D1277,'Time Frame'!$A$8:$D$22,4,0)</f>
        <v>Md. Abu Taher Sarker</v>
      </c>
      <c r="F1277" s="7" t="str">
        <f>VLOOKUP(D1277,'Time Frame'!$A$8:$E$22,5,0)</f>
        <v>Md. Abdullah Hel Kafi</v>
      </c>
      <c r="G1277" s="12" t="s">
        <v>6068</v>
      </c>
      <c r="H1277" s="13">
        <v>1718155892</v>
      </c>
      <c r="I1277" s="14"/>
      <c r="J1277" s="13"/>
      <c r="K1277" s="13"/>
      <c r="L1277" s="13" t="s">
        <v>39</v>
      </c>
      <c r="M1277" s="22">
        <v>1718155892</v>
      </c>
      <c r="N1277" s="23"/>
      <c r="O1277" s="24"/>
      <c r="P1277" s="13" t="s">
        <v>1769</v>
      </c>
      <c r="Q1277" s="13" t="s">
        <v>21</v>
      </c>
      <c r="R1277" s="13"/>
      <c r="S1277" s="13"/>
      <c r="T1277" s="13"/>
    </row>
    <row r="1278" spans="1:20">
      <c r="A1278" s="8" t="s">
        <v>6390</v>
      </c>
      <c r="B1278" s="26" t="s">
        <v>6391</v>
      </c>
      <c r="C1278" s="12" t="s">
        <v>6392</v>
      </c>
      <c r="D1278" s="9" t="s">
        <v>2084</v>
      </c>
      <c r="E1278" s="7" t="str">
        <f>VLOOKUP(D1278,'Time Frame'!$A$8:$D$22,4,0)</f>
        <v>Md. Abu Taher Sarker</v>
      </c>
      <c r="F1278" s="7" t="str">
        <f>VLOOKUP(D1278,'Time Frame'!$A$8:$E$22,5,0)</f>
        <v>Md. Abdullah Hel Kafi</v>
      </c>
      <c r="G1278" s="12" t="s">
        <v>3768</v>
      </c>
      <c r="H1278" s="13">
        <v>1811713192</v>
      </c>
      <c r="I1278" s="14"/>
      <c r="J1278" s="13"/>
      <c r="K1278" s="13"/>
      <c r="L1278" s="13" t="s">
        <v>39</v>
      </c>
      <c r="M1278" s="22">
        <v>1811713192</v>
      </c>
      <c r="N1278" s="23"/>
      <c r="O1278" s="24"/>
      <c r="P1278" s="13" t="s">
        <v>1769</v>
      </c>
      <c r="Q1278" s="13" t="s">
        <v>21</v>
      </c>
      <c r="R1278" s="13"/>
      <c r="S1278" s="13"/>
      <c r="T1278" s="13"/>
    </row>
    <row r="1279" spans="1:20">
      <c r="A1279" s="8" t="s">
        <v>6393</v>
      </c>
      <c r="B1279" s="26" t="s">
        <v>6394</v>
      </c>
      <c r="C1279" s="12" t="s">
        <v>6395</v>
      </c>
      <c r="D1279" s="9" t="s">
        <v>2084</v>
      </c>
      <c r="E1279" s="7" t="str">
        <f>VLOOKUP(D1279,'Time Frame'!$A$8:$D$22,4,0)</f>
        <v>Md. Abu Taher Sarker</v>
      </c>
      <c r="F1279" s="7" t="str">
        <f>VLOOKUP(D1279,'Time Frame'!$A$8:$E$22,5,0)</f>
        <v>Md. Abdullah Hel Kafi</v>
      </c>
      <c r="G1279" s="12" t="s">
        <v>2130</v>
      </c>
      <c r="H1279" s="13">
        <v>1770399443</v>
      </c>
      <c r="I1279" s="14"/>
      <c r="J1279" s="13"/>
      <c r="K1279" s="13"/>
      <c r="L1279" s="13" t="s">
        <v>39</v>
      </c>
      <c r="M1279" s="22">
        <v>1770399443</v>
      </c>
      <c r="N1279" s="23"/>
      <c r="O1279" s="24"/>
      <c r="P1279" s="13" t="s">
        <v>1769</v>
      </c>
      <c r="Q1279" s="13" t="s">
        <v>21</v>
      </c>
      <c r="R1279" s="13"/>
      <c r="S1279" s="13"/>
      <c r="T1279" s="13"/>
    </row>
    <row r="1280" spans="1:20">
      <c r="A1280" s="8" t="s">
        <v>6396</v>
      </c>
      <c r="B1280" s="26" t="s">
        <v>6397</v>
      </c>
      <c r="C1280" s="12" t="s">
        <v>6398</v>
      </c>
      <c r="D1280" s="9" t="s">
        <v>2084</v>
      </c>
      <c r="E1280" s="7" t="str">
        <f>VLOOKUP(D1280,'Time Frame'!$A$8:$D$22,4,0)</f>
        <v>Md. Abu Taher Sarker</v>
      </c>
      <c r="F1280" s="7" t="str">
        <f>VLOOKUP(D1280,'Time Frame'!$A$8:$E$22,5,0)</f>
        <v>Md. Abdullah Hel Kafi</v>
      </c>
      <c r="G1280" s="12" t="s">
        <v>3969</v>
      </c>
      <c r="H1280" s="13">
        <v>1712211126</v>
      </c>
      <c r="I1280" s="14"/>
      <c r="J1280" s="13"/>
      <c r="K1280" s="13"/>
      <c r="L1280" s="13" t="s">
        <v>39</v>
      </c>
      <c r="M1280" s="22">
        <v>1712211126</v>
      </c>
      <c r="N1280" s="23"/>
      <c r="O1280" s="24"/>
      <c r="P1280" s="13" t="s">
        <v>1769</v>
      </c>
      <c r="Q1280" s="13" t="s">
        <v>21</v>
      </c>
      <c r="R1280" s="13"/>
      <c r="S1280" s="13"/>
      <c r="T1280" s="13"/>
    </row>
    <row r="1281" spans="1:20">
      <c r="A1281" s="8" t="s">
        <v>6469</v>
      </c>
      <c r="B1281" s="26" t="s">
        <v>6470</v>
      </c>
      <c r="C1281" s="12" t="s">
        <v>6471</v>
      </c>
      <c r="D1281" s="9" t="s">
        <v>2084</v>
      </c>
      <c r="E1281" s="7" t="str">
        <f>VLOOKUP(D1281,'Time Frame'!$A$8:$D$22,4,0)</f>
        <v>Md. Abu Taher Sarker</v>
      </c>
      <c r="F1281" s="7" t="str">
        <f>VLOOKUP(D1281,'Time Frame'!$A$8:$E$22,5,0)</f>
        <v>Md. Abdullah Hel Kafi</v>
      </c>
      <c r="G1281" s="12" t="s">
        <v>3842</v>
      </c>
      <c r="H1281" s="13">
        <v>1915665520</v>
      </c>
      <c r="I1281" s="14"/>
      <c r="J1281" s="13"/>
      <c r="K1281" s="13"/>
      <c r="L1281" s="13" t="s">
        <v>39</v>
      </c>
      <c r="M1281" s="22">
        <v>1915665520</v>
      </c>
      <c r="N1281" s="23"/>
      <c r="O1281" s="24"/>
      <c r="P1281" s="13" t="s">
        <v>1769</v>
      </c>
      <c r="Q1281" s="13" t="s">
        <v>21</v>
      </c>
      <c r="R1281" s="13"/>
      <c r="S1281" s="13"/>
      <c r="T1281" s="13"/>
    </row>
    <row r="1282" spans="1:20">
      <c r="A1282" s="8" t="s">
        <v>6480</v>
      </c>
      <c r="B1282" s="26" t="s">
        <v>79</v>
      </c>
      <c r="C1282" s="12" t="s">
        <v>6482</v>
      </c>
      <c r="D1282" s="9" t="s">
        <v>2084</v>
      </c>
      <c r="E1282" s="7" t="str">
        <f>VLOOKUP(D1282,'Time Frame'!$A$8:$D$22,4,0)</f>
        <v>Md. Abu Taher Sarker</v>
      </c>
      <c r="F1282" s="7" t="str">
        <f>VLOOKUP(D1282,'Time Frame'!$A$8:$E$22,5,0)</f>
        <v>Md. Abdullah Hel Kafi</v>
      </c>
      <c r="G1282" s="12" t="s">
        <v>6481</v>
      </c>
      <c r="H1282" s="13">
        <v>1761535458</v>
      </c>
      <c r="I1282" s="14"/>
      <c r="J1282" s="13"/>
      <c r="K1282" s="13"/>
      <c r="L1282" s="13" t="s">
        <v>39</v>
      </c>
      <c r="M1282" s="22">
        <v>1761535458</v>
      </c>
      <c r="N1282" s="23"/>
      <c r="O1282" s="24"/>
      <c r="P1282" s="13" t="s">
        <v>22</v>
      </c>
      <c r="Q1282" s="13" t="s">
        <v>21</v>
      </c>
      <c r="R1282" s="13"/>
      <c r="S1282" s="13"/>
      <c r="T1282" s="13"/>
    </row>
    <row r="1283" spans="1:20">
      <c r="A1283" s="8" t="s">
        <v>6505</v>
      </c>
      <c r="B1283" s="26" t="s">
        <v>6506</v>
      </c>
      <c r="C1283" s="12" t="s">
        <v>6508</v>
      </c>
      <c r="D1283" s="9" t="s">
        <v>2084</v>
      </c>
      <c r="E1283" s="7" t="str">
        <f>VLOOKUP(D1283,'Time Frame'!$A$8:$D$22,4,0)</f>
        <v>Md. Abu Taher Sarker</v>
      </c>
      <c r="F1283" s="7" t="str">
        <f>VLOOKUP(D1283,'Time Frame'!$A$8:$E$22,5,0)</f>
        <v>Md. Abdullah Hel Kafi</v>
      </c>
      <c r="G1283" s="12" t="s">
        <v>6507</v>
      </c>
      <c r="H1283" s="13">
        <v>1767211342</v>
      </c>
      <c r="I1283" s="14"/>
      <c r="J1283" s="13"/>
      <c r="K1283" s="13"/>
      <c r="L1283" s="13" t="s">
        <v>39</v>
      </c>
      <c r="M1283" s="22">
        <v>1767211342</v>
      </c>
      <c r="N1283" s="23"/>
      <c r="O1283" s="24"/>
      <c r="P1283" s="13" t="s">
        <v>2176</v>
      </c>
      <c r="Q1283" s="13" t="s">
        <v>21</v>
      </c>
      <c r="R1283" s="13"/>
      <c r="S1283" s="13"/>
      <c r="T1283" s="13"/>
    </row>
    <row r="1284" spans="1:20">
      <c r="A1284" s="8" t="s">
        <v>6509</v>
      </c>
      <c r="B1284" s="26" t="s">
        <v>6510</v>
      </c>
      <c r="C1284" s="12" t="s">
        <v>6512</v>
      </c>
      <c r="D1284" s="9" t="s">
        <v>2084</v>
      </c>
      <c r="E1284" s="7" t="str">
        <f>VLOOKUP(D1284,'Time Frame'!$A$8:$D$22,4,0)</f>
        <v>Md. Abu Taher Sarker</v>
      </c>
      <c r="F1284" s="7" t="str">
        <f>VLOOKUP(D1284,'Time Frame'!$A$8:$E$22,5,0)</f>
        <v>Md. Abdullah Hel Kafi</v>
      </c>
      <c r="G1284" s="12" t="s">
        <v>6511</v>
      </c>
      <c r="H1284" s="13">
        <v>1917445118</v>
      </c>
      <c r="I1284" s="14"/>
      <c r="J1284" s="13"/>
      <c r="K1284" s="13"/>
      <c r="L1284" s="13" t="s">
        <v>39</v>
      </c>
      <c r="M1284" s="22">
        <v>1917445118</v>
      </c>
      <c r="N1284" s="23"/>
      <c r="O1284" s="24"/>
      <c r="P1284" s="13" t="s">
        <v>2176</v>
      </c>
      <c r="Q1284" s="13" t="s">
        <v>21</v>
      </c>
      <c r="R1284" s="13"/>
      <c r="S1284" s="13"/>
      <c r="T1284" s="13"/>
    </row>
    <row r="1285" spans="1:20">
      <c r="A1285" s="8" t="s">
        <v>6529</v>
      </c>
      <c r="B1285" s="26" t="s">
        <v>6530</v>
      </c>
      <c r="C1285" s="12" t="s">
        <v>6531</v>
      </c>
      <c r="D1285" s="9" t="s">
        <v>2084</v>
      </c>
      <c r="E1285" s="7" t="str">
        <f>VLOOKUP(D1285,'Time Frame'!$A$8:$D$22,4,0)</f>
        <v>Md. Abu Taher Sarker</v>
      </c>
      <c r="F1285" s="7" t="str">
        <f>VLOOKUP(D1285,'Time Frame'!$A$8:$E$22,5,0)</f>
        <v>Md. Abdullah Hel Kafi</v>
      </c>
      <c r="G1285" s="12" t="s">
        <v>3121</v>
      </c>
      <c r="H1285" s="13">
        <v>1712791242</v>
      </c>
      <c r="I1285" s="14"/>
      <c r="J1285" s="13"/>
      <c r="K1285" s="13"/>
      <c r="L1285" s="13" t="s">
        <v>39</v>
      </c>
      <c r="M1285" s="22">
        <v>1712791242</v>
      </c>
      <c r="N1285" s="23"/>
      <c r="O1285" s="24"/>
      <c r="P1285" s="13" t="s">
        <v>2176</v>
      </c>
      <c r="Q1285" s="13" t="s">
        <v>21</v>
      </c>
      <c r="R1285" s="13"/>
      <c r="S1285" s="13"/>
      <c r="T1285" s="13"/>
    </row>
    <row r="1286" spans="1:20">
      <c r="A1286" s="8" t="s">
        <v>6544</v>
      </c>
      <c r="B1286" s="26" t="s">
        <v>456</v>
      </c>
      <c r="C1286" s="12" t="s">
        <v>6546</v>
      </c>
      <c r="D1286" s="9" t="s">
        <v>2084</v>
      </c>
      <c r="E1286" s="7" t="str">
        <f>VLOOKUP(D1286,'Time Frame'!$A$8:$D$22,4,0)</f>
        <v>Md. Abu Taher Sarker</v>
      </c>
      <c r="F1286" s="7" t="str">
        <f>VLOOKUP(D1286,'Time Frame'!$A$8:$E$22,5,0)</f>
        <v>Md. Abdullah Hel Kafi</v>
      </c>
      <c r="G1286" s="12" t="s">
        <v>6545</v>
      </c>
      <c r="H1286" s="13">
        <v>1779916687</v>
      </c>
      <c r="I1286" s="14"/>
      <c r="J1286" s="13"/>
      <c r="K1286" s="13"/>
      <c r="L1286" s="13" t="s">
        <v>39</v>
      </c>
      <c r="M1286" s="22">
        <v>1779916687</v>
      </c>
      <c r="N1286" s="23"/>
      <c r="O1286" s="24"/>
      <c r="P1286" s="13" t="s">
        <v>2176</v>
      </c>
      <c r="Q1286" s="13" t="s">
        <v>21</v>
      </c>
      <c r="R1286" s="13"/>
      <c r="S1286" s="13"/>
      <c r="T1286" s="13"/>
    </row>
    <row r="1287" spans="1:20">
      <c r="A1287" s="8" t="s">
        <v>6547</v>
      </c>
      <c r="B1287" s="26" t="s">
        <v>6548</v>
      </c>
      <c r="C1287" s="12" t="s">
        <v>6550</v>
      </c>
      <c r="D1287" s="9" t="s">
        <v>2084</v>
      </c>
      <c r="E1287" s="7" t="str">
        <f>VLOOKUP(D1287,'Time Frame'!$A$8:$D$22,4,0)</f>
        <v>Md. Abu Taher Sarker</v>
      </c>
      <c r="F1287" s="7" t="str">
        <f>VLOOKUP(D1287,'Time Frame'!$A$8:$E$22,5,0)</f>
        <v>Md. Abdullah Hel Kafi</v>
      </c>
      <c r="G1287" s="12" t="s">
        <v>6549</v>
      </c>
      <c r="H1287" s="13">
        <v>1957526222</v>
      </c>
      <c r="I1287" s="14"/>
      <c r="J1287" s="13"/>
      <c r="K1287" s="13"/>
      <c r="L1287" s="13" t="s">
        <v>39</v>
      </c>
      <c r="M1287" s="22">
        <v>1957526222</v>
      </c>
      <c r="N1287" s="23"/>
      <c r="O1287" s="24"/>
      <c r="P1287" s="13" t="s">
        <v>1769</v>
      </c>
      <c r="Q1287" s="13" t="s">
        <v>21</v>
      </c>
      <c r="R1287" s="13"/>
      <c r="S1287" s="13"/>
      <c r="T1287" s="13"/>
    </row>
    <row r="1288" spans="1:20">
      <c r="A1288" s="8" t="s">
        <v>6578</v>
      </c>
      <c r="B1288" s="26" t="s">
        <v>6579</v>
      </c>
      <c r="C1288" s="12" t="s">
        <v>6581</v>
      </c>
      <c r="D1288" s="9" t="s">
        <v>2084</v>
      </c>
      <c r="E1288" s="7" t="str">
        <f>VLOOKUP(D1288,'Time Frame'!$A$8:$D$22,4,0)</f>
        <v>Md. Abu Taher Sarker</v>
      </c>
      <c r="F1288" s="7" t="str">
        <f>VLOOKUP(D1288,'Time Frame'!$A$8:$E$22,5,0)</f>
        <v>Md. Abdullah Hel Kafi</v>
      </c>
      <c r="G1288" s="12" t="s">
        <v>6580</v>
      </c>
      <c r="H1288" s="13">
        <v>1729313156</v>
      </c>
      <c r="I1288" s="14"/>
      <c r="J1288" s="13"/>
      <c r="K1288" s="13"/>
      <c r="L1288" s="13" t="s">
        <v>39</v>
      </c>
      <c r="M1288" s="22">
        <v>1729313256</v>
      </c>
      <c r="N1288" s="23"/>
      <c r="O1288" s="24"/>
      <c r="P1288" s="13" t="s">
        <v>1769</v>
      </c>
      <c r="Q1288" s="13" t="s">
        <v>21</v>
      </c>
      <c r="R1288" s="13"/>
      <c r="S1288" s="13"/>
      <c r="T1288" s="13"/>
    </row>
    <row r="1289" spans="1:20">
      <c r="A1289" s="8" t="s">
        <v>6582</v>
      </c>
      <c r="B1289" s="26" t="s">
        <v>6583</v>
      </c>
      <c r="C1289" s="12" t="s">
        <v>6584</v>
      </c>
      <c r="D1289" s="9" t="s">
        <v>2084</v>
      </c>
      <c r="E1289" s="7" t="str">
        <f>VLOOKUP(D1289,'Time Frame'!$A$8:$D$22,4,0)</f>
        <v>Md. Abu Taher Sarker</v>
      </c>
      <c r="F1289" s="7" t="str">
        <f>VLOOKUP(D1289,'Time Frame'!$A$8:$E$22,5,0)</f>
        <v>Md. Abdullah Hel Kafi</v>
      </c>
      <c r="G1289" s="12" t="s">
        <v>146</v>
      </c>
      <c r="H1289" s="13">
        <v>1712045160</v>
      </c>
      <c r="I1289" s="14"/>
      <c r="J1289" s="13"/>
      <c r="K1289" s="13"/>
      <c r="L1289" s="13" t="s">
        <v>39</v>
      </c>
      <c r="M1289" s="22">
        <v>1712045160</v>
      </c>
      <c r="N1289" s="23"/>
      <c r="O1289" s="24"/>
      <c r="P1289" s="13" t="s">
        <v>22</v>
      </c>
      <c r="Q1289" s="13" t="s">
        <v>21</v>
      </c>
      <c r="R1289" s="13"/>
      <c r="S1289" s="13"/>
      <c r="T1289" s="13"/>
    </row>
    <row r="1290" spans="1:20">
      <c r="A1290" s="8" t="s">
        <v>6666</v>
      </c>
      <c r="B1290" s="26" t="s">
        <v>6667</v>
      </c>
      <c r="C1290" s="12" t="s">
        <v>6668</v>
      </c>
      <c r="D1290" s="9" t="s">
        <v>2084</v>
      </c>
      <c r="E1290" s="7" t="str">
        <f>VLOOKUP(D1290,'Time Frame'!$A$8:$D$22,4,0)</f>
        <v>Md. Abu Taher Sarker</v>
      </c>
      <c r="F1290" s="7" t="str">
        <f>VLOOKUP(D1290,'Time Frame'!$A$8:$E$22,5,0)</f>
        <v>Md. Abdullah Hel Kafi</v>
      </c>
      <c r="G1290" s="12" t="s">
        <v>5019</v>
      </c>
      <c r="H1290" s="13">
        <v>1714923642</v>
      </c>
      <c r="I1290" s="14"/>
      <c r="J1290" s="13"/>
      <c r="K1290" s="13"/>
      <c r="L1290" s="13" t="s">
        <v>39</v>
      </c>
      <c r="M1290" s="22">
        <v>1714923642</v>
      </c>
      <c r="N1290" s="23"/>
      <c r="O1290" s="24"/>
      <c r="P1290" s="13" t="s">
        <v>22</v>
      </c>
      <c r="Q1290" s="13" t="s">
        <v>21</v>
      </c>
      <c r="R1290" s="13"/>
      <c r="S1290" s="13"/>
      <c r="T1290" s="13"/>
    </row>
    <row r="1291" spans="1:20">
      <c r="A1291" s="8" t="s">
        <v>6669</v>
      </c>
      <c r="B1291" s="26" t="s">
        <v>6670</v>
      </c>
      <c r="C1291" s="12" t="s">
        <v>6672</v>
      </c>
      <c r="D1291" s="9" t="s">
        <v>2084</v>
      </c>
      <c r="E1291" s="7" t="str">
        <f>VLOOKUP(D1291,'Time Frame'!$A$8:$D$22,4,0)</f>
        <v>Md. Abu Taher Sarker</v>
      </c>
      <c r="F1291" s="7" t="str">
        <f>VLOOKUP(D1291,'Time Frame'!$A$8:$E$22,5,0)</f>
        <v>Md. Abdullah Hel Kafi</v>
      </c>
      <c r="G1291" s="12" t="s">
        <v>6671</v>
      </c>
      <c r="H1291" s="13">
        <v>1811751475</v>
      </c>
      <c r="I1291" s="14"/>
      <c r="J1291" s="13"/>
      <c r="K1291" s="13"/>
      <c r="L1291" s="13" t="s">
        <v>39</v>
      </c>
      <c r="M1291" s="22">
        <v>1760438419</v>
      </c>
      <c r="N1291" s="23"/>
      <c r="O1291" s="24"/>
      <c r="P1291" s="13" t="s">
        <v>22</v>
      </c>
      <c r="Q1291" s="13" t="s">
        <v>21</v>
      </c>
      <c r="R1291" s="13"/>
      <c r="S1291" s="13"/>
      <c r="T1291" s="13"/>
    </row>
    <row r="1292" spans="1:20">
      <c r="A1292" s="8" t="s">
        <v>6673</v>
      </c>
      <c r="B1292" s="26" t="s">
        <v>6674</v>
      </c>
      <c r="C1292" s="12" t="s">
        <v>6675</v>
      </c>
      <c r="D1292" s="9" t="s">
        <v>2084</v>
      </c>
      <c r="E1292" s="7" t="str">
        <f>VLOOKUP(D1292,'Time Frame'!$A$8:$D$22,4,0)</f>
        <v>Md. Abu Taher Sarker</v>
      </c>
      <c r="F1292" s="7" t="str">
        <f>VLOOKUP(D1292,'Time Frame'!$A$8:$E$22,5,0)</f>
        <v>Md. Abdullah Hel Kafi</v>
      </c>
      <c r="G1292" s="12" t="s">
        <v>3092</v>
      </c>
      <c r="H1292" s="13">
        <v>1710054054</v>
      </c>
      <c r="I1292" s="14"/>
      <c r="J1292" s="13"/>
      <c r="K1292" s="13"/>
      <c r="L1292" s="13" t="s">
        <v>39</v>
      </c>
      <c r="M1292" s="22">
        <v>1710054054</v>
      </c>
      <c r="N1292" s="23"/>
      <c r="O1292" s="24"/>
      <c r="P1292" s="13" t="s">
        <v>22</v>
      </c>
      <c r="Q1292" s="13" t="s">
        <v>21</v>
      </c>
      <c r="R1292" s="13"/>
      <c r="S1292" s="13"/>
      <c r="T1292" s="13"/>
    </row>
    <row r="1293" spans="1:20">
      <c r="A1293" s="8" t="s">
        <v>6676</v>
      </c>
      <c r="B1293" s="26" t="s">
        <v>6677</v>
      </c>
      <c r="C1293" s="12" t="s">
        <v>6679</v>
      </c>
      <c r="D1293" s="9" t="s">
        <v>2084</v>
      </c>
      <c r="E1293" s="7" t="str">
        <f>VLOOKUP(D1293,'Time Frame'!$A$8:$D$22,4,0)</f>
        <v>Md. Abu Taher Sarker</v>
      </c>
      <c r="F1293" s="7" t="str">
        <f>VLOOKUP(D1293,'Time Frame'!$A$8:$E$22,5,0)</f>
        <v>Md. Abdullah Hel Kafi</v>
      </c>
      <c r="G1293" s="12" t="s">
        <v>6678</v>
      </c>
      <c r="H1293" s="13">
        <v>1791403272</v>
      </c>
      <c r="I1293" s="14"/>
      <c r="J1293" s="13"/>
      <c r="K1293" s="13"/>
      <c r="L1293" s="13" t="s">
        <v>39</v>
      </c>
      <c r="M1293" s="22">
        <v>1932756759</v>
      </c>
      <c r="N1293" s="23"/>
      <c r="O1293" s="24"/>
      <c r="P1293" s="13" t="s">
        <v>22</v>
      </c>
      <c r="Q1293" s="13" t="s">
        <v>21</v>
      </c>
      <c r="R1293" s="13"/>
      <c r="S1293" s="13"/>
      <c r="T1293" s="13"/>
    </row>
    <row r="1294" spans="1:20">
      <c r="A1294" s="8" t="s">
        <v>6680</v>
      </c>
      <c r="B1294" s="26" t="s">
        <v>6681</v>
      </c>
      <c r="C1294" s="12" t="s">
        <v>6683</v>
      </c>
      <c r="D1294" s="9" t="s">
        <v>2084</v>
      </c>
      <c r="E1294" s="7" t="str">
        <f>VLOOKUP(D1294,'Time Frame'!$A$8:$D$22,4,0)</f>
        <v>Md. Abu Taher Sarker</v>
      </c>
      <c r="F1294" s="7" t="str">
        <f>VLOOKUP(D1294,'Time Frame'!$A$8:$E$22,5,0)</f>
        <v>Md. Abdullah Hel Kafi</v>
      </c>
      <c r="G1294" s="12" t="s">
        <v>6682</v>
      </c>
      <c r="H1294" s="13">
        <v>1716229442</v>
      </c>
      <c r="I1294" s="14"/>
      <c r="J1294" s="13"/>
      <c r="K1294" s="13"/>
      <c r="L1294" s="13" t="s">
        <v>39</v>
      </c>
      <c r="M1294" s="22">
        <v>1716229442</v>
      </c>
      <c r="N1294" s="23"/>
      <c r="O1294" s="24"/>
      <c r="P1294" s="13" t="s">
        <v>1769</v>
      </c>
      <c r="Q1294" s="13" t="s">
        <v>21</v>
      </c>
      <c r="R1294" s="13"/>
      <c r="S1294" s="13"/>
      <c r="T1294" s="13"/>
    </row>
    <row r="1295" spans="1:20">
      <c r="A1295" s="8" t="s">
        <v>6689</v>
      </c>
      <c r="B1295" s="26" t="s">
        <v>6690</v>
      </c>
      <c r="C1295" s="12" t="s">
        <v>6692</v>
      </c>
      <c r="D1295" s="9" t="s">
        <v>2084</v>
      </c>
      <c r="E1295" s="7" t="str">
        <f>VLOOKUP(D1295,'Time Frame'!$A$8:$D$22,4,0)</f>
        <v>Md. Abu Taher Sarker</v>
      </c>
      <c r="F1295" s="7" t="str">
        <f>VLOOKUP(D1295,'Time Frame'!$A$8:$E$22,5,0)</f>
        <v>Md. Abdullah Hel Kafi</v>
      </c>
      <c r="G1295" s="12" t="s">
        <v>6691</v>
      </c>
      <c r="H1295" s="13">
        <v>1713733729</v>
      </c>
      <c r="I1295" s="14"/>
      <c r="J1295" s="13"/>
      <c r="K1295" s="13"/>
      <c r="L1295" s="13" t="s">
        <v>39</v>
      </c>
      <c r="M1295" s="22">
        <v>1847071286</v>
      </c>
      <c r="N1295" s="23"/>
      <c r="O1295" s="24"/>
      <c r="P1295" s="13" t="s">
        <v>1769</v>
      </c>
      <c r="Q1295" s="13" t="s">
        <v>21</v>
      </c>
      <c r="R1295" s="13"/>
      <c r="S1295" s="13"/>
      <c r="T1295" s="13"/>
    </row>
    <row r="1296" spans="1:20">
      <c r="A1296" s="8" t="s">
        <v>6700</v>
      </c>
      <c r="B1296" s="26" t="s">
        <v>160</v>
      </c>
      <c r="C1296" s="12" t="s">
        <v>6702</v>
      </c>
      <c r="D1296" s="9" t="s">
        <v>2084</v>
      </c>
      <c r="E1296" s="7" t="str">
        <f>VLOOKUP(D1296,'Time Frame'!$A$8:$D$22,4,0)</f>
        <v>Md. Abu Taher Sarker</v>
      </c>
      <c r="F1296" s="7" t="str">
        <f>VLOOKUP(D1296,'Time Frame'!$A$8:$E$22,5,0)</f>
        <v>Md. Abdullah Hel Kafi</v>
      </c>
      <c r="G1296" s="12" t="s">
        <v>6701</v>
      </c>
      <c r="H1296" s="13">
        <v>1717826218</v>
      </c>
      <c r="I1296" s="14"/>
      <c r="J1296" s="13"/>
      <c r="K1296" s="13"/>
      <c r="L1296" s="13" t="s">
        <v>39</v>
      </c>
      <c r="M1296" s="22">
        <v>1717826218</v>
      </c>
      <c r="N1296" s="23"/>
      <c r="O1296" s="24"/>
      <c r="P1296" s="13" t="s">
        <v>22</v>
      </c>
      <c r="Q1296" s="13" t="s">
        <v>21</v>
      </c>
      <c r="R1296" s="13"/>
      <c r="S1296" s="13"/>
      <c r="T1296" s="13"/>
    </row>
    <row r="1297" spans="1:20">
      <c r="A1297" s="8" t="s">
        <v>6703</v>
      </c>
      <c r="B1297" s="26" t="s">
        <v>6704</v>
      </c>
      <c r="C1297" s="12" t="s">
        <v>5906</v>
      </c>
      <c r="D1297" s="9" t="s">
        <v>2084</v>
      </c>
      <c r="E1297" s="7" t="str">
        <f>VLOOKUP(D1297,'Time Frame'!$A$8:$D$22,4,0)</f>
        <v>Md. Abu Taher Sarker</v>
      </c>
      <c r="F1297" s="7" t="str">
        <f>VLOOKUP(D1297,'Time Frame'!$A$8:$E$22,5,0)</f>
        <v>Md. Abdullah Hel Kafi</v>
      </c>
      <c r="G1297" s="12" t="s">
        <v>6705</v>
      </c>
      <c r="H1297" s="13">
        <v>1774186889</v>
      </c>
      <c r="I1297" s="14"/>
      <c r="J1297" s="13"/>
      <c r="K1297" s="13"/>
      <c r="L1297" s="13" t="s">
        <v>39</v>
      </c>
      <c r="M1297" s="22">
        <v>1774186889</v>
      </c>
      <c r="N1297" s="23"/>
      <c r="O1297" s="24"/>
      <c r="P1297" s="13" t="s">
        <v>2176</v>
      </c>
      <c r="Q1297" s="13" t="s">
        <v>21</v>
      </c>
      <c r="R1297" s="13"/>
      <c r="S1297" s="13"/>
      <c r="T1297" s="13"/>
    </row>
    <row r="1298" spans="1:20">
      <c r="A1298" s="8" t="s">
        <v>6842</v>
      </c>
      <c r="B1298" s="26" t="s">
        <v>418</v>
      </c>
      <c r="C1298" s="12" t="s">
        <v>6843</v>
      </c>
      <c r="D1298" s="9" t="s">
        <v>2084</v>
      </c>
      <c r="E1298" s="7" t="str">
        <f>VLOOKUP(D1298,'Time Frame'!$A$8:$D$22,4,0)</f>
        <v>Md. Abu Taher Sarker</v>
      </c>
      <c r="F1298" s="7" t="str">
        <f>VLOOKUP(D1298,'Time Frame'!$A$8:$E$22,5,0)</f>
        <v>Md. Abdullah Hel Kafi</v>
      </c>
      <c r="G1298" s="12" t="s">
        <v>3092</v>
      </c>
      <c r="H1298" s="13">
        <v>1710794065</v>
      </c>
      <c r="I1298" s="14"/>
      <c r="J1298" s="13"/>
      <c r="K1298" s="13"/>
      <c r="L1298" s="13" t="s">
        <v>39</v>
      </c>
      <c r="M1298" s="22">
        <v>1767777916</v>
      </c>
      <c r="N1298" s="23"/>
      <c r="O1298" s="24"/>
      <c r="P1298" s="13" t="s">
        <v>22</v>
      </c>
      <c r="Q1298" s="13" t="s">
        <v>21</v>
      </c>
      <c r="R1298" s="13"/>
      <c r="S1298" s="13"/>
      <c r="T1298" s="13"/>
    </row>
    <row r="1299" spans="1:20">
      <c r="A1299" s="8" t="s">
        <v>6861</v>
      </c>
      <c r="B1299" s="26" t="s">
        <v>6862</v>
      </c>
      <c r="C1299" s="12" t="s">
        <v>6864</v>
      </c>
      <c r="D1299" s="9" t="s">
        <v>2084</v>
      </c>
      <c r="E1299" s="7" t="str">
        <f>VLOOKUP(D1299,'Time Frame'!$A$8:$D$22,4,0)</f>
        <v>Md. Abu Taher Sarker</v>
      </c>
      <c r="F1299" s="7" t="str">
        <f>VLOOKUP(D1299,'Time Frame'!$A$8:$E$22,5,0)</f>
        <v>Md. Abdullah Hel Kafi</v>
      </c>
      <c r="G1299" s="12" t="s">
        <v>6863</v>
      </c>
      <c r="H1299" s="13">
        <v>1750222249</v>
      </c>
      <c r="I1299" s="14"/>
      <c r="J1299" s="13"/>
      <c r="K1299" s="13"/>
      <c r="L1299" s="13" t="s">
        <v>39</v>
      </c>
      <c r="M1299" s="22">
        <v>1750222249</v>
      </c>
      <c r="N1299" s="23"/>
      <c r="O1299" s="24"/>
      <c r="P1299" s="13" t="s">
        <v>22</v>
      </c>
      <c r="Q1299" s="13" t="s">
        <v>21</v>
      </c>
      <c r="R1299" s="13"/>
      <c r="S1299" s="13"/>
      <c r="T1299" s="13"/>
    </row>
    <row r="1300" spans="1:20">
      <c r="A1300" s="8" t="s">
        <v>6871</v>
      </c>
      <c r="B1300" s="26" t="s">
        <v>180</v>
      </c>
      <c r="C1300" s="12" t="s">
        <v>6873</v>
      </c>
      <c r="D1300" s="9" t="s">
        <v>2084</v>
      </c>
      <c r="E1300" s="7" t="str">
        <f>VLOOKUP(D1300,'Time Frame'!$A$8:$D$22,4,0)</f>
        <v>Md. Abu Taher Sarker</v>
      </c>
      <c r="F1300" s="7" t="str">
        <f>VLOOKUP(D1300,'Time Frame'!$A$8:$E$22,5,0)</f>
        <v>Md. Abdullah Hel Kafi</v>
      </c>
      <c r="G1300" s="12" t="s">
        <v>6872</v>
      </c>
      <c r="H1300" s="13">
        <v>1919524266</v>
      </c>
      <c r="I1300" s="14"/>
      <c r="J1300" s="13"/>
      <c r="K1300" s="13"/>
      <c r="L1300" s="13" t="s">
        <v>39</v>
      </c>
      <c r="M1300" s="22">
        <v>1790535216</v>
      </c>
      <c r="N1300" s="23"/>
      <c r="O1300" s="24"/>
      <c r="P1300" s="13" t="s">
        <v>1769</v>
      </c>
      <c r="Q1300" s="13" t="s">
        <v>21</v>
      </c>
      <c r="R1300" s="13"/>
      <c r="S1300" s="13"/>
      <c r="T1300" s="13"/>
    </row>
    <row r="1301" spans="1:20">
      <c r="A1301" s="8" t="s">
        <v>6878</v>
      </c>
      <c r="B1301" s="26" t="s">
        <v>570</v>
      </c>
      <c r="C1301" s="12" t="s">
        <v>6880</v>
      </c>
      <c r="D1301" s="9" t="s">
        <v>2084</v>
      </c>
      <c r="E1301" s="7" t="str">
        <f>VLOOKUP(D1301,'Time Frame'!$A$8:$D$22,4,0)</f>
        <v>Md. Abu Taher Sarker</v>
      </c>
      <c r="F1301" s="7" t="str">
        <f>VLOOKUP(D1301,'Time Frame'!$A$8:$E$22,5,0)</f>
        <v>Md. Abdullah Hel Kafi</v>
      </c>
      <c r="G1301" s="12" t="s">
        <v>6879</v>
      </c>
      <c r="H1301" s="13">
        <v>1752887527</v>
      </c>
      <c r="I1301" s="14"/>
      <c r="J1301" s="13"/>
      <c r="K1301" s="13"/>
      <c r="L1301" s="13" t="s">
        <v>39</v>
      </c>
      <c r="M1301" s="22">
        <v>1752887527</v>
      </c>
      <c r="N1301" s="23"/>
      <c r="O1301" s="24"/>
      <c r="P1301" s="13" t="s">
        <v>22</v>
      </c>
      <c r="Q1301" s="13" t="s">
        <v>21</v>
      </c>
      <c r="R1301" s="13"/>
      <c r="S1301" s="13"/>
      <c r="T1301" s="13"/>
    </row>
    <row r="1302" spans="1:20">
      <c r="A1302" s="8" t="s">
        <v>6891</v>
      </c>
      <c r="B1302" s="26" t="s">
        <v>186</v>
      </c>
      <c r="C1302" s="12" t="s">
        <v>6893</v>
      </c>
      <c r="D1302" s="9" t="s">
        <v>2084</v>
      </c>
      <c r="E1302" s="7" t="str">
        <f>VLOOKUP(D1302,'Time Frame'!$A$8:$D$22,4,0)</f>
        <v>Md. Abu Taher Sarker</v>
      </c>
      <c r="F1302" s="7" t="str">
        <f>VLOOKUP(D1302,'Time Frame'!$A$8:$E$22,5,0)</f>
        <v>Md. Abdullah Hel Kafi</v>
      </c>
      <c r="G1302" s="12" t="s">
        <v>6892</v>
      </c>
      <c r="H1302" s="13">
        <v>1709194300</v>
      </c>
      <c r="I1302" s="14"/>
      <c r="J1302" s="13"/>
      <c r="K1302" s="13"/>
      <c r="L1302" s="13" t="s">
        <v>39</v>
      </c>
      <c r="M1302" s="22">
        <v>1709194300</v>
      </c>
      <c r="N1302" s="23"/>
      <c r="O1302" s="24"/>
      <c r="P1302" s="13" t="s">
        <v>3417</v>
      </c>
      <c r="Q1302" s="13" t="s">
        <v>21</v>
      </c>
      <c r="R1302" s="13"/>
      <c r="S1302" s="13"/>
      <c r="T1302" s="13"/>
    </row>
    <row r="1303" spans="1:20">
      <c r="A1303" s="8" t="s">
        <v>6894</v>
      </c>
      <c r="B1303" s="26" t="s">
        <v>184</v>
      </c>
      <c r="C1303" s="12" t="s">
        <v>6896</v>
      </c>
      <c r="D1303" s="9" t="s">
        <v>2084</v>
      </c>
      <c r="E1303" s="7" t="str">
        <f>VLOOKUP(D1303,'Time Frame'!$A$8:$D$22,4,0)</f>
        <v>Md. Abu Taher Sarker</v>
      </c>
      <c r="F1303" s="7" t="str">
        <f>VLOOKUP(D1303,'Time Frame'!$A$8:$E$22,5,0)</f>
        <v>Md. Abdullah Hel Kafi</v>
      </c>
      <c r="G1303" s="12" t="s">
        <v>6895</v>
      </c>
      <c r="H1303" s="13">
        <v>1813794444</v>
      </c>
      <c r="I1303" s="14"/>
      <c r="J1303" s="13"/>
      <c r="K1303" s="13"/>
      <c r="L1303" s="13" t="s">
        <v>39</v>
      </c>
      <c r="M1303" s="22">
        <v>1813794444</v>
      </c>
      <c r="N1303" s="23"/>
      <c r="O1303" s="24"/>
      <c r="P1303" s="13" t="s">
        <v>3417</v>
      </c>
      <c r="Q1303" s="13" t="s">
        <v>21</v>
      </c>
      <c r="R1303" s="13"/>
      <c r="S1303" s="13"/>
      <c r="T1303" s="13"/>
    </row>
    <row r="1304" spans="1:20">
      <c r="A1304" s="8" t="s">
        <v>6897</v>
      </c>
      <c r="B1304" s="26" t="s">
        <v>369</v>
      </c>
      <c r="C1304" s="12" t="s">
        <v>6899</v>
      </c>
      <c r="D1304" s="9" t="s">
        <v>2084</v>
      </c>
      <c r="E1304" s="7" t="str">
        <f>VLOOKUP(D1304,'Time Frame'!$A$8:$D$22,4,0)</f>
        <v>Md. Abu Taher Sarker</v>
      </c>
      <c r="F1304" s="7" t="str">
        <f>VLOOKUP(D1304,'Time Frame'!$A$8:$E$22,5,0)</f>
        <v>Md. Abdullah Hel Kafi</v>
      </c>
      <c r="G1304" s="12" t="s">
        <v>6898</v>
      </c>
      <c r="H1304" s="13">
        <v>1756506907</v>
      </c>
      <c r="I1304" s="14"/>
      <c r="J1304" s="13"/>
      <c r="K1304" s="13"/>
      <c r="L1304" s="13" t="s">
        <v>39</v>
      </c>
      <c r="M1304" s="22">
        <v>1938847110</v>
      </c>
      <c r="N1304" s="23"/>
      <c r="O1304" s="24"/>
      <c r="P1304" s="13" t="s">
        <v>22</v>
      </c>
      <c r="Q1304" s="13" t="s">
        <v>21</v>
      </c>
      <c r="R1304" s="13"/>
      <c r="S1304" s="13"/>
      <c r="T1304" s="13"/>
    </row>
    <row r="1305" spans="1:20">
      <c r="A1305" s="8" t="s">
        <v>6934</v>
      </c>
      <c r="B1305" s="26" t="s">
        <v>6935</v>
      </c>
      <c r="C1305" s="12" t="s">
        <v>6937</v>
      </c>
      <c r="D1305" s="9" t="s">
        <v>2084</v>
      </c>
      <c r="E1305" s="7" t="str">
        <f>VLOOKUP(D1305,'Time Frame'!$A$8:$D$22,4,0)</f>
        <v>Md. Abu Taher Sarker</v>
      </c>
      <c r="F1305" s="7" t="str">
        <f>VLOOKUP(D1305,'Time Frame'!$A$8:$E$22,5,0)</f>
        <v>Md. Abdullah Hel Kafi</v>
      </c>
      <c r="G1305" s="12" t="s">
        <v>4584</v>
      </c>
      <c r="H1305" s="13">
        <v>1753031580</v>
      </c>
      <c r="I1305" s="14"/>
      <c r="J1305" s="13"/>
      <c r="K1305" s="13"/>
      <c r="L1305" s="13" t="s">
        <v>39</v>
      </c>
      <c r="M1305" s="22">
        <v>1828613111</v>
      </c>
      <c r="N1305" s="23"/>
      <c r="O1305" s="24"/>
      <c r="P1305" s="13" t="s">
        <v>22</v>
      </c>
      <c r="Q1305" s="13" t="s">
        <v>21</v>
      </c>
      <c r="R1305" s="13"/>
      <c r="S1305" s="13"/>
      <c r="T1305" s="13"/>
    </row>
    <row r="1306" spans="1:20">
      <c r="A1306" s="8" t="s">
        <v>6941</v>
      </c>
      <c r="B1306" s="26" t="s">
        <v>6942</v>
      </c>
      <c r="C1306" s="12" t="s">
        <v>6943</v>
      </c>
      <c r="D1306" s="9" t="s">
        <v>2084</v>
      </c>
      <c r="E1306" s="7" t="str">
        <f>VLOOKUP(D1306,'Time Frame'!$A$8:$D$22,4,0)</f>
        <v>Md. Abu Taher Sarker</v>
      </c>
      <c r="F1306" s="7" t="str">
        <f>VLOOKUP(D1306,'Time Frame'!$A$8:$E$22,5,0)</f>
        <v>Md. Abdullah Hel Kafi</v>
      </c>
      <c r="G1306" s="12" t="s">
        <v>3</v>
      </c>
      <c r="H1306" s="13">
        <v>1736980600</v>
      </c>
      <c r="I1306" s="14"/>
      <c r="J1306" s="13"/>
      <c r="K1306" s="13"/>
      <c r="L1306" s="13" t="s">
        <v>39</v>
      </c>
      <c r="M1306" s="22">
        <v>1736980600</v>
      </c>
      <c r="N1306" s="23"/>
      <c r="O1306" s="24"/>
      <c r="P1306" s="13" t="s">
        <v>22</v>
      </c>
      <c r="Q1306" s="13" t="s">
        <v>21</v>
      </c>
      <c r="R1306" s="13"/>
      <c r="S1306" s="13"/>
      <c r="T1306" s="13"/>
    </row>
    <row r="1307" spans="1:20">
      <c r="A1307" s="8" t="s">
        <v>6956</v>
      </c>
      <c r="B1307" s="26" t="s">
        <v>6957</v>
      </c>
      <c r="C1307" s="12" t="s">
        <v>6959</v>
      </c>
      <c r="D1307" s="9" t="s">
        <v>2084</v>
      </c>
      <c r="E1307" s="7" t="str">
        <f>VLOOKUP(D1307,'Time Frame'!$A$8:$D$22,4,0)</f>
        <v>Md. Abu Taher Sarker</v>
      </c>
      <c r="F1307" s="7" t="str">
        <f>VLOOKUP(D1307,'Time Frame'!$A$8:$E$22,5,0)</f>
        <v>Md. Abdullah Hel Kafi</v>
      </c>
      <c r="G1307" s="12" t="s">
        <v>6958</v>
      </c>
      <c r="H1307" s="13">
        <v>1717013026</v>
      </c>
      <c r="I1307" s="14"/>
      <c r="J1307" s="13"/>
      <c r="K1307" s="13"/>
      <c r="L1307" s="13" t="s">
        <v>39</v>
      </c>
      <c r="M1307" s="22">
        <v>1717013026</v>
      </c>
      <c r="N1307" s="23"/>
      <c r="O1307" s="24"/>
      <c r="P1307" s="13" t="s">
        <v>22</v>
      </c>
      <c r="Q1307" s="13" t="s">
        <v>21</v>
      </c>
      <c r="R1307" s="13"/>
      <c r="S1307" s="13"/>
      <c r="T1307" s="13"/>
    </row>
    <row r="1308" spans="1:20">
      <c r="A1308" s="8" t="s">
        <v>6989</v>
      </c>
      <c r="B1308" s="26" t="s">
        <v>292</v>
      </c>
      <c r="C1308" s="12" t="s">
        <v>6991</v>
      </c>
      <c r="D1308" s="9" t="s">
        <v>2084</v>
      </c>
      <c r="E1308" s="7" t="str">
        <f>VLOOKUP(D1308,'Time Frame'!$A$8:$D$22,4,0)</f>
        <v>Md. Abu Taher Sarker</v>
      </c>
      <c r="F1308" s="7" t="str">
        <f>VLOOKUP(D1308,'Time Frame'!$A$8:$E$22,5,0)</f>
        <v>Md. Abdullah Hel Kafi</v>
      </c>
      <c r="G1308" s="12" t="s">
        <v>6990</v>
      </c>
      <c r="H1308" s="13">
        <v>1714923985</v>
      </c>
      <c r="I1308" s="14"/>
      <c r="J1308" s="13"/>
      <c r="K1308" s="13"/>
      <c r="L1308" s="13" t="s">
        <v>39</v>
      </c>
      <c r="M1308" s="22">
        <v>1714923985</v>
      </c>
      <c r="N1308" s="23"/>
      <c r="O1308" s="24"/>
      <c r="P1308" s="13" t="s">
        <v>22</v>
      </c>
      <c r="Q1308" s="13" t="s">
        <v>21</v>
      </c>
      <c r="R1308" s="13"/>
      <c r="S1308" s="13"/>
      <c r="T1308" s="13"/>
    </row>
    <row r="1309" spans="1:20">
      <c r="A1309" s="8" t="s">
        <v>7019</v>
      </c>
      <c r="B1309" s="26" t="s">
        <v>477</v>
      </c>
      <c r="C1309" s="12" t="s">
        <v>7020</v>
      </c>
      <c r="D1309" s="9" t="s">
        <v>2084</v>
      </c>
      <c r="E1309" s="7" t="str">
        <f>VLOOKUP(D1309,'Time Frame'!$A$8:$D$22,4,0)</f>
        <v>Md. Abu Taher Sarker</v>
      </c>
      <c r="F1309" s="7" t="str">
        <f>VLOOKUP(D1309,'Time Frame'!$A$8:$E$22,5,0)</f>
        <v>Md. Abdullah Hel Kafi</v>
      </c>
      <c r="G1309" s="12" t="s">
        <v>5729</v>
      </c>
      <c r="H1309" s="13">
        <v>1717268546</v>
      </c>
      <c r="I1309" s="14"/>
      <c r="J1309" s="13"/>
      <c r="K1309" s="13"/>
      <c r="L1309" s="13" t="s">
        <v>39</v>
      </c>
      <c r="M1309" s="22">
        <v>1717268546</v>
      </c>
      <c r="N1309" s="23"/>
      <c r="O1309" s="24"/>
      <c r="P1309" s="13" t="s">
        <v>22</v>
      </c>
      <c r="Q1309" s="13" t="s">
        <v>21</v>
      </c>
      <c r="R1309" s="13"/>
      <c r="S1309" s="13"/>
      <c r="T1309" s="13"/>
    </row>
    <row r="1310" spans="1:20">
      <c r="A1310" s="8" t="s">
        <v>7021</v>
      </c>
      <c r="B1310" s="26" t="s">
        <v>7022</v>
      </c>
      <c r="C1310" s="12" t="s">
        <v>7024</v>
      </c>
      <c r="D1310" s="9" t="s">
        <v>2084</v>
      </c>
      <c r="E1310" s="7" t="str">
        <f>VLOOKUP(D1310,'Time Frame'!$A$8:$D$22,4,0)</f>
        <v>Md. Abu Taher Sarker</v>
      </c>
      <c r="F1310" s="7" t="str">
        <f>VLOOKUP(D1310,'Time Frame'!$A$8:$E$22,5,0)</f>
        <v>Md. Abdullah Hel Kafi</v>
      </c>
      <c r="G1310" s="12" t="s">
        <v>7023</v>
      </c>
      <c r="H1310" s="13">
        <v>1756766824</v>
      </c>
      <c r="I1310" s="14"/>
      <c r="J1310" s="13"/>
      <c r="K1310" s="13"/>
      <c r="L1310" s="13" t="s">
        <v>39</v>
      </c>
      <c r="M1310" s="22">
        <v>1756766424</v>
      </c>
      <c r="N1310" s="23"/>
      <c r="O1310" s="24"/>
      <c r="P1310" s="13" t="s">
        <v>22</v>
      </c>
      <c r="Q1310" s="13" t="s">
        <v>21</v>
      </c>
      <c r="R1310" s="13"/>
      <c r="S1310" s="13"/>
      <c r="T1310" s="13"/>
    </row>
    <row r="1311" spans="1:20">
      <c r="A1311" s="8" t="s">
        <v>7240</v>
      </c>
      <c r="B1311" s="26" t="s">
        <v>6984</v>
      </c>
      <c r="C1311" s="12" t="s">
        <v>7243</v>
      </c>
      <c r="D1311" s="9" t="s">
        <v>2084</v>
      </c>
      <c r="E1311" s="7" t="str">
        <f>VLOOKUP(D1311,'Time Frame'!$A$8:$D$22,4,0)</f>
        <v>Md. Abu Taher Sarker</v>
      </c>
      <c r="F1311" s="7" t="str">
        <f>VLOOKUP(D1311,'Time Frame'!$A$8:$E$22,5,0)</f>
        <v>Md. Abdullah Hel Kafi</v>
      </c>
      <c r="G1311" s="12" t="s">
        <v>7241</v>
      </c>
      <c r="H1311" s="13">
        <v>1719946705</v>
      </c>
      <c r="I1311" s="14"/>
      <c r="J1311" s="13"/>
      <c r="K1311" s="13"/>
      <c r="L1311" s="13" t="s">
        <v>39</v>
      </c>
      <c r="M1311" s="22">
        <v>1784919449</v>
      </c>
      <c r="N1311" s="23"/>
      <c r="O1311" s="24"/>
      <c r="P1311" s="13" t="s">
        <v>7242</v>
      </c>
      <c r="Q1311" s="13" t="s">
        <v>21</v>
      </c>
      <c r="R1311" s="13"/>
      <c r="S1311" s="13"/>
      <c r="T1311" s="13"/>
    </row>
    <row r="1312" spans="1:20">
      <c r="A1312" s="8" t="s">
        <v>7244</v>
      </c>
      <c r="B1312" s="26" t="s">
        <v>7245</v>
      </c>
      <c r="C1312" s="12" t="s">
        <v>7247</v>
      </c>
      <c r="D1312" s="9" t="s">
        <v>2084</v>
      </c>
      <c r="E1312" s="7" t="str">
        <f>VLOOKUP(D1312,'Time Frame'!$A$8:$D$22,4,0)</f>
        <v>Md. Abu Taher Sarker</v>
      </c>
      <c r="F1312" s="7" t="str">
        <f>VLOOKUP(D1312,'Time Frame'!$A$8:$E$22,5,0)</f>
        <v>Md. Abdullah Hel Kafi</v>
      </c>
      <c r="G1312" s="12" t="s">
        <v>7246</v>
      </c>
      <c r="H1312" s="13">
        <v>1773818111</v>
      </c>
      <c r="I1312" s="14"/>
      <c r="J1312" s="13"/>
      <c r="K1312" s="13"/>
      <c r="L1312" s="13" t="s">
        <v>39</v>
      </c>
      <c r="M1312" s="22">
        <v>1773818111</v>
      </c>
      <c r="N1312" s="23"/>
      <c r="O1312" s="24"/>
      <c r="P1312" s="13" t="s">
        <v>22</v>
      </c>
      <c r="Q1312" s="13" t="s">
        <v>21</v>
      </c>
      <c r="R1312" s="13"/>
      <c r="S1312" s="13"/>
      <c r="T1312" s="13"/>
    </row>
    <row r="1313" spans="1:20">
      <c r="A1313" s="8" t="s">
        <v>7248</v>
      </c>
      <c r="B1313" s="26" t="s">
        <v>7249</v>
      </c>
      <c r="C1313" s="12" t="s">
        <v>7251</v>
      </c>
      <c r="D1313" s="9" t="s">
        <v>2084</v>
      </c>
      <c r="E1313" s="7" t="str">
        <f>VLOOKUP(D1313,'Time Frame'!$A$8:$D$22,4,0)</f>
        <v>Md. Abu Taher Sarker</v>
      </c>
      <c r="F1313" s="7" t="str">
        <f>VLOOKUP(D1313,'Time Frame'!$A$8:$E$22,5,0)</f>
        <v>Md. Abdullah Hel Kafi</v>
      </c>
      <c r="G1313" s="12" t="s">
        <v>7250</v>
      </c>
      <c r="H1313" s="13">
        <v>1727525220</v>
      </c>
      <c r="I1313" s="14"/>
      <c r="J1313" s="13"/>
      <c r="K1313" s="13"/>
      <c r="L1313" s="13" t="s">
        <v>39</v>
      </c>
      <c r="M1313" s="22">
        <v>1727525220</v>
      </c>
      <c r="N1313" s="23"/>
      <c r="O1313" s="24"/>
      <c r="P1313" s="13" t="s">
        <v>22</v>
      </c>
      <c r="Q1313" s="13" t="s">
        <v>21</v>
      </c>
      <c r="R1313" s="13"/>
      <c r="S1313" s="13"/>
      <c r="T1313" s="13"/>
    </row>
    <row r="1314" spans="1:20">
      <c r="A1314" s="8" t="s">
        <v>7252</v>
      </c>
      <c r="B1314" s="26" t="s">
        <v>7253</v>
      </c>
      <c r="C1314" s="12" t="s">
        <v>7254</v>
      </c>
      <c r="D1314" s="9" t="s">
        <v>2084</v>
      </c>
      <c r="E1314" s="7" t="str">
        <f>VLOOKUP(D1314,'Time Frame'!$A$8:$D$22,4,0)</f>
        <v>Md. Abu Taher Sarker</v>
      </c>
      <c r="F1314" s="7" t="str">
        <f>VLOOKUP(D1314,'Time Frame'!$A$8:$E$22,5,0)</f>
        <v>Md. Abdullah Hel Kafi</v>
      </c>
      <c r="G1314" s="12" t="s">
        <v>224</v>
      </c>
      <c r="H1314" s="13">
        <v>1717577474</v>
      </c>
      <c r="I1314" s="14"/>
      <c r="J1314" s="13"/>
      <c r="K1314" s="13"/>
      <c r="L1314" s="13" t="s">
        <v>39</v>
      </c>
      <c r="M1314" s="22">
        <v>1717577474</v>
      </c>
      <c r="N1314" s="23"/>
      <c r="O1314" s="24"/>
      <c r="P1314" s="13" t="s">
        <v>22</v>
      </c>
      <c r="Q1314" s="13" t="s">
        <v>21</v>
      </c>
      <c r="R1314" s="13"/>
      <c r="S1314" s="13"/>
      <c r="T1314" s="13"/>
    </row>
    <row r="1315" spans="1:20">
      <c r="A1315" s="8" t="s">
        <v>7340</v>
      </c>
      <c r="B1315" s="26" t="s">
        <v>7341</v>
      </c>
      <c r="C1315" s="12" t="s">
        <v>7342</v>
      </c>
      <c r="D1315" s="9" t="s">
        <v>2084</v>
      </c>
      <c r="E1315" s="7" t="str">
        <f>VLOOKUP(D1315,'Time Frame'!$A$8:$D$22,4,0)</f>
        <v>Md. Abu Taher Sarker</v>
      </c>
      <c r="F1315" s="7" t="str">
        <f>VLOOKUP(D1315,'Time Frame'!$A$8:$E$22,5,0)</f>
        <v>Md. Abdullah Hel Kafi</v>
      </c>
      <c r="G1315" s="12" t="s">
        <v>140</v>
      </c>
      <c r="H1315" s="13">
        <v>1713773544</v>
      </c>
      <c r="I1315" s="14"/>
      <c r="J1315" s="13"/>
      <c r="K1315" s="13"/>
      <c r="L1315" s="13" t="s">
        <v>39</v>
      </c>
      <c r="M1315" s="22">
        <v>1713773544</v>
      </c>
      <c r="N1315" s="23"/>
      <c r="O1315" s="24"/>
      <c r="P1315" s="13" t="s">
        <v>1769</v>
      </c>
      <c r="Q1315" s="13" t="s">
        <v>21</v>
      </c>
      <c r="R1315" s="13"/>
      <c r="S1315" s="13"/>
      <c r="T1315" s="13"/>
    </row>
    <row r="1316" spans="1:20">
      <c r="A1316" s="8" t="s">
        <v>7343</v>
      </c>
      <c r="B1316" s="26" t="s">
        <v>336</v>
      </c>
      <c r="C1316" s="12" t="s">
        <v>7344</v>
      </c>
      <c r="D1316" s="9" t="s">
        <v>2084</v>
      </c>
      <c r="E1316" s="7" t="str">
        <f>VLOOKUP(D1316,'Time Frame'!$A$8:$D$22,4,0)</f>
        <v>Md. Abu Taher Sarker</v>
      </c>
      <c r="F1316" s="7" t="str">
        <f>VLOOKUP(D1316,'Time Frame'!$A$8:$E$22,5,0)</f>
        <v>Md. Abdullah Hel Kafi</v>
      </c>
      <c r="G1316" s="12" t="s">
        <v>390</v>
      </c>
      <c r="H1316" s="13">
        <v>1712611912</v>
      </c>
      <c r="I1316" s="14"/>
      <c r="J1316" s="13"/>
      <c r="K1316" s="13"/>
      <c r="L1316" s="13" t="s">
        <v>39</v>
      </c>
      <c r="M1316" s="22">
        <v>1712611912</v>
      </c>
      <c r="N1316" s="23"/>
      <c r="O1316" s="24"/>
      <c r="P1316" s="13" t="s">
        <v>1769</v>
      </c>
      <c r="Q1316" s="13" t="s">
        <v>21</v>
      </c>
      <c r="R1316" s="13"/>
      <c r="S1316" s="13"/>
      <c r="T1316" s="13"/>
    </row>
    <row r="1317" spans="1:20">
      <c r="A1317" s="8" t="s">
        <v>7356</v>
      </c>
      <c r="B1317" s="26" t="s">
        <v>7357</v>
      </c>
      <c r="C1317" s="12" t="s">
        <v>2240</v>
      </c>
      <c r="D1317" s="9" t="s">
        <v>2084</v>
      </c>
      <c r="E1317" s="7" t="str">
        <f>VLOOKUP(D1317,'Time Frame'!$A$8:$D$22,4,0)</f>
        <v>Md. Abu Taher Sarker</v>
      </c>
      <c r="F1317" s="7" t="str">
        <f>VLOOKUP(D1317,'Time Frame'!$A$8:$E$22,5,0)</f>
        <v>Md. Abdullah Hel Kafi</v>
      </c>
      <c r="G1317" s="12" t="s">
        <v>7358</v>
      </c>
      <c r="H1317" s="13">
        <v>1716879278</v>
      </c>
      <c r="I1317" s="14"/>
      <c r="J1317" s="13"/>
      <c r="K1317" s="13"/>
      <c r="L1317" s="13" t="s">
        <v>39</v>
      </c>
      <c r="M1317" s="22">
        <v>1716879278</v>
      </c>
      <c r="N1317" s="23"/>
      <c r="O1317" s="24"/>
      <c r="P1317" s="13" t="s">
        <v>21</v>
      </c>
      <c r="Q1317" s="13" t="s">
        <v>21</v>
      </c>
      <c r="R1317" s="13"/>
      <c r="S1317" s="13"/>
      <c r="T1317" s="13"/>
    </row>
    <row r="1318" spans="1:20">
      <c r="A1318" s="8" t="s">
        <v>7359</v>
      </c>
      <c r="B1318" s="26" t="s">
        <v>2012</v>
      </c>
      <c r="C1318" s="12" t="s">
        <v>7362</v>
      </c>
      <c r="D1318" s="9" t="s">
        <v>2084</v>
      </c>
      <c r="E1318" s="7" t="str">
        <f>VLOOKUP(D1318,'Time Frame'!$A$8:$D$22,4,0)</f>
        <v>Md. Abu Taher Sarker</v>
      </c>
      <c r="F1318" s="7" t="str">
        <f>VLOOKUP(D1318,'Time Frame'!$A$8:$E$22,5,0)</f>
        <v>Md. Abdullah Hel Kafi</v>
      </c>
      <c r="G1318" s="12" t="s">
        <v>7361</v>
      </c>
      <c r="H1318" s="13">
        <v>1710872740</v>
      </c>
      <c r="I1318" s="14"/>
      <c r="J1318" s="13"/>
      <c r="K1318" s="13"/>
      <c r="L1318" s="13" t="s">
        <v>39</v>
      </c>
      <c r="M1318" s="22">
        <v>1710872740</v>
      </c>
      <c r="N1318" s="23"/>
      <c r="O1318" s="24"/>
      <c r="P1318" s="13" t="s">
        <v>7360</v>
      </c>
      <c r="Q1318" s="13" t="s">
        <v>21</v>
      </c>
      <c r="R1318" s="13"/>
      <c r="S1318" s="13"/>
      <c r="T1318" s="13"/>
    </row>
    <row r="1319" spans="1:20">
      <c r="A1319" s="8" t="s">
        <v>7487</v>
      </c>
      <c r="B1319" s="26" t="s">
        <v>7488</v>
      </c>
      <c r="C1319" s="12" t="s">
        <v>2240</v>
      </c>
      <c r="D1319" s="9" t="s">
        <v>2084</v>
      </c>
      <c r="E1319" s="7" t="str">
        <f>VLOOKUP(D1319,'Time Frame'!$A$8:$D$22,4,0)</f>
        <v>Md. Abu Taher Sarker</v>
      </c>
      <c r="F1319" s="7" t="str">
        <f>VLOOKUP(D1319,'Time Frame'!$A$8:$E$22,5,0)</f>
        <v>Md. Abdullah Hel Kafi</v>
      </c>
      <c r="G1319" s="12" t="s">
        <v>7489</v>
      </c>
      <c r="H1319" s="13">
        <v>1717177668</v>
      </c>
      <c r="I1319" s="14"/>
      <c r="J1319" s="13"/>
      <c r="K1319" s="13"/>
      <c r="L1319" s="13" t="s">
        <v>39</v>
      </c>
      <c r="M1319" s="22">
        <v>1717177668</v>
      </c>
      <c r="N1319" s="23"/>
      <c r="O1319" s="24"/>
      <c r="P1319" s="13" t="s">
        <v>21</v>
      </c>
      <c r="Q1319" s="13" t="s">
        <v>21</v>
      </c>
      <c r="R1319" s="13"/>
      <c r="S1319" s="13"/>
      <c r="T1319" s="13"/>
    </row>
    <row r="1320" spans="1:20">
      <c r="A1320" s="8" t="s">
        <v>7540</v>
      </c>
      <c r="B1320" s="26" t="s">
        <v>3728</v>
      </c>
      <c r="C1320" s="12" t="s">
        <v>7543</v>
      </c>
      <c r="D1320" s="9" t="s">
        <v>2084</v>
      </c>
      <c r="E1320" s="7" t="str">
        <f>VLOOKUP(D1320,'Time Frame'!$A$8:$D$22,4,0)</f>
        <v>Md. Abu Taher Sarker</v>
      </c>
      <c r="F1320" s="7" t="str">
        <f>VLOOKUP(D1320,'Time Frame'!$A$8:$E$22,5,0)</f>
        <v>Md. Abdullah Hel Kafi</v>
      </c>
      <c r="G1320" s="12" t="s">
        <v>7541</v>
      </c>
      <c r="H1320" s="13">
        <v>1913677627</v>
      </c>
      <c r="I1320" s="14"/>
      <c r="J1320" s="13"/>
      <c r="K1320" s="13"/>
      <c r="L1320" s="13" t="s">
        <v>39</v>
      </c>
      <c r="M1320" s="22">
        <v>1913677627</v>
      </c>
      <c r="N1320" s="23"/>
      <c r="O1320" s="24"/>
      <c r="P1320" s="13" t="s">
        <v>7542</v>
      </c>
      <c r="Q1320" s="13" t="s">
        <v>21</v>
      </c>
      <c r="R1320" s="13"/>
      <c r="S1320" s="13"/>
      <c r="T1320" s="13"/>
    </row>
    <row r="1321" spans="1:20">
      <c r="A1321" s="8" t="s">
        <v>7544</v>
      </c>
      <c r="B1321" s="26" t="s">
        <v>7545</v>
      </c>
      <c r="C1321" s="12" t="s">
        <v>7547</v>
      </c>
      <c r="D1321" s="9" t="s">
        <v>2084</v>
      </c>
      <c r="E1321" s="7" t="str">
        <f>VLOOKUP(D1321,'Time Frame'!$A$8:$D$22,4,0)</f>
        <v>Md. Abu Taher Sarker</v>
      </c>
      <c r="F1321" s="7" t="str">
        <f>VLOOKUP(D1321,'Time Frame'!$A$8:$E$22,5,0)</f>
        <v>Md. Abdullah Hel Kafi</v>
      </c>
      <c r="G1321" s="12" t="s">
        <v>7546</v>
      </c>
      <c r="H1321" s="13">
        <v>1711412154</v>
      </c>
      <c r="I1321" s="14"/>
      <c r="J1321" s="13"/>
      <c r="K1321" s="13"/>
      <c r="L1321" s="13" t="s">
        <v>39</v>
      </c>
      <c r="M1321" s="22">
        <v>1711412154</v>
      </c>
      <c r="N1321" s="23"/>
      <c r="O1321" s="24"/>
      <c r="P1321" s="13" t="s">
        <v>3417</v>
      </c>
      <c r="Q1321" s="13" t="s">
        <v>21</v>
      </c>
      <c r="R1321" s="13"/>
      <c r="S1321" s="13"/>
      <c r="T1321" s="13"/>
    </row>
    <row r="1322" spans="1:20">
      <c r="A1322" s="8" t="s">
        <v>7548</v>
      </c>
      <c r="B1322" s="26" t="s">
        <v>456</v>
      </c>
      <c r="C1322" s="12" t="s">
        <v>7549</v>
      </c>
      <c r="D1322" s="9" t="s">
        <v>2084</v>
      </c>
      <c r="E1322" s="7" t="str">
        <f>VLOOKUP(D1322,'Time Frame'!$A$8:$D$22,4,0)</f>
        <v>Md. Abu Taher Sarker</v>
      </c>
      <c r="F1322" s="7" t="str">
        <f>VLOOKUP(D1322,'Time Frame'!$A$8:$E$22,5,0)</f>
        <v>Md. Abdullah Hel Kafi</v>
      </c>
      <c r="G1322" s="12" t="s">
        <v>2542</v>
      </c>
      <c r="H1322" s="13">
        <v>1727106542</v>
      </c>
      <c r="I1322" s="14"/>
      <c r="J1322" s="13"/>
      <c r="K1322" s="13"/>
      <c r="L1322" s="13" t="s">
        <v>39</v>
      </c>
      <c r="M1322" s="22">
        <v>1727106542</v>
      </c>
      <c r="N1322" s="23"/>
      <c r="O1322" s="24"/>
      <c r="P1322" s="13" t="s">
        <v>3417</v>
      </c>
      <c r="Q1322" s="13" t="s">
        <v>21</v>
      </c>
      <c r="R1322" s="13"/>
      <c r="S1322" s="13"/>
      <c r="T1322" s="13"/>
    </row>
    <row r="1323" spans="1:20">
      <c r="A1323" s="8" t="s">
        <v>7550</v>
      </c>
      <c r="B1323" s="26" t="s">
        <v>7551</v>
      </c>
      <c r="C1323" s="12" t="s">
        <v>7554</v>
      </c>
      <c r="D1323" s="9" t="s">
        <v>2084</v>
      </c>
      <c r="E1323" s="7" t="str">
        <f>VLOOKUP(D1323,'Time Frame'!$A$8:$D$22,4,0)</f>
        <v>Md. Abu Taher Sarker</v>
      </c>
      <c r="F1323" s="7" t="str">
        <f>VLOOKUP(D1323,'Time Frame'!$A$8:$E$22,5,0)</f>
        <v>Md. Abdullah Hel Kafi</v>
      </c>
      <c r="G1323" s="12" t="s">
        <v>7552</v>
      </c>
      <c r="H1323" s="13">
        <v>1752990990</v>
      </c>
      <c r="I1323" s="14"/>
      <c r="J1323" s="13"/>
      <c r="K1323" s="13"/>
      <c r="L1323" s="13" t="s">
        <v>39</v>
      </c>
      <c r="M1323" s="22">
        <v>1752990990</v>
      </c>
      <c r="N1323" s="23"/>
      <c r="O1323" s="24"/>
      <c r="P1323" s="13" t="s">
        <v>7553</v>
      </c>
      <c r="Q1323" s="13" t="s">
        <v>21</v>
      </c>
      <c r="R1323" s="13"/>
      <c r="S1323" s="13"/>
      <c r="T1323" s="13"/>
    </row>
    <row r="1324" spans="1:20">
      <c r="A1324" s="8" t="s">
        <v>7555</v>
      </c>
      <c r="B1324" s="26" t="s">
        <v>2546</v>
      </c>
      <c r="C1324" s="12" t="s">
        <v>7556</v>
      </c>
      <c r="D1324" s="9" t="s">
        <v>2084</v>
      </c>
      <c r="E1324" s="7" t="str">
        <f>VLOOKUP(D1324,'Time Frame'!$A$8:$D$22,4,0)</f>
        <v>Md. Abu Taher Sarker</v>
      </c>
      <c r="F1324" s="7" t="str">
        <f>VLOOKUP(D1324,'Time Frame'!$A$8:$E$22,5,0)</f>
        <v>Md. Abdullah Hel Kafi</v>
      </c>
      <c r="G1324" s="12" t="s">
        <v>154</v>
      </c>
      <c r="H1324" s="13">
        <v>1854700160</v>
      </c>
      <c r="I1324" s="14"/>
      <c r="J1324" s="13"/>
      <c r="K1324" s="13"/>
      <c r="L1324" s="13" t="s">
        <v>39</v>
      </c>
      <c r="M1324" s="22">
        <v>1750682095</v>
      </c>
      <c r="N1324" s="23"/>
      <c r="O1324" s="24"/>
      <c r="P1324" s="13" t="s">
        <v>1769</v>
      </c>
      <c r="Q1324" s="13" t="s">
        <v>21</v>
      </c>
      <c r="R1324" s="13"/>
      <c r="S1324" s="13"/>
      <c r="T1324" s="13"/>
    </row>
    <row r="1325" spans="1:20">
      <c r="A1325" s="8" t="s">
        <v>7600</v>
      </c>
      <c r="B1325" s="26" t="s">
        <v>7601</v>
      </c>
      <c r="C1325" s="12" t="s">
        <v>6206</v>
      </c>
      <c r="D1325" s="9" t="s">
        <v>2084</v>
      </c>
      <c r="E1325" s="7" t="str">
        <f>VLOOKUP(D1325,'Time Frame'!$A$8:$D$22,4,0)</f>
        <v>Md. Abu Taher Sarker</v>
      </c>
      <c r="F1325" s="7" t="str">
        <f>VLOOKUP(D1325,'Time Frame'!$A$8:$E$22,5,0)</f>
        <v>Md. Abdullah Hel Kafi</v>
      </c>
      <c r="G1325" s="12" t="s">
        <v>7602</v>
      </c>
      <c r="H1325" s="13">
        <v>1713668080</v>
      </c>
      <c r="I1325" s="14"/>
      <c r="J1325" s="13"/>
      <c r="K1325" s="13"/>
      <c r="L1325" s="13" t="s">
        <v>39</v>
      </c>
      <c r="M1325" s="22">
        <v>1713668080</v>
      </c>
      <c r="N1325" s="23"/>
      <c r="O1325" s="24"/>
      <c r="P1325" s="13" t="s">
        <v>2176</v>
      </c>
      <c r="Q1325" s="13" t="s">
        <v>21</v>
      </c>
      <c r="R1325" s="13"/>
      <c r="S1325" s="13"/>
      <c r="T1325" s="13"/>
    </row>
    <row r="1326" spans="1:20">
      <c r="A1326" s="8" t="s">
        <v>7603</v>
      </c>
      <c r="B1326" s="26" t="s">
        <v>7604</v>
      </c>
      <c r="C1326" s="12" t="s">
        <v>7605</v>
      </c>
      <c r="D1326" s="9" t="s">
        <v>2084</v>
      </c>
      <c r="E1326" s="7" t="str">
        <f>VLOOKUP(D1326,'Time Frame'!$A$8:$D$22,4,0)</f>
        <v>Md. Abu Taher Sarker</v>
      </c>
      <c r="F1326" s="7" t="str">
        <f>VLOOKUP(D1326,'Time Frame'!$A$8:$E$22,5,0)</f>
        <v>Md. Abdullah Hel Kafi</v>
      </c>
      <c r="G1326" s="12" t="s">
        <v>294</v>
      </c>
      <c r="H1326" s="13">
        <v>1718407200</v>
      </c>
      <c r="I1326" s="14"/>
      <c r="J1326" s="13"/>
      <c r="K1326" s="13"/>
      <c r="L1326" s="13" t="s">
        <v>39</v>
      </c>
      <c r="M1326" s="22">
        <v>1718407200</v>
      </c>
      <c r="N1326" s="23"/>
      <c r="O1326" s="24"/>
      <c r="P1326" s="13" t="s">
        <v>6</v>
      </c>
      <c r="Q1326" s="13" t="s">
        <v>21</v>
      </c>
      <c r="R1326" s="13"/>
      <c r="S1326" s="13"/>
      <c r="T1326" s="13"/>
    </row>
    <row r="1327" spans="1:20">
      <c r="A1327" s="8" t="s">
        <v>7606</v>
      </c>
      <c r="B1327" s="26" t="s">
        <v>165</v>
      </c>
      <c r="C1327" s="12" t="s">
        <v>7605</v>
      </c>
      <c r="D1327" s="9" t="s">
        <v>2084</v>
      </c>
      <c r="E1327" s="7" t="str">
        <f>VLOOKUP(D1327,'Time Frame'!$A$8:$D$22,4,0)</f>
        <v>Md. Abu Taher Sarker</v>
      </c>
      <c r="F1327" s="7" t="str">
        <f>VLOOKUP(D1327,'Time Frame'!$A$8:$E$22,5,0)</f>
        <v>Md. Abdullah Hel Kafi</v>
      </c>
      <c r="G1327" s="12" t="s">
        <v>7607</v>
      </c>
      <c r="H1327" s="13">
        <v>1717954017</v>
      </c>
      <c r="I1327" s="14"/>
      <c r="J1327" s="13"/>
      <c r="K1327" s="13"/>
      <c r="L1327" s="13" t="s">
        <v>39</v>
      </c>
      <c r="M1327" s="22">
        <v>1719117631</v>
      </c>
      <c r="N1327" s="23"/>
      <c r="O1327" s="24"/>
      <c r="P1327" s="13" t="s">
        <v>6</v>
      </c>
      <c r="Q1327" s="13" t="s">
        <v>21</v>
      </c>
      <c r="R1327" s="13"/>
      <c r="S1327" s="13"/>
      <c r="T1327" s="13"/>
    </row>
    <row r="1328" spans="1:20">
      <c r="A1328" s="8" t="s">
        <v>7608</v>
      </c>
      <c r="B1328" s="26" t="s">
        <v>482</v>
      </c>
      <c r="C1328" s="12" t="s">
        <v>7605</v>
      </c>
      <c r="D1328" s="9" t="s">
        <v>2084</v>
      </c>
      <c r="E1328" s="7" t="str">
        <f>VLOOKUP(D1328,'Time Frame'!$A$8:$D$22,4,0)</f>
        <v>Md. Abu Taher Sarker</v>
      </c>
      <c r="F1328" s="7" t="str">
        <f>VLOOKUP(D1328,'Time Frame'!$A$8:$E$22,5,0)</f>
        <v>Md. Abdullah Hel Kafi</v>
      </c>
      <c r="G1328" s="12" t="s">
        <v>7609</v>
      </c>
      <c r="H1328" s="13">
        <v>1739165627</v>
      </c>
      <c r="I1328" s="14"/>
      <c r="J1328" s="13"/>
      <c r="K1328" s="13"/>
      <c r="L1328" s="13" t="s">
        <v>39</v>
      </c>
      <c r="M1328" s="22">
        <v>1739165627</v>
      </c>
      <c r="N1328" s="23"/>
      <c r="O1328" s="24"/>
      <c r="P1328" s="13" t="s">
        <v>6</v>
      </c>
      <c r="Q1328" s="13" t="s">
        <v>21</v>
      </c>
      <c r="R1328" s="13"/>
      <c r="S1328" s="13"/>
      <c r="T1328" s="13"/>
    </row>
    <row r="1329" spans="1:20">
      <c r="A1329" s="8" t="s">
        <v>7681</v>
      </c>
      <c r="B1329" s="26" t="s">
        <v>7682</v>
      </c>
      <c r="C1329" s="12" t="s">
        <v>7684</v>
      </c>
      <c r="D1329" s="9" t="s">
        <v>2084</v>
      </c>
      <c r="E1329" s="7" t="str">
        <f>VLOOKUP(D1329,'Time Frame'!$A$8:$D$22,4,0)</f>
        <v>Md. Abu Taher Sarker</v>
      </c>
      <c r="F1329" s="7" t="str">
        <f>VLOOKUP(D1329,'Time Frame'!$A$8:$E$22,5,0)</f>
        <v>Md. Abdullah Hel Kafi</v>
      </c>
      <c r="G1329" s="12" t="s">
        <v>7683</v>
      </c>
      <c r="H1329" s="13">
        <v>1715139431</v>
      </c>
      <c r="I1329" s="14"/>
      <c r="J1329" s="13"/>
      <c r="K1329" s="13"/>
      <c r="L1329" s="13" t="s">
        <v>39</v>
      </c>
      <c r="M1329" s="22">
        <v>1880516750</v>
      </c>
      <c r="N1329" s="23"/>
      <c r="O1329" s="24"/>
      <c r="P1329" s="13" t="s">
        <v>1769</v>
      </c>
      <c r="Q1329" s="13" t="s">
        <v>21</v>
      </c>
      <c r="R1329" s="13"/>
      <c r="S1329" s="13"/>
      <c r="T1329" s="13"/>
    </row>
    <row r="1330" spans="1:20">
      <c r="A1330" s="8" t="s">
        <v>7685</v>
      </c>
      <c r="B1330" s="26" t="s">
        <v>7686</v>
      </c>
      <c r="C1330" s="12" t="s">
        <v>7688</v>
      </c>
      <c r="D1330" s="9" t="s">
        <v>2084</v>
      </c>
      <c r="E1330" s="7" t="str">
        <f>VLOOKUP(D1330,'Time Frame'!$A$8:$D$22,4,0)</f>
        <v>Md. Abu Taher Sarker</v>
      </c>
      <c r="F1330" s="7" t="str">
        <f>VLOOKUP(D1330,'Time Frame'!$A$8:$E$22,5,0)</f>
        <v>Md. Abdullah Hel Kafi</v>
      </c>
      <c r="G1330" s="12" t="s">
        <v>7687</v>
      </c>
      <c r="H1330" s="13">
        <v>1729749489</v>
      </c>
      <c r="I1330" s="14"/>
      <c r="J1330" s="13"/>
      <c r="K1330" s="13"/>
      <c r="L1330" s="13" t="s">
        <v>39</v>
      </c>
      <c r="M1330" s="22">
        <v>1729749489</v>
      </c>
      <c r="N1330" s="23"/>
      <c r="O1330" s="24"/>
      <c r="P1330" s="13" t="s">
        <v>1769</v>
      </c>
      <c r="Q1330" s="13" t="s">
        <v>21</v>
      </c>
      <c r="R1330" s="13"/>
      <c r="S1330" s="13"/>
      <c r="T1330" s="13"/>
    </row>
    <row r="1331" spans="1:20">
      <c r="A1331" s="8" t="s">
        <v>7689</v>
      </c>
      <c r="B1331" s="26" t="s">
        <v>7690</v>
      </c>
      <c r="C1331" s="12" t="s">
        <v>7692</v>
      </c>
      <c r="D1331" s="9" t="s">
        <v>2084</v>
      </c>
      <c r="E1331" s="7" t="str">
        <f>VLOOKUP(D1331,'Time Frame'!$A$8:$D$22,4,0)</f>
        <v>Md. Abu Taher Sarker</v>
      </c>
      <c r="F1331" s="7" t="str">
        <f>VLOOKUP(D1331,'Time Frame'!$A$8:$E$22,5,0)</f>
        <v>Md. Abdullah Hel Kafi</v>
      </c>
      <c r="G1331" s="12" t="s">
        <v>7691</v>
      </c>
      <c r="H1331" s="13">
        <v>1716870835</v>
      </c>
      <c r="I1331" s="14"/>
      <c r="J1331" s="13"/>
      <c r="K1331" s="13"/>
      <c r="L1331" s="13" t="s">
        <v>39</v>
      </c>
      <c r="M1331" s="22">
        <v>1716870835</v>
      </c>
      <c r="N1331" s="23"/>
      <c r="O1331" s="24"/>
      <c r="P1331" s="13" t="s">
        <v>1769</v>
      </c>
      <c r="Q1331" s="13" t="s">
        <v>21</v>
      </c>
      <c r="R1331" s="13"/>
      <c r="S1331" s="13"/>
      <c r="T1331" s="13"/>
    </row>
    <row r="1332" spans="1:20">
      <c r="A1332" s="8" t="s">
        <v>7693</v>
      </c>
      <c r="B1332" s="26" t="s">
        <v>7694</v>
      </c>
      <c r="C1332" s="12" t="s">
        <v>7697</v>
      </c>
      <c r="D1332" s="9" t="s">
        <v>2084</v>
      </c>
      <c r="E1332" s="7" t="str">
        <f>VLOOKUP(D1332,'Time Frame'!$A$8:$D$22,4,0)</f>
        <v>Md. Abu Taher Sarker</v>
      </c>
      <c r="F1332" s="7" t="str">
        <f>VLOOKUP(D1332,'Time Frame'!$A$8:$E$22,5,0)</f>
        <v>Md. Abdullah Hel Kafi</v>
      </c>
      <c r="G1332" s="12" t="s">
        <v>7695</v>
      </c>
      <c r="H1332" s="13">
        <v>1689755927</v>
      </c>
      <c r="I1332" s="14"/>
      <c r="J1332" s="13"/>
      <c r="K1332" s="13"/>
      <c r="L1332" s="13" t="s">
        <v>39</v>
      </c>
      <c r="M1332" s="22">
        <v>1689755927</v>
      </c>
      <c r="N1332" s="23"/>
      <c r="O1332" s="24"/>
      <c r="P1332" s="13" t="s">
        <v>7696</v>
      </c>
      <c r="Q1332" s="13" t="s">
        <v>21</v>
      </c>
      <c r="R1332" s="13"/>
      <c r="S1332" s="13"/>
      <c r="T1332" s="13"/>
    </row>
    <row r="1333" spans="1:20">
      <c r="A1333" s="8" t="s">
        <v>7796</v>
      </c>
      <c r="B1333" s="26" t="s">
        <v>7797</v>
      </c>
      <c r="C1333" s="12" t="s">
        <v>7799</v>
      </c>
      <c r="D1333" s="9" t="s">
        <v>2084</v>
      </c>
      <c r="E1333" s="7" t="str">
        <f>VLOOKUP(D1333,'Time Frame'!$A$8:$D$22,4,0)</f>
        <v>Md. Abu Taher Sarker</v>
      </c>
      <c r="F1333" s="7" t="str">
        <f>VLOOKUP(D1333,'Time Frame'!$A$8:$E$22,5,0)</f>
        <v>Md. Abdullah Hel Kafi</v>
      </c>
      <c r="G1333" s="12" t="s">
        <v>7798</v>
      </c>
      <c r="H1333" s="13">
        <v>1750705843</v>
      </c>
      <c r="I1333" s="14"/>
      <c r="J1333" s="13"/>
      <c r="K1333" s="13"/>
      <c r="L1333" s="13" t="s">
        <v>39</v>
      </c>
      <c r="M1333" s="22">
        <v>1750705843</v>
      </c>
      <c r="N1333" s="23"/>
      <c r="O1333" s="24"/>
      <c r="P1333" s="13" t="s">
        <v>1769</v>
      </c>
      <c r="Q1333" s="13" t="s">
        <v>21</v>
      </c>
      <c r="R1333" s="13"/>
      <c r="S1333" s="13"/>
      <c r="T1333" s="13"/>
    </row>
    <row r="1334" spans="1:20">
      <c r="A1334" s="8" t="s">
        <v>7800</v>
      </c>
      <c r="B1334" s="26" t="s">
        <v>3100</v>
      </c>
      <c r="C1334" s="12" t="s">
        <v>7801</v>
      </c>
      <c r="D1334" s="9" t="s">
        <v>2084</v>
      </c>
      <c r="E1334" s="7" t="str">
        <f>VLOOKUP(D1334,'Time Frame'!$A$8:$D$22,4,0)</f>
        <v>Md. Abu Taher Sarker</v>
      </c>
      <c r="F1334" s="7" t="str">
        <f>VLOOKUP(D1334,'Time Frame'!$A$8:$E$22,5,0)</f>
        <v>Md. Abdullah Hel Kafi</v>
      </c>
      <c r="G1334" s="12" t="s">
        <v>6988</v>
      </c>
      <c r="H1334" s="13">
        <v>1736135073</v>
      </c>
      <c r="I1334" s="14"/>
      <c r="J1334" s="13"/>
      <c r="K1334" s="13"/>
      <c r="L1334" s="13" t="s">
        <v>39</v>
      </c>
      <c r="M1334" s="22">
        <v>1736135073</v>
      </c>
      <c r="N1334" s="23"/>
      <c r="O1334" s="24"/>
      <c r="P1334" s="13" t="s">
        <v>2161</v>
      </c>
      <c r="Q1334" s="13" t="s">
        <v>21</v>
      </c>
      <c r="R1334" s="13"/>
      <c r="S1334" s="13"/>
      <c r="T1334" s="13"/>
    </row>
    <row r="1335" spans="1:20">
      <c r="A1335" s="8" t="s">
        <v>7802</v>
      </c>
      <c r="B1335" s="26" t="s">
        <v>7803</v>
      </c>
      <c r="C1335" s="12" t="s">
        <v>7804</v>
      </c>
      <c r="D1335" s="9" t="s">
        <v>2084</v>
      </c>
      <c r="E1335" s="7" t="str">
        <f>VLOOKUP(D1335,'Time Frame'!$A$8:$D$22,4,0)</f>
        <v>Md. Abu Taher Sarker</v>
      </c>
      <c r="F1335" s="7" t="str">
        <f>VLOOKUP(D1335,'Time Frame'!$A$8:$E$22,5,0)</f>
        <v>Md. Abdullah Hel Kafi</v>
      </c>
      <c r="G1335" s="12" t="s">
        <v>407</v>
      </c>
      <c r="H1335" s="13">
        <v>1761058308</v>
      </c>
      <c r="I1335" s="14"/>
      <c r="J1335" s="13"/>
      <c r="K1335" s="13"/>
      <c r="L1335" s="13" t="s">
        <v>39</v>
      </c>
      <c r="M1335" s="22">
        <v>1774423013</v>
      </c>
      <c r="N1335" s="23"/>
      <c r="O1335" s="24"/>
      <c r="P1335" s="13" t="s">
        <v>2161</v>
      </c>
      <c r="Q1335" s="13" t="s">
        <v>21</v>
      </c>
      <c r="R1335" s="13"/>
      <c r="S1335" s="13"/>
      <c r="T1335" s="13"/>
    </row>
    <row r="1336" spans="1:20">
      <c r="A1336" s="8" t="s">
        <v>7809</v>
      </c>
      <c r="B1336" s="26" t="s">
        <v>7810</v>
      </c>
      <c r="C1336" s="12" t="s">
        <v>7813</v>
      </c>
      <c r="D1336" s="9" t="s">
        <v>2084</v>
      </c>
      <c r="E1336" s="7" t="str">
        <f>VLOOKUP(D1336,'Time Frame'!$A$8:$D$22,4,0)</f>
        <v>Md. Abu Taher Sarker</v>
      </c>
      <c r="F1336" s="7" t="str">
        <f>VLOOKUP(D1336,'Time Frame'!$A$8:$E$22,5,0)</f>
        <v>Md. Abdullah Hel Kafi</v>
      </c>
      <c r="G1336" s="12" t="s">
        <v>7811</v>
      </c>
      <c r="H1336" s="13">
        <v>1716513522</v>
      </c>
      <c r="I1336" s="14"/>
      <c r="J1336" s="13"/>
      <c r="K1336" s="13"/>
      <c r="L1336" s="13" t="s">
        <v>39</v>
      </c>
      <c r="M1336" s="22">
        <v>1716513522</v>
      </c>
      <c r="N1336" s="23"/>
      <c r="O1336" s="24"/>
      <c r="P1336" s="13" t="s">
        <v>7812</v>
      </c>
      <c r="Q1336" s="13" t="s">
        <v>21</v>
      </c>
      <c r="R1336" s="13"/>
      <c r="S1336" s="13"/>
      <c r="T1336" s="13"/>
    </row>
    <row r="1337" spans="1:20">
      <c r="A1337" s="8" t="s">
        <v>7814</v>
      </c>
      <c r="B1337" s="26" t="s">
        <v>7815</v>
      </c>
      <c r="C1337" s="12" t="s">
        <v>7817</v>
      </c>
      <c r="D1337" s="9" t="s">
        <v>2084</v>
      </c>
      <c r="E1337" s="7" t="str">
        <f>VLOOKUP(D1337,'Time Frame'!$A$8:$D$22,4,0)</f>
        <v>Md. Abu Taher Sarker</v>
      </c>
      <c r="F1337" s="7" t="str">
        <f>VLOOKUP(D1337,'Time Frame'!$A$8:$E$22,5,0)</f>
        <v>Md. Abdullah Hel Kafi</v>
      </c>
      <c r="G1337" s="12" t="s">
        <v>7816</v>
      </c>
      <c r="H1337" s="13">
        <v>1727106542</v>
      </c>
      <c r="I1337" s="14"/>
      <c r="J1337" s="13"/>
      <c r="K1337" s="13"/>
      <c r="L1337" s="13" t="s">
        <v>39</v>
      </c>
      <c r="M1337" s="22">
        <v>1727106542</v>
      </c>
      <c r="N1337" s="23"/>
      <c r="O1337" s="24"/>
      <c r="P1337" s="13" t="s">
        <v>3417</v>
      </c>
      <c r="Q1337" s="13" t="s">
        <v>21</v>
      </c>
      <c r="R1337" s="13"/>
      <c r="S1337" s="13"/>
      <c r="T1337" s="13"/>
    </row>
    <row r="1338" spans="1:20">
      <c r="A1338" s="8" t="s">
        <v>7836</v>
      </c>
      <c r="B1338" s="26" t="s">
        <v>7837</v>
      </c>
      <c r="C1338" s="12" t="s">
        <v>7838</v>
      </c>
      <c r="D1338" s="9" t="s">
        <v>2084</v>
      </c>
      <c r="E1338" s="7" t="str">
        <f>VLOOKUP(D1338,'Time Frame'!$A$8:$D$22,4,0)</f>
        <v>Md. Abu Taher Sarker</v>
      </c>
      <c r="F1338" s="7" t="str">
        <f>VLOOKUP(D1338,'Time Frame'!$A$8:$E$22,5,0)</f>
        <v>Md. Abdullah Hel Kafi</v>
      </c>
      <c r="G1338" s="12" t="s">
        <v>3526</v>
      </c>
      <c r="H1338" s="13">
        <v>1750324855</v>
      </c>
      <c r="I1338" s="14"/>
      <c r="J1338" s="13"/>
      <c r="K1338" s="13"/>
      <c r="L1338" s="13" t="s">
        <v>39</v>
      </c>
      <c r="M1338" s="22">
        <v>1750324855</v>
      </c>
      <c r="N1338" s="23"/>
      <c r="O1338" s="24"/>
      <c r="P1338" s="13" t="s">
        <v>22</v>
      </c>
      <c r="Q1338" s="13" t="s">
        <v>21</v>
      </c>
      <c r="R1338" s="13"/>
      <c r="S1338" s="13"/>
      <c r="T1338" s="13"/>
    </row>
    <row r="1339" spans="1:20">
      <c r="A1339" s="8" t="s">
        <v>7839</v>
      </c>
      <c r="B1339" s="26" t="s">
        <v>7840</v>
      </c>
      <c r="C1339" s="12" t="s">
        <v>7843</v>
      </c>
      <c r="D1339" s="9" t="s">
        <v>2084</v>
      </c>
      <c r="E1339" s="7" t="str">
        <f>VLOOKUP(D1339,'Time Frame'!$A$8:$D$22,4,0)</f>
        <v>Md. Abu Taher Sarker</v>
      </c>
      <c r="F1339" s="7" t="str">
        <f>VLOOKUP(D1339,'Time Frame'!$A$8:$E$22,5,0)</f>
        <v>Md. Abdullah Hel Kafi</v>
      </c>
      <c r="G1339" s="12" t="s">
        <v>7841</v>
      </c>
      <c r="H1339" s="13">
        <v>1783824070</v>
      </c>
      <c r="I1339" s="14"/>
      <c r="J1339" s="13"/>
      <c r="K1339" s="13"/>
      <c r="L1339" s="13" t="s">
        <v>39</v>
      </c>
      <c r="M1339" s="22">
        <v>1783824070</v>
      </c>
      <c r="N1339" s="23"/>
      <c r="O1339" s="24"/>
      <c r="P1339" s="13" t="s">
        <v>7842</v>
      </c>
      <c r="Q1339" s="13" t="s">
        <v>21</v>
      </c>
      <c r="R1339" s="13"/>
      <c r="S1339" s="13"/>
      <c r="T1339" s="13"/>
    </row>
    <row r="1340" spans="1:20">
      <c r="A1340" s="8" t="s">
        <v>7971</v>
      </c>
      <c r="B1340" s="26" t="s">
        <v>7972</v>
      </c>
      <c r="C1340" s="12" t="s">
        <v>7974</v>
      </c>
      <c r="D1340" s="9" t="s">
        <v>2084</v>
      </c>
      <c r="E1340" s="7" t="str">
        <f>VLOOKUP(D1340,'Time Frame'!$A$8:$D$22,4,0)</f>
        <v>Md. Abu Taher Sarker</v>
      </c>
      <c r="F1340" s="7" t="str">
        <f>VLOOKUP(D1340,'Time Frame'!$A$8:$E$22,5,0)</f>
        <v>Md. Abdullah Hel Kafi</v>
      </c>
      <c r="G1340" s="12" t="s">
        <v>7973</v>
      </c>
      <c r="H1340" s="13">
        <v>1714801611</v>
      </c>
      <c r="I1340" s="14"/>
      <c r="J1340" s="13"/>
      <c r="K1340" s="13"/>
      <c r="L1340" s="13" t="s">
        <v>39</v>
      </c>
      <c r="M1340" s="22">
        <v>1714801611</v>
      </c>
      <c r="N1340" s="23"/>
      <c r="O1340" s="24"/>
      <c r="P1340" s="13" t="s">
        <v>22</v>
      </c>
      <c r="Q1340" s="13" t="s">
        <v>21</v>
      </c>
      <c r="R1340" s="13"/>
      <c r="S1340" s="13"/>
      <c r="T1340" s="13"/>
    </row>
    <row r="1341" spans="1:20">
      <c r="A1341" s="8" t="s">
        <v>8000</v>
      </c>
      <c r="B1341" s="26" t="s">
        <v>8001</v>
      </c>
      <c r="C1341" s="12" t="s">
        <v>8003</v>
      </c>
      <c r="D1341" s="9" t="s">
        <v>2084</v>
      </c>
      <c r="E1341" s="7" t="str">
        <f>VLOOKUP(D1341,'Time Frame'!$A$8:$D$22,4,0)</f>
        <v>Md. Abu Taher Sarker</v>
      </c>
      <c r="F1341" s="7" t="str">
        <f>VLOOKUP(D1341,'Time Frame'!$A$8:$E$22,5,0)</f>
        <v>Md. Abdullah Hel Kafi</v>
      </c>
      <c r="G1341" s="12" t="s">
        <v>8002</v>
      </c>
      <c r="H1341" s="13">
        <v>1728746278</v>
      </c>
      <c r="I1341" s="14"/>
      <c r="J1341" s="13"/>
      <c r="K1341" s="13"/>
      <c r="L1341" s="13" t="s">
        <v>39</v>
      </c>
      <c r="M1341" s="22">
        <v>1728746278</v>
      </c>
      <c r="N1341" s="23"/>
      <c r="O1341" s="24"/>
      <c r="P1341" s="13" t="s">
        <v>6</v>
      </c>
      <c r="Q1341" s="13" t="s">
        <v>21</v>
      </c>
      <c r="R1341" s="13"/>
      <c r="S1341" s="13"/>
      <c r="T1341" s="13"/>
    </row>
    <row r="1342" spans="1:20">
      <c r="A1342" s="8" t="s">
        <v>8004</v>
      </c>
      <c r="B1342" s="26" t="s">
        <v>8005</v>
      </c>
      <c r="C1342" s="12" t="s">
        <v>8008</v>
      </c>
      <c r="D1342" s="9" t="s">
        <v>2084</v>
      </c>
      <c r="E1342" s="7" t="str">
        <f>VLOOKUP(D1342,'Time Frame'!$A$8:$D$22,4,0)</f>
        <v>Md. Abu Taher Sarker</v>
      </c>
      <c r="F1342" s="7" t="str">
        <f>VLOOKUP(D1342,'Time Frame'!$A$8:$E$22,5,0)</f>
        <v>Md. Abdullah Hel Kafi</v>
      </c>
      <c r="G1342" s="12" t="s">
        <v>8006</v>
      </c>
      <c r="H1342" s="13">
        <v>1773455975</v>
      </c>
      <c r="I1342" s="14"/>
      <c r="J1342" s="13"/>
      <c r="K1342" s="13"/>
      <c r="L1342" s="13" t="s">
        <v>39</v>
      </c>
      <c r="M1342" s="22">
        <v>1773455975</v>
      </c>
      <c r="N1342" s="23"/>
      <c r="O1342" s="24"/>
      <c r="P1342" s="13" t="s">
        <v>8007</v>
      </c>
      <c r="Q1342" s="13" t="s">
        <v>21</v>
      </c>
      <c r="R1342" s="13"/>
      <c r="S1342" s="13"/>
      <c r="T1342" s="13"/>
    </row>
    <row r="1343" spans="1:20">
      <c r="A1343" s="8" t="s">
        <v>8009</v>
      </c>
      <c r="B1343" s="26" t="s">
        <v>8010</v>
      </c>
      <c r="C1343" s="12" t="s">
        <v>8013</v>
      </c>
      <c r="D1343" s="9" t="s">
        <v>2084</v>
      </c>
      <c r="E1343" s="7" t="str">
        <f>VLOOKUP(D1343,'Time Frame'!$A$8:$D$22,4,0)</f>
        <v>Md. Abu Taher Sarker</v>
      </c>
      <c r="F1343" s="7" t="str">
        <f>VLOOKUP(D1343,'Time Frame'!$A$8:$E$22,5,0)</f>
        <v>Md. Abdullah Hel Kafi</v>
      </c>
      <c r="G1343" s="12" t="s">
        <v>8011</v>
      </c>
      <c r="H1343" s="13">
        <v>1713805903</v>
      </c>
      <c r="I1343" s="14"/>
      <c r="J1343" s="13"/>
      <c r="K1343" s="13"/>
      <c r="L1343" s="13" t="s">
        <v>39</v>
      </c>
      <c r="M1343" s="22">
        <v>1941707220</v>
      </c>
      <c r="N1343" s="23"/>
      <c r="O1343" s="24"/>
      <c r="P1343" s="13" t="s">
        <v>8012</v>
      </c>
      <c r="Q1343" s="13" t="s">
        <v>21</v>
      </c>
      <c r="R1343" s="13"/>
      <c r="S1343" s="13"/>
      <c r="T1343" s="13"/>
    </row>
    <row r="1344" spans="1:20">
      <c r="A1344" s="8" t="s">
        <v>8014</v>
      </c>
      <c r="B1344" s="26" t="s">
        <v>7664</v>
      </c>
      <c r="C1344" s="12" t="s">
        <v>8016</v>
      </c>
      <c r="D1344" s="9" t="s">
        <v>2084</v>
      </c>
      <c r="E1344" s="7" t="str">
        <f>VLOOKUP(D1344,'Time Frame'!$A$8:$D$22,4,0)</f>
        <v>Md. Abu Taher Sarker</v>
      </c>
      <c r="F1344" s="7" t="str">
        <f>VLOOKUP(D1344,'Time Frame'!$A$8:$E$22,5,0)</f>
        <v>Md. Abdullah Hel Kafi</v>
      </c>
      <c r="G1344" s="12" t="s">
        <v>3208</v>
      </c>
      <c r="H1344" s="13">
        <v>1719617464</v>
      </c>
      <c r="I1344" s="14"/>
      <c r="J1344" s="13"/>
      <c r="K1344" s="13"/>
      <c r="L1344" s="13" t="s">
        <v>39</v>
      </c>
      <c r="M1344" s="22">
        <v>1957803387</v>
      </c>
      <c r="N1344" s="23"/>
      <c r="O1344" s="24"/>
      <c r="P1344" s="13" t="s">
        <v>8015</v>
      </c>
      <c r="Q1344" s="13" t="s">
        <v>21</v>
      </c>
      <c r="R1344" s="13"/>
      <c r="S1344" s="13"/>
      <c r="T1344" s="13"/>
    </row>
    <row r="1345" spans="1:20">
      <c r="A1345" s="8" t="s">
        <v>8017</v>
      </c>
      <c r="B1345" s="26" t="s">
        <v>282</v>
      </c>
      <c r="C1345" s="12" t="s">
        <v>8019</v>
      </c>
      <c r="D1345" s="9" t="s">
        <v>2084</v>
      </c>
      <c r="E1345" s="7" t="str">
        <f>VLOOKUP(D1345,'Time Frame'!$A$8:$D$22,4,0)</f>
        <v>Md. Abu Taher Sarker</v>
      </c>
      <c r="F1345" s="7" t="str">
        <f>VLOOKUP(D1345,'Time Frame'!$A$8:$E$22,5,0)</f>
        <v>Md. Abdullah Hel Kafi</v>
      </c>
      <c r="G1345" s="12" t="s">
        <v>8018</v>
      </c>
      <c r="H1345" s="13">
        <v>1726726796</v>
      </c>
      <c r="I1345" s="14"/>
      <c r="J1345" s="13"/>
      <c r="K1345" s="13"/>
      <c r="L1345" s="13" t="s">
        <v>39</v>
      </c>
      <c r="M1345" s="22">
        <v>1726726796</v>
      </c>
      <c r="N1345" s="23"/>
      <c r="O1345" s="24"/>
      <c r="P1345" s="13" t="s">
        <v>8015</v>
      </c>
      <c r="Q1345" s="13" t="s">
        <v>21</v>
      </c>
      <c r="R1345" s="13"/>
      <c r="S1345" s="13"/>
      <c r="T1345" s="13"/>
    </row>
    <row r="1346" spans="1:20">
      <c r="A1346" s="8" t="s">
        <v>8020</v>
      </c>
      <c r="B1346" s="26" t="s">
        <v>8021</v>
      </c>
      <c r="C1346" s="12" t="s">
        <v>8019</v>
      </c>
      <c r="D1346" s="9" t="s">
        <v>2084</v>
      </c>
      <c r="E1346" s="7" t="str">
        <f>VLOOKUP(D1346,'Time Frame'!$A$8:$D$22,4,0)</f>
        <v>Md. Abu Taher Sarker</v>
      </c>
      <c r="F1346" s="7" t="str">
        <f>VLOOKUP(D1346,'Time Frame'!$A$8:$E$22,5,0)</f>
        <v>Md. Abdullah Hel Kafi</v>
      </c>
      <c r="G1346" s="12" t="s">
        <v>8022</v>
      </c>
      <c r="H1346" s="13">
        <v>1718945182</v>
      </c>
      <c r="I1346" s="14"/>
      <c r="J1346" s="13"/>
      <c r="K1346" s="13"/>
      <c r="L1346" s="13" t="s">
        <v>39</v>
      </c>
      <c r="M1346" s="22">
        <v>1311897289</v>
      </c>
      <c r="N1346" s="23"/>
      <c r="O1346" s="24"/>
      <c r="P1346" s="13" t="s">
        <v>8015</v>
      </c>
      <c r="Q1346" s="13" t="s">
        <v>21</v>
      </c>
      <c r="R1346" s="13"/>
      <c r="S1346" s="13"/>
      <c r="T1346" s="13"/>
    </row>
    <row r="1347" spans="1:20">
      <c r="A1347" s="8" t="s">
        <v>8039</v>
      </c>
      <c r="B1347" s="26" t="s">
        <v>8040</v>
      </c>
      <c r="C1347" s="12" t="s">
        <v>8042</v>
      </c>
      <c r="D1347" s="9" t="s">
        <v>2084</v>
      </c>
      <c r="E1347" s="7" t="str">
        <f>VLOOKUP(D1347,'Time Frame'!$A$8:$D$22,4,0)</f>
        <v>Md. Abu Taher Sarker</v>
      </c>
      <c r="F1347" s="7" t="str">
        <f>VLOOKUP(D1347,'Time Frame'!$A$8:$E$22,5,0)</f>
        <v>Md. Abdullah Hel Kafi</v>
      </c>
      <c r="G1347" s="12" t="s">
        <v>8041</v>
      </c>
      <c r="H1347" s="13">
        <v>1723930336</v>
      </c>
      <c r="I1347" s="14"/>
      <c r="J1347" s="13"/>
      <c r="K1347" s="13"/>
      <c r="L1347" s="13" t="s">
        <v>39</v>
      </c>
      <c r="M1347" s="22">
        <v>1723930336</v>
      </c>
      <c r="N1347" s="23"/>
      <c r="O1347" s="24"/>
      <c r="P1347" s="13" t="s">
        <v>6</v>
      </c>
      <c r="Q1347" s="13" t="s">
        <v>21</v>
      </c>
      <c r="R1347" s="13"/>
      <c r="S1347" s="13"/>
      <c r="T1347" s="13"/>
    </row>
    <row r="1348" spans="1:20">
      <c r="A1348" s="8" t="s">
        <v>8043</v>
      </c>
      <c r="B1348" s="26" t="s">
        <v>8044</v>
      </c>
      <c r="C1348" s="12" t="s">
        <v>8045</v>
      </c>
      <c r="D1348" s="9" t="s">
        <v>2084</v>
      </c>
      <c r="E1348" s="7" t="str">
        <f>VLOOKUP(D1348,'Time Frame'!$A$8:$D$22,4,0)</f>
        <v>Md. Abu Taher Sarker</v>
      </c>
      <c r="F1348" s="7" t="str">
        <f>VLOOKUP(D1348,'Time Frame'!$A$8:$E$22,5,0)</f>
        <v>Md. Abdullah Hel Kafi</v>
      </c>
      <c r="G1348" s="12" t="s">
        <v>8041</v>
      </c>
      <c r="H1348" s="13">
        <v>1719675046</v>
      </c>
      <c r="I1348" s="14"/>
      <c r="J1348" s="13"/>
      <c r="K1348" s="13"/>
      <c r="L1348" s="13" t="s">
        <v>39</v>
      </c>
      <c r="M1348" s="22">
        <v>1719675046</v>
      </c>
      <c r="N1348" s="23"/>
      <c r="O1348" s="24"/>
      <c r="P1348" s="13" t="s">
        <v>6</v>
      </c>
      <c r="Q1348" s="13" t="s">
        <v>21</v>
      </c>
      <c r="R1348" s="13"/>
      <c r="S1348" s="13"/>
      <c r="T1348" s="13"/>
    </row>
    <row r="1349" spans="1:20">
      <c r="A1349" s="8" t="s">
        <v>8196</v>
      </c>
      <c r="B1349" s="26" t="s">
        <v>2218</v>
      </c>
      <c r="C1349" s="12" t="s">
        <v>8197</v>
      </c>
      <c r="D1349" s="9" t="s">
        <v>2084</v>
      </c>
      <c r="E1349" s="7" t="str">
        <f>VLOOKUP(D1349,'Time Frame'!$A$8:$D$22,4,0)</f>
        <v>Md. Abu Taher Sarker</v>
      </c>
      <c r="F1349" s="7" t="str">
        <f>VLOOKUP(D1349,'Time Frame'!$A$8:$E$22,5,0)</f>
        <v>Md. Abdullah Hel Kafi</v>
      </c>
      <c r="G1349" s="12" t="s">
        <v>2022</v>
      </c>
      <c r="H1349" s="13">
        <v>1713939010</v>
      </c>
      <c r="I1349" s="14"/>
      <c r="J1349" s="13"/>
      <c r="K1349" s="13"/>
      <c r="L1349" s="13" t="s">
        <v>39</v>
      </c>
      <c r="M1349" s="22">
        <v>1713939010</v>
      </c>
      <c r="N1349" s="23"/>
      <c r="O1349" s="24"/>
      <c r="P1349" s="13" t="s">
        <v>3417</v>
      </c>
      <c r="Q1349" s="13" t="s">
        <v>21</v>
      </c>
      <c r="R1349" s="13"/>
      <c r="S1349" s="13"/>
      <c r="T1349" s="13"/>
    </row>
    <row r="1350" spans="1:20">
      <c r="A1350" s="8" t="s">
        <v>8198</v>
      </c>
      <c r="B1350" s="26" t="s">
        <v>403</v>
      </c>
      <c r="C1350" s="12" t="s">
        <v>8200</v>
      </c>
      <c r="D1350" s="9" t="s">
        <v>2084</v>
      </c>
      <c r="E1350" s="7" t="str">
        <f>VLOOKUP(D1350,'Time Frame'!$A$8:$D$22,4,0)</f>
        <v>Md. Abu Taher Sarker</v>
      </c>
      <c r="F1350" s="7" t="str">
        <f>VLOOKUP(D1350,'Time Frame'!$A$8:$E$22,5,0)</f>
        <v>Md. Abdullah Hel Kafi</v>
      </c>
      <c r="G1350" s="12" t="s">
        <v>8199</v>
      </c>
      <c r="H1350" s="13">
        <v>1724565758</v>
      </c>
      <c r="I1350" s="14"/>
      <c r="J1350" s="13"/>
      <c r="K1350" s="13"/>
      <c r="L1350" s="13" t="s">
        <v>39</v>
      </c>
      <c r="M1350" s="22">
        <v>1724565758</v>
      </c>
      <c r="N1350" s="23"/>
      <c r="O1350" s="24"/>
      <c r="P1350" s="13" t="s">
        <v>22</v>
      </c>
      <c r="Q1350" s="13" t="s">
        <v>21</v>
      </c>
      <c r="R1350" s="13"/>
      <c r="S1350" s="13"/>
      <c r="T1350" s="13"/>
    </row>
    <row r="1351" spans="1:20">
      <c r="A1351" s="8" t="s">
        <v>8201</v>
      </c>
      <c r="B1351" s="26" t="s">
        <v>257</v>
      </c>
      <c r="C1351" s="12" t="s">
        <v>8203</v>
      </c>
      <c r="D1351" s="9" t="s">
        <v>2084</v>
      </c>
      <c r="E1351" s="7" t="str">
        <f>VLOOKUP(D1351,'Time Frame'!$A$8:$D$22,4,0)</f>
        <v>Md. Abu Taher Sarker</v>
      </c>
      <c r="F1351" s="7" t="str">
        <f>VLOOKUP(D1351,'Time Frame'!$A$8:$E$22,5,0)</f>
        <v>Md. Abdullah Hel Kafi</v>
      </c>
      <c r="G1351" s="12" t="s">
        <v>8202</v>
      </c>
      <c r="H1351" s="13">
        <v>1720252085</v>
      </c>
      <c r="I1351" s="14"/>
      <c r="J1351" s="13"/>
      <c r="K1351" s="13"/>
      <c r="L1351" s="13" t="s">
        <v>39</v>
      </c>
      <c r="M1351" s="22">
        <v>1720252085</v>
      </c>
      <c r="N1351" s="23"/>
      <c r="O1351" s="24"/>
      <c r="P1351" s="13" t="s">
        <v>22</v>
      </c>
      <c r="Q1351" s="13" t="s">
        <v>21</v>
      </c>
      <c r="R1351" s="13"/>
      <c r="S1351" s="13"/>
      <c r="T1351" s="13"/>
    </row>
    <row r="1352" spans="1:20">
      <c r="A1352" s="8" t="s">
        <v>8204</v>
      </c>
      <c r="B1352" s="26" t="s">
        <v>48</v>
      </c>
      <c r="C1352" s="12" t="s">
        <v>8205</v>
      </c>
      <c r="D1352" s="9" t="s">
        <v>2084</v>
      </c>
      <c r="E1352" s="7" t="str">
        <f>VLOOKUP(D1352,'Time Frame'!$A$8:$D$22,4,0)</f>
        <v>Md. Abu Taher Sarker</v>
      </c>
      <c r="F1352" s="7" t="str">
        <f>VLOOKUP(D1352,'Time Frame'!$A$8:$E$22,5,0)</f>
        <v>Md. Abdullah Hel Kafi</v>
      </c>
      <c r="G1352" s="12" t="s">
        <v>3315</v>
      </c>
      <c r="H1352" s="13">
        <v>1911797357</v>
      </c>
      <c r="I1352" s="14"/>
      <c r="J1352" s="13"/>
      <c r="K1352" s="13"/>
      <c r="L1352" s="13" t="s">
        <v>39</v>
      </c>
      <c r="M1352" s="22">
        <v>1911797357</v>
      </c>
      <c r="N1352" s="23"/>
      <c r="O1352" s="24"/>
      <c r="P1352" s="13" t="s">
        <v>2176</v>
      </c>
      <c r="Q1352" s="13" t="s">
        <v>21</v>
      </c>
      <c r="R1352" s="13"/>
      <c r="S1352" s="13"/>
      <c r="T1352" s="13"/>
    </row>
    <row r="1353" spans="1:20">
      <c r="A1353" s="8" t="s">
        <v>8206</v>
      </c>
      <c r="B1353" s="26" t="s">
        <v>451</v>
      </c>
      <c r="C1353" s="12" t="s">
        <v>8205</v>
      </c>
      <c r="D1353" s="9" t="s">
        <v>2084</v>
      </c>
      <c r="E1353" s="7" t="str">
        <f>VLOOKUP(D1353,'Time Frame'!$A$8:$D$22,4,0)</f>
        <v>Md. Abu Taher Sarker</v>
      </c>
      <c r="F1353" s="7" t="str">
        <f>VLOOKUP(D1353,'Time Frame'!$A$8:$E$22,5,0)</f>
        <v>Md. Abdullah Hel Kafi</v>
      </c>
      <c r="G1353" s="12" t="s">
        <v>6687</v>
      </c>
      <c r="H1353" s="13">
        <v>1770365178</v>
      </c>
      <c r="I1353" s="14"/>
      <c r="J1353" s="13"/>
      <c r="K1353" s="13"/>
      <c r="L1353" s="13" t="s">
        <v>39</v>
      </c>
      <c r="M1353" s="22">
        <v>1770365178</v>
      </c>
      <c r="N1353" s="23"/>
      <c r="O1353" s="24"/>
      <c r="P1353" s="13" t="s">
        <v>2176</v>
      </c>
      <c r="Q1353" s="13" t="s">
        <v>21</v>
      </c>
      <c r="R1353" s="13"/>
      <c r="S1353" s="13"/>
      <c r="T1353" s="13"/>
    </row>
    <row r="1354" spans="1:20">
      <c r="A1354" s="8" t="s">
        <v>8207</v>
      </c>
      <c r="B1354" s="26" t="s">
        <v>2702</v>
      </c>
      <c r="C1354" s="12" t="s">
        <v>8209</v>
      </c>
      <c r="D1354" s="9" t="s">
        <v>2084</v>
      </c>
      <c r="E1354" s="7" t="str">
        <f>VLOOKUP(D1354,'Time Frame'!$A$8:$D$22,4,0)</f>
        <v>Md. Abu Taher Sarker</v>
      </c>
      <c r="F1354" s="7" t="str">
        <f>VLOOKUP(D1354,'Time Frame'!$A$8:$E$22,5,0)</f>
        <v>Md. Abdullah Hel Kafi</v>
      </c>
      <c r="G1354" s="12" t="s">
        <v>8208</v>
      </c>
      <c r="H1354" s="13">
        <v>1765528152</v>
      </c>
      <c r="I1354" s="14"/>
      <c r="J1354" s="13"/>
      <c r="K1354" s="13"/>
      <c r="L1354" s="13" t="s">
        <v>39</v>
      </c>
      <c r="M1354" s="22">
        <v>1765528152</v>
      </c>
      <c r="N1354" s="23"/>
      <c r="O1354" s="24"/>
      <c r="P1354" s="13" t="s">
        <v>2176</v>
      </c>
      <c r="Q1354" s="13" t="s">
        <v>21</v>
      </c>
      <c r="R1354" s="13"/>
      <c r="S1354" s="13"/>
      <c r="T1354" s="13"/>
    </row>
    <row r="1355" spans="1:20">
      <c r="A1355" s="8" t="s">
        <v>2345</v>
      </c>
      <c r="B1355" s="26" t="s">
        <v>152</v>
      </c>
      <c r="C1355" s="12" t="s">
        <v>2348</v>
      </c>
      <c r="D1355" s="9" t="s">
        <v>2346</v>
      </c>
      <c r="E1355" s="7" t="str">
        <f>VLOOKUP(D1355,'Time Frame'!$A$8:$D$22,4,0)</f>
        <v>Md. Jakiul Islam Haider</v>
      </c>
      <c r="F1355" s="7" t="str">
        <f>VLOOKUP(D1355,'Time Frame'!$A$8:$E$22,5,0)</f>
        <v>Md. Abdullah Hel Kafi</v>
      </c>
      <c r="G1355" s="12" t="s">
        <v>492</v>
      </c>
      <c r="H1355" s="13">
        <v>1712853606</v>
      </c>
      <c r="I1355" s="14"/>
      <c r="J1355" s="13"/>
      <c r="K1355" s="13"/>
      <c r="L1355" s="13" t="s">
        <v>39</v>
      </c>
      <c r="M1355" s="22">
        <v>1747117368</v>
      </c>
      <c r="N1355" s="23"/>
      <c r="O1355" s="24"/>
      <c r="P1355" s="13" t="s">
        <v>2347</v>
      </c>
      <c r="Q1355" s="13" t="s">
        <v>13</v>
      </c>
      <c r="R1355" s="13"/>
      <c r="S1355" s="13"/>
      <c r="T1355" s="13"/>
    </row>
    <row r="1356" spans="1:20">
      <c r="A1356" s="8" t="s">
        <v>2349</v>
      </c>
      <c r="B1356" s="26" t="s">
        <v>2350</v>
      </c>
      <c r="C1356" s="12" t="s">
        <v>2348</v>
      </c>
      <c r="D1356" s="9" t="s">
        <v>2346</v>
      </c>
      <c r="E1356" s="7" t="str">
        <f>VLOOKUP(D1356,'Time Frame'!$A$8:$D$22,4,0)</f>
        <v>Md. Jakiul Islam Haider</v>
      </c>
      <c r="F1356" s="7" t="str">
        <f>VLOOKUP(D1356,'Time Frame'!$A$8:$E$22,5,0)</f>
        <v>Md. Abdullah Hel Kafi</v>
      </c>
      <c r="G1356" s="12" t="s">
        <v>2351</v>
      </c>
      <c r="H1356" s="13">
        <v>1732809444</v>
      </c>
      <c r="I1356" s="14"/>
      <c r="J1356" s="13"/>
      <c r="K1356" s="13"/>
      <c r="L1356" s="13" t="s">
        <v>39</v>
      </c>
      <c r="M1356" s="22">
        <v>1723280944</v>
      </c>
      <c r="N1356" s="23"/>
      <c r="O1356" s="24"/>
      <c r="P1356" s="13" t="s">
        <v>2347</v>
      </c>
      <c r="Q1356" s="13" t="s">
        <v>13</v>
      </c>
      <c r="R1356" s="13"/>
      <c r="S1356" s="13"/>
      <c r="T1356" s="13"/>
    </row>
    <row r="1357" spans="1:20">
      <c r="A1357" s="8" t="s">
        <v>2352</v>
      </c>
      <c r="B1357" s="26" t="s">
        <v>2353</v>
      </c>
      <c r="C1357" s="12" t="s">
        <v>2355</v>
      </c>
      <c r="D1357" s="9" t="s">
        <v>2346</v>
      </c>
      <c r="E1357" s="7" t="str">
        <f>VLOOKUP(D1357,'Time Frame'!$A$8:$D$22,4,0)</f>
        <v>Md. Jakiul Islam Haider</v>
      </c>
      <c r="F1357" s="7" t="str">
        <f>VLOOKUP(D1357,'Time Frame'!$A$8:$E$22,5,0)</f>
        <v>Md. Abdullah Hel Kafi</v>
      </c>
      <c r="G1357" s="12" t="s">
        <v>2354</v>
      </c>
      <c r="H1357" s="13">
        <v>1711414487</v>
      </c>
      <c r="I1357" s="14"/>
      <c r="J1357" s="13"/>
      <c r="K1357" s="13"/>
      <c r="L1357" s="13" t="s">
        <v>39</v>
      </c>
      <c r="M1357" s="22">
        <v>1611414487</v>
      </c>
      <c r="N1357" s="23"/>
      <c r="O1357" s="24"/>
      <c r="P1357" s="13" t="s">
        <v>2347</v>
      </c>
      <c r="Q1357" s="13" t="s">
        <v>13</v>
      </c>
      <c r="R1357" s="13"/>
      <c r="S1357" s="13"/>
      <c r="T1357" s="13"/>
    </row>
    <row r="1358" spans="1:20">
      <c r="A1358" s="8" t="s">
        <v>2356</v>
      </c>
      <c r="B1358" s="26" t="s">
        <v>2357</v>
      </c>
      <c r="C1358" s="12" t="s">
        <v>2355</v>
      </c>
      <c r="D1358" s="9" t="s">
        <v>2346</v>
      </c>
      <c r="E1358" s="7" t="str">
        <f>VLOOKUP(D1358,'Time Frame'!$A$8:$D$22,4,0)</f>
        <v>Md. Jakiul Islam Haider</v>
      </c>
      <c r="F1358" s="7" t="str">
        <f>VLOOKUP(D1358,'Time Frame'!$A$8:$E$22,5,0)</f>
        <v>Md. Abdullah Hel Kafi</v>
      </c>
      <c r="G1358" s="12" t="s">
        <v>2358</v>
      </c>
      <c r="H1358" s="13">
        <v>1711411653</v>
      </c>
      <c r="I1358" s="14"/>
      <c r="J1358" s="13"/>
      <c r="K1358" s="13"/>
      <c r="L1358" s="13" t="s">
        <v>39</v>
      </c>
      <c r="M1358" s="22">
        <v>1711411653</v>
      </c>
      <c r="N1358" s="23"/>
      <c r="O1358" s="24"/>
      <c r="P1358" s="13" t="s">
        <v>2347</v>
      </c>
      <c r="Q1358" s="13" t="s">
        <v>13</v>
      </c>
      <c r="R1358" s="13"/>
      <c r="S1358" s="13"/>
      <c r="T1358" s="13"/>
    </row>
    <row r="1359" spans="1:20">
      <c r="A1359" s="8" t="s">
        <v>2359</v>
      </c>
      <c r="B1359" s="26" t="s">
        <v>2360</v>
      </c>
      <c r="C1359" s="12" t="s">
        <v>2362</v>
      </c>
      <c r="D1359" s="9" t="s">
        <v>2346</v>
      </c>
      <c r="E1359" s="7" t="str">
        <f>VLOOKUP(D1359,'Time Frame'!$A$8:$D$22,4,0)</f>
        <v>Md. Jakiul Islam Haider</v>
      </c>
      <c r="F1359" s="7" t="str">
        <f>VLOOKUP(D1359,'Time Frame'!$A$8:$E$22,5,0)</f>
        <v>Md. Abdullah Hel Kafi</v>
      </c>
      <c r="G1359" s="12" t="s">
        <v>2361</v>
      </c>
      <c r="H1359" s="13">
        <v>1724596709</v>
      </c>
      <c r="I1359" s="14"/>
      <c r="J1359" s="13"/>
      <c r="K1359" s="13"/>
      <c r="L1359" s="13" t="s">
        <v>39</v>
      </c>
      <c r="M1359" s="22">
        <v>1820655274</v>
      </c>
      <c r="N1359" s="23"/>
      <c r="O1359" s="24"/>
      <c r="P1359" s="13" t="s">
        <v>2347</v>
      </c>
      <c r="Q1359" s="13" t="s">
        <v>13</v>
      </c>
      <c r="R1359" s="13"/>
      <c r="S1359" s="13"/>
      <c r="T1359" s="13"/>
    </row>
    <row r="1360" spans="1:20">
      <c r="A1360" s="8" t="s">
        <v>2363</v>
      </c>
      <c r="B1360" s="26" t="s">
        <v>2364</v>
      </c>
      <c r="C1360" s="12" t="s">
        <v>2362</v>
      </c>
      <c r="D1360" s="9" t="s">
        <v>2346</v>
      </c>
      <c r="E1360" s="7" t="str">
        <f>VLOOKUP(D1360,'Time Frame'!$A$8:$D$22,4,0)</f>
        <v>Md. Jakiul Islam Haider</v>
      </c>
      <c r="F1360" s="7" t="str">
        <f>VLOOKUP(D1360,'Time Frame'!$A$8:$E$22,5,0)</f>
        <v>Md. Abdullah Hel Kafi</v>
      </c>
      <c r="G1360" s="12" t="s">
        <v>2365</v>
      </c>
      <c r="H1360" s="13">
        <v>1718657833</v>
      </c>
      <c r="I1360" s="14"/>
      <c r="J1360" s="13"/>
      <c r="K1360" s="13"/>
      <c r="L1360" s="13" t="s">
        <v>39</v>
      </c>
      <c r="M1360" s="22">
        <v>1718657833</v>
      </c>
      <c r="N1360" s="23"/>
      <c r="O1360" s="24"/>
      <c r="P1360" s="13" t="s">
        <v>2347</v>
      </c>
      <c r="Q1360" s="13" t="s">
        <v>13</v>
      </c>
      <c r="R1360" s="13"/>
      <c r="S1360" s="13"/>
      <c r="T1360" s="13"/>
    </row>
    <row r="1361" spans="1:20">
      <c r="A1361" s="8" t="s">
        <v>2370</v>
      </c>
      <c r="B1361" s="26" t="s">
        <v>2371</v>
      </c>
      <c r="C1361" s="12" t="s">
        <v>2373</v>
      </c>
      <c r="D1361" s="9" t="s">
        <v>2346</v>
      </c>
      <c r="E1361" s="7" t="str">
        <f>VLOOKUP(D1361,'Time Frame'!$A$8:$D$22,4,0)</f>
        <v>Md. Jakiul Islam Haider</v>
      </c>
      <c r="F1361" s="7" t="str">
        <f>VLOOKUP(D1361,'Time Frame'!$A$8:$E$22,5,0)</f>
        <v>Md. Abdullah Hel Kafi</v>
      </c>
      <c r="G1361" s="12" t="s">
        <v>2003</v>
      </c>
      <c r="H1361" s="13">
        <v>1751978409</v>
      </c>
      <c r="I1361" s="14"/>
      <c r="J1361" s="13"/>
      <c r="K1361" s="13"/>
      <c r="L1361" s="13" t="s">
        <v>39</v>
      </c>
      <c r="M1361" s="22">
        <v>1718128526</v>
      </c>
      <c r="N1361" s="23"/>
      <c r="O1361" s="24"/>
      <c r="P1361" s="13" t="s">
        <v>2372</v>
      </c>
      <c r="Q1361" s="13" t="s">
        <v>13</v>
      </c>
      <c r="R1361" s="13"/>
      <c r="S1361" s="13"/>
      <c r="T1361" s="13"/>
    </row>
    <row r="1362" spans="1:20">
      <c r="A1362" s="8" t="s">
        <v>2374</v>
      </c>
      <c r="B1362" s="26" t="s">
        <v>2375</v>
      </c>
      <c r="C1362" s="12" t="s">
        <v>2377</v>
      </c>
      <c r="D1362" s="9" t="s">
        <v>2346</v>
      </c>
      <c r="E1362" s="7" t="str">
        <f>VLOOKUP(D1362,'Time Frame'!$A$8:$D$22,4,0)</f>
        <v>Md. Jakiul Islam Haider</v>
      </c>
      <c r="F1362" s="7" t="str">
        <f>VLOOKUP(D1362,'Time Frame'!$A$8:$E$22,5,0)</f>
        <v>Md. Abdullah Hel Kafi</v>
      </c>
      <c r="G1362" s="12" t="s">
        <v>2376</v>
      </c>
      <c r="H1362" s="13">
        <v>1796131300</v>
      </c>
      <c r="I1362" s="14"/>
      <c r="J1362" s="13"/>
      <c r="K1362" s="13"/>
      <c r="L1362" s="13" t="s">
        <v>39</v>
      </c>
      <c r="M1362" s="22">
        <v>1965283495</v>
      </c>
      <c r="N1362" s="23"/>
      <c r="O1362" s="24"/>
      <c r="P1362" s="13" t="s">
        <v>2347</v>
      </c>
      <c r="Q1362" s="13" t="s">
        <v>13</v>
      </c>
      <c r="R1362" s="13"/>
      <c r="S1362" s="13"/>
      <c r="T1362" s="13"/>
    </row>
    <row r="1363" spans="1:20">
      <c r="A1363" s="8" t="s">
        <v>2378</v>
      </c>
      <c r="B1363" s="26" t="s">
        <v>2379</v>
      </c>
      <c r="C1363" s="12" t="s">
        <v>2381</v>
      </c>
      <c r="D1363" s="9" t="s">
        <v>2346</v>
      </c>
      <c r="E1363" s="7" t="str">
        <f>VLOOKUP(D1363,'Time Frame'!$A$8:$D$22,4,0)</f>
        <v>Md. Jakiul Islam Haider</v>
      </c>
      <c r="F1363" s="7" t="str">
        <f>VLOOKUP(D1363,'Time Frame'!$A$8:$E$22,5,0)</f>
        <v>Md. Abdullah Hel Kafi</v>
      </c>
      <c r="G1363" s="12" t="s">
        <v>335</v>
      </c>
      <c r="H1363" s="13">
        <v>1713705273</v>
      </c>
      <c r="I1363" s="14"/>
      <c r="J1363" s="13"/>
      <c r="K1363" s="13"/>
      <c r="L1363" s="13" t="s">
        <v>39</v>
      </c>
      <c r="M1363" s="22">
        <v>1713706273</v>
      </c>
      <c r="N1363" s="23"/>
      <c r="O1363" s="24"/>
      <c r="P1363" s="13" t="s">
        <v>2380</v>
      </c>
      <c r="Q1363" s="13" t="s">
        <v>13</v>
      </c>
      <c r="R1363" s="13"/>
      <c r="S1363" s="13"/>
      <c r="T1363" s="13"/>
    </row>
    <row r="1364" spans="1:20">
      <c r="A1364" s="8" t="s">
        <v>2382</v>
      </c>
      <c r="B1364" s="26" t="s">
        <v>71</v>
      </c>
      <c r="C1364" s="12" t="s">
        <v>2384</v>
      </c>
      <c r="D1364" s="9" t="s">
        <v>2346</v>
      </c>
      <c r="E1364" s="7" t="str">
        <f>VLOOKUP(D1364,'Time Frame'!$A$8:$D$22,4,0)</f>
        <v>Md. Jakiul Islam Haider</v>
      </c>
      <c r="F1364" s="7" t="str">
        <f>VLOOKUP(D1364,'Time Frame'!$A$8:$E$22,5,0)</f>
        <v>Md. Abdullah Hel Kafi</v>
      </c>
      <c r="G1364" s="12" t="s">
        <v>1608</v>
      </c>
      <c r="H1364" s="13">
        <v>1781545454</v>
      </c>
      <c r="I1364" s="14"/>
      <c r="J1364" s="13"/>
      <c r="K1364" s="13"/>
      <c r="L1364" s="13" t="s">
        <v>39</v>
      </c>
      <c r="M1364" s="22">
        <v>1781545454</v>
      </c>
      <c r="N1364" s="23"/>
      <c r="O1364" s="24"/>
      <c r="P1364" s="13" t="s">
        <v>2383</v>
      </c>
      <c r="Q1364" s="13" t="s">
        <v>13</v>
      </c>
      <c r="R1364" s="13"/>
      <c r="S1364" s="13"/>
      <c r="T1364" s="13"/>
    </row>
    <row r="1365" spans="1:20">
      <c r="A1365" s="8" t="s">
        <v>2392</v>
      </c>
      <c r="B1365" s="26" t="s">
        <v>2393</v>
      </c>
      <c r="C1365" s="12" t="s">
        <v>2362</v>
      </c>
      <c r="D1365" s="9" t="s">
        <v>2346</v>
      </c>
      <c r="E1365" s="7" t="str">
        <f>VLOOKUP(D1365,'Time Frame'!$A$8:$D$22,4,0)</f>
        <v>Md. Jakiul Islam Haider</v>
      </c>
      <c r="F1365" s="7" t="str">
        <f>VLOOKUP(D1365,'Time Frame'!$A$8:$E$22,5,0)</f>
        <v>Md. Abdullah Hel Kafi</v>
      </c>
      <c r="G1365" s="12" t="s">
        <v>2394</v>
      </c>
      <c r="H1365" s="13">
        <v>1739879671</v>
      </c>
      <c r="I1365" s="14"/>
      <c r="J1365" s="13"/>
      <c r="K1365" s="13"/>
      <c r="L1365" s="13" t="s">
        <v>39</v>
      </c>
      <c r="M1365" s="22">
        <v>1918070643</v>
      </c>
      <c r="N1365" s="23"/>
      <c r="O1365" s="24"/>
      <c r="P1365" s="13" t="s">
        <v>2347</v>
      </c>
      <c r="Q1365" s="13" t="s">
        <v>13</v>
      </c>
      <c r="R1365" s="13"/>
      <c r="S1365" s="13"/>
      <c r="T1365" s="13"/>
    </row>
    <row r="1366" spans="1:20">
      <c r="A1366" s="8" t="s">
        <v>2395</v>
      </c>
      <c r="B1366" s="26" t="s">
        <v>2396</v>
      </c>
      <c r="C1366" s="12" t="s">
        <v>2397</v>
      </c>
      <c r="D1366" s="9" t="s">
        <v>2346</v>
      </c>
      <c r="E1366" s="7" t="str">
        <f>VLOOKUP(D1366,'Time Frame'!$A$8:$D$22,4,0)</f>
        <v>Md. Jakiul Islam Haider</v>
      </c>
      <c r="F1366" s="7" t="str">
        <f>VLOOKUP(D1366,'Time Frame'!$A$8:$E$22,5,0)</f>
        <v>Md. Abdullah Hel Kafi</v>
      </c>
      <c r="G1366" s="12" t="s">
        <v>270</v>
      </c>
      <c r="H1366" s="13">
        <v>1726111212</v>
      </c>
      <c r="I1366" s="14"/>
      <c r="J1366" s="13"/>
      <c r="K1366" s="13"/>
      <c r="L1366" s="13" t="s">
        <v>39</v>
      </c>
      <c r="M1366" s="22">
        <v>1716111212</v>
      </c>
      <c r="N1366" s="23"/>
      <c r="O1366" s="24"/>
      <c r="P1366" s="13" t="s">
        <v>2380</v>
      </c>
      <c r="Q1366" s="13" t="s">
        <v>13</v>
      </c>
      <c r="R1366" s="13"/>
      <c r="S1366" s="13"/>
      <c r="T1366" s="13"/>
    </row>
    <row r="1367" spans="1:20">
      <c r="A1367" s="8" t="s">
        <v>2398</v>
      </c>
      <c r="B1367" s="26" t="s">
        <v>2399</v>
      </c>
      <c r="C1367" s="12" t="s">
        <v>2362</v>
      </c>
      <c r="D1367" s="9" t="s">
        <v>2346</v>
      </c>
      <c r="E1367" s="7" t="str">
        <f>VLOOKUP(D1367,'Time Frame'!$A$8:$D$22,4,0)</f>
        <v>Md. Jakiul Islam Haider</v>
      </c>
      <c r="F1367" s="7" t="str">
        <f>VLOOKUP(D1367,'Time Frame'!$A$8:$E$22,5,0)</f>
        <v>Md. Abdullah Hel Kafi</v>
      </c>
      <c r="G1367" s="12" t="s">
        <v>2400</v>
      </c>
      <c r="H1367" s="13">
        <v>1712986383</v>
      </c>
      <c r="I1367" s="14"/>
      <c r="J1367" s="13"/>
      <c r="K1367" s="13"/>
      <c r="L1367" s="13" t="s">
        <v>39</v>
      </c>
      <c r="M1367" s="22">
        <v>1712986383</v>
      </c>
      <c r="N1367" s="23"/>
      <c r="O1367" s="24"/>
      <c r="P1367" s="13" t="s">
        <v>2347</v>
      </c>
      <c r="Q1367" s="13" t="s">
        <v>13</v>
      </c>
      <c r="R1367" s="13"/>
      <c r="S1367" s="13"/>
      <c r="T1367" s="13"/>
    </row>
    <row r="1368" spans="1:20">
      <c r="A1368" s="8" t="s">
        <v>2401</v>
      </c>
      <c r="B1368" s="26" t="s">
        <v>2402</v>
      </c>
      <c r="C1368" s="12" t="s">
        <v>2404</v>
      </c>
      <c r="D1368" s="9" t="s">
        <v>2346</v>
      </c>
      <c r="E1368" s="7" t="str">
        <f>VLOOKUP(D1368,'Time Frame'!$A$8:$D$22,4,0)</f>
        <v>Md. Jakiul Islam Haider</v>
      </c>
      <c r="F1368" s="7" t="str">
        <f>VLOOKUP(D1368,'Time Frame'!$A$8:$E$22,5,0)</f>
        <v>Md. Abdullah Hel Kafi</v>
      </c>
      <c r="G1368" s="12" t="s">
        <v>2403</v>
      </c>
      <c r="H1368" s="13">
        <v>1729119191</v>
      </c>
      <c r="I1368" s="14"/>
      <c r="J1368" s="13"/>
      <c r="K1368" s="13"/>
      <c r="L1368" s="13" t="s">
        <v>39</v>
      </c>
      <c r="M1368" s="22">
        <v>1729119191</v>
      </c>
      <c r="N1368" s="23"/>
      <c r="O1368" s="24"/>
      <c r="P1368" s="13" t="s">
        <v>2347</v>
      </c>
      <c r="Q1368" s="13" t="s">
        <v>13</v>
      </c>
      <c r="R1368" s="13"/>
      <c r="S1368" s="13"/>
      <c r="T1368" s="13"/>
    </row>
    <row r="1369" spans="1:20">
      <c r="A1369" s="8" t="s">
        <v>2405</v>
      </c>
      <c r="B1369" s="26" t="s">
        <v>2406</v>
      </c>
      <c r="C1369" s="12" t="s">
        <v>2410</v>
      </c>
      <c r="D1369" s="9" t="s">
        <v>2346</v>
      </c>
      <c r="E1369" s="7" t="str">
        <f>VLOOKUP(D1369,'Time Frame'!$A$8:$D$22,4,0)</f>
        <v>Md. Jakiul Islam Haider</v>
      </c>
      <c r="F1369" s="7" t="str">
        <f>VLOOKUP(D1369,'Time Frame'!$A$8:$E$22,5,0)</f>
        <v>Md. Abdullah Hel Kafi</v>
      </c>
      <c r="G1369" s="12" t="s">
        <v>2408</v>
      </c>
      <c r="H1369" s="13">
        <v>1713769790</v>
      </c>
      <c r="I1369" s="14"/>
      <c r="J1369" s="13"/>
      <c r="K1369" s="13"/>
      <c r="L1369" s="13" t="s">
        <v>39</v>
      </c>
      <c r="M1369" s="22">
        <v>1717903522</v>
      </c>
      <c r="N1369" s="23"/>
      <c r="O1369" s="24"/>
      <c r="P1369" s="13" t="s">
        <v>2409</v>
      </c>
      <c r="Q1369" s="13" t="s">
        <v>13</v>
      </c>
      <c r="R1369" s="13"/>
      <c r="S1369" s="13"/>
      <c r="T1369" s="13"/>
    </row>
    <row r="1370" spans="1:20">
      <c r="A1370" s="8" t="s">
        <v>2411</v>
      </c>
      <c r="B1370" s="26" t="s">
        <v>2412</v>
      </c>
      <c r="C1370" s="12" t="s">
        <v>2373</v>
      </c>
      <c r="D1370" s="9" t="s">
        <v>2346</v>
      </c>
      <c r="E1370" s="7" t="str">
        <f>VLOOKUP(D1370,'Time Frame'!$A$8:$D$22,4,0)</f>
        <v>Md. Jakiul Islam Haider</v>
      </c>
      <c r="F1370" s="7" t="str">
        <f>VLOOKUP(D1370,'Time Frame'!$A$8:$E$22,5,0)</f>
        <v>Md. Abdullah Hel Kafi</v>
      </c>
      <c r="G1370" s="12" t="s">
        <v>2413</v>
      </c>
      <c r="H1370" s="13">
        <v>1750741122</v>
      </c>
      <c r="I1370" s="14"/>
      <c r="J1370" s="13"/>
      <c r="K1370" s="13"/>
      <c r="L1370" s="13" t="s">
        <v>39</v>
      </c>
      <c r="M1370" s="22">
        <v>1750741127</v>
      </c>
      <c r="N1370" s="23"/>
      <c r="O1370" s="24"/>
      <c r="P1370" s="13" t="s">
        <v>2383</v>
      </c>
      <c r="Q1370" s="13" t="s">
        <v>13</v>
      </c>
      <c r="R1370" s="13"/>
      <c r="S1370" s="13"/>
      <c r="T1370" s="13"/>
    </row>
    <row r="1371" spans="1:20">
      <c r="A1371" s="8" t="s">
        <v>2416</v>
      </c>
      <c r="B1371" s="26" t="s">
        <v>1371</v>
      </c>
      <c r="C1371" s="12" t="s">
        <v>2418</v>
      </c>
      <c r="D1371" s="9" t="s">
        <v>2346</v>
      </c>
      <c r="E1371" s="7" t="str">
        <f>VLOOKUP(D1371,'Time Frame'!$A$8:$D$22,4,0)</f>
        <v>Md. Jakiul Islam Haider</v>
      </c>
      <c r="F1371" s="7" t="str">
        <f>VLOOKUP(D1371,'Time Frame'!$A$8:$E$22,5,0)</f>
        <v>Md. Abdullah Hel Kafi</v>
      </c>
      <c r="G1371" s="12" t="s">
        <v>2417</v>
      </c>
      <c r="H1371" s="13">
        <v>1713706522</v>
      </c>
      <c r="I1371" s="14"/>
      <c r="J1371" s="13"/>
      <c r="K1371" s="13"/>
      <c r="L1371" s="13" t="s">
        <v>39</v>
      </c>
      <c r="M1371" s="22">
        <v>1987642082</v>
      </c>
      <c r="N1371" s="23"/>
      <c r="O1371" s="24"/>
      <c r="P1371" s="13" t="s">
        <v>2380</v>
      </c>
      <c r="Q1371" s="13" t="s">
        <v>13</v>
      </c>
      <c r="R1371" s="13"/>
      <c r="S1371" s="13"/>
      <c r="T1371" s="13"/>
    </row>
    <row r="1372" spans="1:20">
      <c r="A1372" s="8" t="s">
        <v>2419</v>
      </c>
      <c r="B1372" s="26" t="s">
        <v>2420</v>
      </c>
      <c r="C1372" s="12" t="s">
        <v>2397</v>
      </c>
      <c r="D1372" s="9" t="s">
        <v>2346</v>
      </c>
      <c r="E1372" s="7" t="str">
        <f>VLOOKUP(D1372,'Time Frame'!$A$8:$D$22,4,0)</f>
        <v>Md. Jakiul Islam Haider</v>
      </c>
      <c r="F1372" s="7" t="str">
        <f>VLOOKUP(D1372,'Time Frame'!$A$8:$E$22,5,0)</f>
        <v>Md. Abdullah Hel Kafi</v>
      </c>
      <c r="G1372" s="12" t="s">
        <v>2421</v>
      </c>
      <c r="H1372" s="13">
        <v>1768202324</v>
      </c>
      <c r="I1372" s="14"/>
      <c r="J1372" s="13"/>
      <c r="K1372" s="13"/>
      <c r="L1372" s="13" t="s">
        <v>39</v>
      </c>
      <c r="M1372" s="22">
        <v>1533614223</v>
      </c>
      <c r="N1372" s="23"/>
      <c r="O1372" s="24"/>
      <c r="P1372" s="13" t="s">
        <v>2380</v>
      </c>
      <c r="Q1372" s="13" t="s">
        <v>13</v>
      </c>
      <c r="R1372" s="13"/>
      <c r="S1372" s="13"/>
      <c r="T1372" s="13"/>
    </row>
    <row r="1373" spans="1:20">
      <c r="A1373" s="8" t="s">
        <v>2422</v>
      </c>
      <c r="B1373" s="26" t="s">
        <v>334</v>
      </c>
      <c r="C1373" s="12" t="s">
        <v>2424</v>
      </c>
      <c r="D1373" s="9" t="s">
        <v>2346</v>
      </c>
      <c r="E1373" s="7" t="str">
        <f>VLOOKUP(D1373,'Time Frame'!$A$8:$D$22,4,0)</f>
        <v>Md. Jakiul Islam Haider</v>
      </c>
      <c r="F1373" s="7" t="str">
        <f>VLOOKUP(D1373,'Time Frame'!$A$8:$E$22,5,0)</f>
        <v>Md. Abdullah Hel Kafi</v>
      </c>
      <c r="G1373" s="12" t="s">
        <v>2423</v>
      </c>
      <c r="H1373" s="13">
        <v>1792974134</v>
      </c>
      <c r="I1373" s="14"/>
      <c r="J1373" s="13"/>
      <c r="K1373" s="13"/>
      <c r="L1373" s="13" t="s">
        <v>39</v>
      </c>
      <c r="M1373" s="22">
        <v>1820636623</v>
      </c>
      <c r="N1373" s="23"/>
      <c r="O1373" s="24"/>
      <c r="P1373" s="13" t="s">
        <v>2383</v>
      </c>
      <c r="Q1373" s="13" t="s">
        <v>13</v>
      </c>
      <c r="R1373" s="13"/>
      <c r="S1373" s="13"/>
      <c r="T1373" s="13"/>
    </row>
    <row r="1374" spans="1:20">
      <c r="A1374" s="8" t="s">
        <v>2428</v>
      </c>
      <c r="B1374" s="26" t="s">
        <v>264</v>
      </c>
      <c r="C1374" s="12" t="s">
        <v>2362</v>
      </c>
      <c r="D1374" s="9" t="s">
        <v>2346</v>
      </c>
      <c r="E1374" s="7" t="str">
        <f>VLOOKUP(D1374,'Time Frame'!$A$8:$D$22,4,0)</f>
        <v>Md. Jakiul Islam Haider</v>
      </c>
      <c r="F1374" s="7" t="str">
        <f>VLOOKUP(D1374,'Time Frame'!$A$8:$E$22,5,0)</f>
        <v>Md. Abdullah Hel Kafi</v>
      </c>
      <c r="G1374" s="12" t="s">
        <v>2429</v>
      </c>
      <c r="H1374" s="13">
        <v>1713937921</v>
      </c>
      <c r="I1374" s="14"/>
      <c r="J1374" s="13"/>
      <c r="K1374" s="13"/>
      <c r="L1374" s="13" t="s">
        <v>39</v>
      </c>
      <c r="M1374" s="22">
        <v>1722606640</v>
      </c>
      <c r="N1374" s="23"/>
      <c r="O1374" s="24"/>
      <c r="P1374" s="13" t="s">
        <v>2347</v>
      </c>
      <c r="Q1374" s="13" t="s">
        <v>13</v>
      </c>
      <c r="R1374" s="13"/>
      <c r="S1374" s="13"/>
      <c r="T1374" s="13"/>
    </row>
    <row r="1375" spans="1:20">
      <c r="A1375" s="8" t="s">
        <v>2430</v>
      </c>
      <c r="B1375" s="26" t="s">
        <v>2431</v>
      </c>
      <c r="C1375" s="12" t="s">
        <v>2362</v>
      </c>
      <c r="D1375" s="9" t="s">
        <v>2346</v>
      </c>
      <c r="E1375" s="7" t="str">
        <f>VLOOKUP(D1375,'Time Frame'!$A$8:$D$22,4,0)</f>
        <v>Md. Jakiul Islam Haider</v>
      </c>
      <c r="F1375" s="7" t="str">
        <f>VLOOKUP(D1375,'Time Frame'!$A$8:$E$22,5,0)</f>
        <v>Md. Abdullah Hel Kafi</v>
      </c>
      <c r="G1375" s="12" t="s">
        <v>2432</v>
      </c>
      <c r="H1375" s="13">
        <v>1739383030</v>
      </c>
      <c r="I1375" s="14"/>
      <c r="J1375" s="13"/>
      <c r="K1375" s="13"/>
      <c r="L1375" s="13" t="s">
        <v>39</v>
      </c>
      <c r="M1375" s="22">
        <v>1739383030</v>
      </c>
      <c r="N1375" s="23"/>
      <c r="O1375" s="24"/>
      <c r="P1375" s="13" t="s">
        <v>2347</v>
      </c>
      <c r="Q1375" s="13" t="s">
        <v>13</v>
      </c>
      <c r="R1375" s="13"/>
      <c r="S1375" s="13"/>
      <c r="T1375" s="13"/>
    </row>
    <row r="1376" spans="1:20">
      <c r="A1376" s="8" t="s">
        <v>2433</v>
      </c>
      <c r="B1376" s="26" t="s">
        <v>2346</v>
      </c>
      <c r="C1376" s="12" t="s">
        <v>2362</v>
      </c>
      <c r="D1376" s="9" t="s">
        <v>2346</v>
      </c>
      <c r="E1376" s="7" t="str">
        <f>VLOOKUP(D1376,'Time Frame'!$A$8:$D$22,4,0)</f>
        <v>Md. Jakiul Islam Haider</v>
      </c>
      <c r="F1376" s="7" t="str">
        <f>VLOOKUP(D1376,'Time Frame'!$A$8:$E$22,5,0)</f>
        <v>Md. Abdullah Hel Kafi</v>
      </c>
      <c r="G1376" s="12" t="s">
        <v>2434</v>
      </c>
      <c r="H1376" s="13">
        <v>1713711414</v>
      </c>
      <c r="I1376" s="14"/>
      <c r="J1376" s="13"/>
      <c r="K1376" s="13"/>
      <c r="L1376" s="13" t="s">
        <v>39</v>
      </c>
      <c r="M1376" s="22">
        <v>1713711414</v>
      </c>
      <c r="N1376" s="23"/>
      <c r="O1376" s="24"/>
      <c r="P1376" s="13" t="s">
        <v>2347</v>
      </c>
      <c r="Q1376" s="13" t="s">
        <v>13</v>
      </c>
      <c r="R1376" s="13"/>
      <c r="S1376" s="13"/>
      <c r="T1376" s="13"/>
    </row>
    <row r="1377" spans="1:20">
      <c r="A1377" s="8" t="s">
        <v>2435</v>
      </c>
      <c r="B1377" s="26" t="s">
        <v>2436</v>
      </c>
      <c r="C1377" s="12" t="s">
        <v>2381</v>
      </c>
      <c r="D1377" s="9" t="s">
        <v>2346</v>
      </c>
      <c r="E1377" s="7" t="str">
        <f>VLOOKUP(D1377,'Time Frame'!$A$8:$D$22,4,0)</f>
        <v>Md. Jakiul Islam Haider</v>
      </c>
      <c r="F1377" s="7" t="str">
        <f>VLOOKUP(D1377,'Time Frame'!$A$8:$E$22,5,0)</f>
        <v>Md. Abdullah Hel Kafi</v>
      </c>
      <c r="G1377" s="12" t="s">
        <v>314</v>
      </c>
      <c r="H1377" s="13">
        <v>1719422779</v>
      </c>
      <c r="I1377" s="14"/>
      <c r="J1377" s="13"/>
      <c r="K1377" s="13"/>
      <c r="L1377" s="13" t="s">
        <v>39</v>
      </c>
      <c r="M1377" s="22">
        <v>1719422779</v>
      </c>
      <c r="N1377" s="23"/>
      <c r="O1377" s="24"/>
      <c r="P1377" s="13" t="s">
        <v>2409</v>
      </c>
      <c r="Q1377" s="13" t="s">
        <v>13</v>
      </c>
      <c r="R1377" s="13"/>
      <c r="S1377" s="13"/>
      <c r="T1377" s="13"/>
    </row>
    <row r="1378" spans="1:20">
      <c r="A1378" s="8" t="s">
        <v>2437</v>
      </c>
      <c r="B1378" s="26" t="s">
        <v>2438</v>
      </c>
      <c r="C1378" s="12" t="s">
        <v>2424</v>
      </c>
      <c r="D1378" s="9" t="s">
        <v>2346</v>
      </c>
      <c r="E1378" s="7" t="str">
        <f>VLOOKUP(D1378,'Time Frame'!$A$8:$D$22,4,0)</f>
        <v>Md. Jakiul Islam Haider</v>
      </c>
      <c r="F1378" s="7" t="str">
        <f>VLOOKUP(D1378,'Time Frame'!$A$8:$E$22,5,0)</f>
        <v>Md. Abdullah Hel Kafi</v>
      </c>
      <c r="G1378" s="12" t="s">
        <v>2439</v>
      </c>
      <c r="H1378" s="13">
        <v>1744682066</v>
      </c>
      <c r="I1378" s="14"/>
      <c r="J1378" s="13"/>
      <c r="K1378" s="13"/>
      <c r="L1378" s="13" t="s">
        <v>39</v>
      </c>
      <c r="M1378" s="22">
        <v>1757962917</v>
      </c>
      <c r="N1378" s="23"/>
      <c r="O1378" s="24"/>
      <c r="P1378" s="13" t="s">
        <v>2383</v>
      </c>
      <c r="Q1378" s="13" t="s">
        <v>13</v>
      </c>
      <c r="R1378" s="13"/>
      <c r="S1378" s="13"/>
      <c r="T1378" s="13"/>
    </row>
    <row r="1379" spans="1:20">
      <c r="A1379" s="8" t="s">
        <v>2445</v>
      </c>
      <c r="B1379" s="26" t="s">
        <v>207</v>
      </c>
      <c r="C1379" s="12" t="s">
        <v>2424</v>
      </c>
      <c r="D1379" s="9" t="s">
        <v>2346</v>
      </c>
      <c r="E1379" s="7" t="str">
        <f>VLOOKUP(D1379,'Time Frame'!$A$8:$D$22,4,0)</f>
        <v>Md. Jakiul Islam Haider</v>
      </c>
      <c r="F1379" s="7" t="str">
        <f>VLOOKUP(D1379,'Time Frame'!$A$8:$E$22,5,0)</f>
        <v>Md. Abdullah Hel Kafi</v>
      </c>
      <c r="G1379" s="12" t="s">
        <v>2446</v>
      </c>
      <c r="H1379" s="13">
        <v>1824276624</v>
      </c>
      <c r="I1379" s="14"/>
      <c r="J1379" s="13"/>
      <c r="K1379" s="13"/>
      <c r="L1379" s="13" t="s">
        <v>39</v>
      </c>
      <c r="M1379" s="22">
        <v>1824276624</v>
      </c>
      <c r="N1379" s="23"/>
      <c r="O1379" s="24"/>
      <c r="P1379" s="13" t="s">
        <v>2383</v>
      </c>
      <c r="Q1379" s="13" t="s">
        <v>13</v>
      </c>
      <c r="R1379" s="13"/>
      <c r="S1379" s="13"/>
      <c r="T1379" s="13"/>
    </row>
    <row r="1380" spans="1:20">
      <c r="A1380" s="8" t="s">
        <v>2450</v>
      </c>
      <c r="B1380" s="26" t="s">
        <v>2451</v>
      </c>
      <c r="C1380" s="12" t="s">
        <v>2381</v>
      </c>
      <c r="D1380" s="9" t="s">
        <v>2346</v>
      </c>
      <c r="E1380" s="7" t="str">
        <f>VLOOKUP(D1380,'Time Frame'!$A$8:$D$22,4,0)</f>
        <v>Md. Jakiul Islam Haider</v>
      </c>
      <c r="F1380" s="7" t="str">
        <f>VLOOKUP(D1380,'Time Frame'!$A$8:$E$22,5,0)</f>
        <v>Md. Abdullah Hel Kafi</v>
      </c>
      <c r="G1380" s="12" t="s">
        <v>2452</v>
      </c>
      <c r="H1380" s="13">
        <v>1723213981</v>
      </c>
      <c r="I1380" s="14"/>
      <c r="J1380" s="13"/>
      <c r="K1380" s="13"/>
      <c r="L1380" s="13" t="s">
        <v>39</v>
      </c>
      <c r="M1380" s="22">
        <v>1786972434</v>
      </c>
      <c r="N1380" s="23"/>
      <c r="O1380" s="24"/>
      <c r="P1380" s="13" t="s">
        <v>2380</v>
      </c>
      <c r="Q1380" s="13" t="s">
        <v>13</v>
      </c>
      <c r="R1380" s="13"/>
      <c r="S1380" s="13"/>
      <c r="T1380" s="13"/>
    </row>
    <row r="1381" spans="1:20">
      <c r="A1381" s="8" t="s">
        <v>2453</v>
      </c>
      <c r="B1381" s="26" t="s">
        <v>286</v>
      </c>
      <c r="C1381" s="12" t="s">
        <v>2455</v>
      </c>
      <c r="D1381" s="9" t="s">
        <v>2346</v>
      </c>
      <c r="E1381" s="7" t="str">
        <f>VLOOKUP(D1381,'Time Frame'!$A$8:$D$22,4,0)</f>
        <v>Md. Jakiul Islam Haider</v>
      </c>
      <c r="F1381" s="7" t="str">
        <f>VLOOKUP(D1381,'Time Frame'!$A$8:$E$22,5,0)</f>
        <v>Md. Abdullah Hel Kafi</v>
      </c>
      <c r="G1381" s="12" t="s">
        <v>2454</v>
      </c>
      <c r="H1381" s="13">
        <v>1711413792</v>
      </c>
      <c r="I1381" s="14"/>
      <c r="J1381" s="13"/>
      <c r="K1381" s="13"/>
      <c r="L1381" s="13" t="s">
        <v>39</v>
      </c>
      <c r="M1381" s="22">
        <v>1718198902</v>
      </c>
      <c r="N1381" s="23"/>
      <c r="O1381" s="24"/>
      <c r="P1381" s="13" t="s">
        <v>2409</v>
      </c>
      <c r="Q1381" s="13" t="s">
        <v>13</v>
      </c>
      <c r="R1381" s="13"/>
      <c r="S1381" s="13"/>
      <c r="T1381" s="13"/>
    </row>
    <row r="1382" spans="1:20">
      <c r="A1382" s="8" t="s">
        <v>2456</v>
      </c>
      <c r="B1382" s="26" t="s">
        <v>2082</v>
      </c>
      <c r="C1382" s="12" t="s">
        <v>2381</v>
      </c>
      <c r="D1382" s="9" t="s">
        <v>2346</v>
      </c>
      <c r="E1382" s="7" t="str">
        <f>VLOOKUP(D1382,'Time Frame'!$A$8:$D$22,4,0)</f>
        <v>Md. Jakiul Islam Haider</v>
      </c>
      <c r="F1382" s="7" t="str">
        <f>VLOOKUP(D1382,'Time Frame'!$A$8:$E$22,5,0)</f>
        <v>Md. Abdullah Hel Kafi</v>
      </c>
      <c r="G1382" s="12" t="s">
        <v>2457</v>
      </c>
      <c r="H1382" s="13">
        <v>1716109165</v>
      </c>
      <c r="I1382" s="14"/>
      <c r="J1382" s="13"/>
      <c r="K1382" s="13"/>
      <c r="L1382" s="13" t="s">
        <v>39</v>
      </c>
      <c r="M1382" s="22">
        <v>1716109165</v>
      </c>
      <c r="N1382" s="23"/>
      <c r="O1382" s="24"/>
      <c r="P1382" s="13" t="s">
        <v>2409</v>
      </c>
      <c r="Q1382" s="13" t="s">
        <v>13</v>
      </c>
      <c r="R1382" s="13"/>
      <c r="S1382" s="13"/>
      <c r="T1382" s="13"/>
    </row>
    <row r="1383" spans="1:20">
      <c r="A1383" s="8" t="s">
        <v>2458</v>
      </c>
      <c r="B1383" s="26" t="s">
        <v>2459</v>
      </c>
      <c r="C1383" s="12" t="s">
        <v>2462</v>
      </c>
      <c r="D1383" s="9" t="s">
        <v>2346</v>
      </c>
      <c r="E1383" s="7" t="str">
        <f>VLOOKUP(D1383,'Time Frame'!$A$8:$D$22,4,0)</f>
        <v>Md. Jakiul Islam Haider</v>
      </c>
      <c r="F1383" s="7" t="str">
        <f>VLOOKUP(D1383,'Time Frame'!$A$8:$E$22,5,0)</f>
        <v>Md. Abdullah Hel Kafi</v>
      </c>
      <c r="G1383" s="12" t="s">
        <v>2461</v>
      </c>
      <c r="H1383" s="13">
        <v>1736788207</v>
      </c>
      <c r="I1383" s="14"/>
      <c r="J1383" s="13"/>
      <c r="K1383" s="13"/>
      <c r="L1383" s="13" t="s">
        <v>39</v>
      </c>
      <c r="M1383" s="22">
        <v>1736788207</v>
      </c>
      <c r="N1383" s="23"/>
      <c r="O1383" s="24"/>
      <c r="P1383" s="13" t="s">
        <v>2380</v>
      </c>
      <c r="Q1383" s="13" t="s">
        <v>13</v>
      </c>
      <c r="R1383" s="13"/>
      <c r="S1383" s="13"/>
      <c r="T1383" s="13"/>
    </row>
    <row r="1384" spans="1:20">
      <c r="A1384" s="8" t="s">
        <v>2467</v>
      </c>
      <c r="B1384" s="26" t="s">
        <v>2468</v>
      </c>
      <c r="C1384" s="12" t="s">
        <v>2362</v>
      </c>
      <c r="D1384" s="9" t="s">
        <v>2346</v>
      </c>
      <c r="E1384" s="7" t="str">
        <f>VLOOKUP(D1384,'Time Frame'!$A$8:$D$22,4,0)</f>
        <v>Md. Jakiul Islam Haider</v>
      </c>
      <c r="F1384" s="7" t="str">
        <f>VLOOKUP(D1384,'Time Frame'!$A$8:$E$22,5,0)</f>
        <v>Md. Abdullah Hel Kafi</v>
      </c>
      <c r="G1384" s="12" t="s">
        <v>2469</v>
      </c>
      <c r="H1384" s="13">
        <v>1740929533</v>
      </c>
      <c r="I1384" s="14"/>
      <c r="J1384" s="13"/>
      <c r="K1384" s="13"/>
      <c r="L1384" s="13" t="s">
        <v>39</v>
      </c>
      <c r="M1384" s="22">
        <v>1740929533</v>
      </c>
      <c r="N1384" s="23"/>
      <c r="O1384" s="24"/>
      <c r="P1384" s="13" t="s">
        <v>2347</v>
      </c>
      <c r="Q1384" s="13" t="s">
        <v>13</v>
      </c>
      <c r="R1384" s="13"/>
      <c r="S1384" s="13"/>
      <c r="T1384" s="13"/>
    </row>
    <row r="1385" spans="1:20">
      <c r="A1385" s="8" t="s">
        <v>2470</v>
      </c>
      <c r="B1385" s="26" t="s">
        <v>2471</v>
      </c>
      <c r="C1385" s="12" t="s">
        <v>2362</v>
      </c>
      <c r="D1385" s="9" t="s">
        <v>2346</v>
      </c>
      <c r="E1385" s="7" t="str">
        <f>VLOOKUP(D1385,'Time Frame'!$A$8:$D$22,4,0)</f>
        <v>Md. Jakiul Islam Haider</v>
      </c>
      <c r="F1385" s="7" t="str">
        <f>VLOOKUP(D1385,'Time Frame'!$A$8:$E$22,5,0)</f>
        <v>Md. Abdullah Hel Kafi</v>
      </c>
      <c r="G1385" s="12" t="s">
        <v>2472</v>
      </c>
      <c r="H1385" s="13">
        <v>1739879671</v>
      </c>
      <c r="I1385" s="14"/>
      <c r="J1385" s="13"/>
      <c r="K1385" s="13"/>
      <c r="L1385" s="13" t="s">
        <v>39</v>
      </c>
      <c r="M1385" s="22">
        <v>1739879671</v>
      </c>
      <c r="N1385" s="23"/>
      <c r="O1385" s="24"/>
      <c r="P1385" s="13" t="s">
        <v>2347</v>
      </c>
      <c r="Q1385" s="13" t="s">
        <v>13</v>
      </c>
      <c r="R1385" s="13"/>
      <c r="S1385" s="13"/>
      <c r="T1385" s="13"/>
    </row>
    <row r="1386" spans="1:20">
      <c r="A1386" s="8" t="s">
        <v>2473</v>
      </c>
      <c r="B1386" s="26" t="s">
        <v>2474</v>
      </c>
      <c r="C1386" s="12" t="s">
        <v>2362</v>
      </c>
      <c r="D1386" s="9" t="s">
        <v>2346</v>
      </c>
      <c r="E1386" s="7" t="str">
        <f>VLOOKUP(D1386,'Time Frame'!$A$8:$D$22,4,0)</f>
        <v>Md. Jakiul Islam Haider</v>
      </c>
      <c r="F1386" s="7" t="str">
        <f>VLOOKUP(D1386,'Time Frame'!$A$8:$E$22,5,0)</f>
        <v>Md. Abdullah Hel Kafi</v>
      </c>
      <c r="G1386" s="12" t="s">
        <v>352</v>
      </c>
      <c r="H1386" s="13">
        <v>1734674350</v>
      </c>
      <c r="I1386" s="14"/>
      <c r="J1386" s="13"/>
      <c r="K1386" s="13"/>
      <c r="L1386" s="13" t="s">
        <v>39</v>
      </c>
      <c r="M1386" s="22">
        <v>1734674350</v>
      </c>
      <c r="N1386" s="23"/>
      <c r="O1386" s="24"/>
      <c r="P1386" s="13" t="s">
        <v>2347</v>
      </c>
      <c r="Q1386" s="13" t="s">
        <v>13</v>
      </c>
      <c r="R1386" s="13"/>
      <c r="S1386" s="13"/>
      <c r="T1386" s="13"/>
    </row>
    <row r="1387" spans="1:20">
      <c r="A1387" s="8" t="s">
        <v>2475</v>
      </c>
      <c r="B1387" s="26" t="s">
        <v>2476</v>
      </c>
      <c r="C1387" s="12" t="s">
        <v>2478</v>
      </c>
      <c r="D1387" s="9" t="s">
        <v>2346</v>
      </c>
      <c r="E1387" s="7" t="str">
        <f>VLOOKUP(D1387,'Time Frame'!$A$8:$D$22,4,0)</f>
        <v>Md. Jakiul Islam Haider</v>
      </c>
      <c r="F1387" s="7" t="str">
        <f>VLOOKUP(D1387,'Time Frame'!$A$8:$E$22,5,0)</f>
        <v>Md. Abdullah Hel Kafi</v>
      </c>
      <c r="G1387" s="12" t="s">
        <v>2477</v>
      </c>
      <c r="H1387" s="13">
        <v>1716868358</v>
      </c>
      <c r="I1387" s="14"/>
      <c r="J1387" s="13"/>
      <c r="K1387" s="13"/>
      <c r="L1387" s="13" t="s">
        <v>39</v>
      </c>
      <c r="M1387" s="22">
        <v>1716868358</v>
      </c>
      <c r="N1387" s="23"/>
      <c r="O1387" s="24"/>
      <c r="P1387" s="13" t="s">
        <v>2347</v>
      </c>
      <c r="Q1387" s="13" t="s">
        <v>13</v>
      </c>
      <c r="R1387" s="13"/>
      <c r="S1387" s="13"/>
      <c r="T1387" s="13"/>
    </row>
    <row r="1388" spans="1:20">
      <c r="A1388" s="8" t="s">
        <v>2479</v>
      </c>
      <c r="B1388" s="26" t="s">
        <v>2480</v>
      </c>
      <c r="C1388" s="12" t="s">
        <v>2482</v>
      </c>
      <c r="D1388" s="9" t="s">
        <v>2346</v>
      </c>
      <c r="E1388" s="7" t="str">
        <f>VLOOKUP(D1388,'Time Frame'!$A$8:$D$22,4,0)</f>
        <v>Md. Jakiul Islam Haider</v>
      </c>
      <c r="F1388" s="7" t="str">
        <f>VLOOKUP(D1388,'Time Frame'!$A$8:$E$22,5,0)</f>
        <v>Md. Abdullah Hel Kafi</v>
      </c>
      <c r="G1388" s="12" t="s">
        <v>2481</v>
      </c>
      <c r="H1388" s="13">
        <v>1711412125</v>
      </c>
      <c r="I1388" s="14"/>
      <c r="J1388" s="13"/>
      <c r="K1388" s="13"/>
      <c r="L1388" s="13" t="s">
        <v>39</v>
      </c>
      <c r="M1388" s="22">
        <v>1611412125</v>
      </c>
      <c r="N1388" s="23"/>
      <c r="O1388" s="24"/>
      <c r="P1388" s="13" t="s">
        <v>2409</v>
      </c>
      <c r="Q1388" s="13" t="s">
        <v>13</v>
      </c>
      <c r="R1388" s="13"/>
      <c r="S1388" s="13"/>
      <c r="T1388" s="13"/>
    </row>
    <row r="1389" spans="1:20">
      <c r="A1389" s="8" t="s">
        <v>2483</v>
      </c>
      <c r="B1389" s="26" t="s">
        <v>2484</v>
      </c>
      <c r="C1389" s="12" t="s">
        <v>2362</v>
      </c>
      <c r="D1389" s="9" t="s">
        <v>2346</v>
      </c>
      <c r="E1389" s="7" t="str">
        <f>VLOOKUP(D1389,'Time Frame'!$A$8:$D$22,4,0)</f>
        <v>Md. Jakiul Islam Haider</v>
      </c>
      <c r="F1389" s="7" t="str">
        <f>VLOOKUP(D1389,'Time Frame'!$A$8:$E$22,5,0)</f>
        <v>Md. Abdullah Hel Kafi</v>
      </c>
      <c r="G1389" s="12" t="s">
        <v>2485</v>
      </c>
      <c r="H1389" s="13">
        <v>1734885065</v>
      </c>
      <c r="I1389" s="14"/>
      <c r="J1389" s="13"/>
      <c r="K1389" s="13"/>
      <c r="L1389" s="13" t="s">
        <v>39</v>
      </c>
      <c r="M1389" s="22">
        <v>1734885065</v>
      </c>
      <c r="N1389" s="23"/>
      <c r="O1389" s="24"/>
      <c r="P1389" s="13" t="s">
        <v>2347</v>
      </c>
      <c r="Q1389" s="13" t="s">
        <v>13</v>
      </c>
      <c r="R1389" s="13"/>
      <c r="S1389" s="13"/>
      <c r="T1389" s="13"/>
    </row>
    <row r="1390" spans="1:20">
      <c r="A1390" s="8" t="s">
        <v>2487</v>
      </c>
      <c r="B1390" s="26" t="s">
        <v>101</v>
      </c>
      <c r="C1390" s="12" t="s">
        <v>2362</v>
      </c>
      <c r="D1390" s="9" t="s">
        <v>2346</v>
      </c>
      <c r="E1390" s="7" t="str">
        <f>VLOOKUP(D1390,'Time Frame'!$A$8:$D$22,4,0)</f>
        <v>Md. Jakiul Islam Haider</v>
      </c>
      <c r="F1390" s="7" t="str">
        <f>VLOOKUP(D1390,'Time Frame'!$A$8:$E$22,5,0)</f>
        <v>Md. Abdullah Hel Kafi</v>
      </c>
      <c r="G1390" s="12" t="s">
        <v>2488</v>
      </c>
      <c r="H1390" s="13">
        <v>1718875991</v>
      </c>
      <c r="I1390" s="14"/>
      <c r="J1390" s="13"/>
      <c r="K1390" s="13"/>
      <c r="L1390" s="13" t="s">
        <v>39</v>
      </c>
      <c r="M1390" s="22">
        <v>1718875991</v>
      </c>
      <c r="N1390" s="23"/>
      <c r="O1390" s="24"/>
      <c r="P1390" s="13" t="s">
        <v>2347</v>
      </c>
      <c r="Q1390" s="13" t="s">
        <v>13</v>
      </c>
      <c r="R1390" s="13"/>
      <c r="S1390" s="13"/>
      <c r="T1390" s="13"/>
    </row>
    <row r="1391" spans="1:20">
      <c r="A1391" s="8" t="s">
        <v>2489</v>
      </c>
      <c r="B1391" s="26" t="s">
        <v>2490</v>
      </c>
      <c r="C1391" s="12" t="s">
        <v>2424</v>
      </c>
      <c r="D1391" s="9" t="s">
        <v>2346</v>
      </c>
      <c r="E1391" s="7" t="str">
        <f>VLOOKUP(D1391,'Time Frame'!$A$8:$D$22,4,0)</f>
        <v>Md. Jakiul Islam Haider</v>
      </c>
      <c r="F1391" s="7" t="str">
        <f>VLOOKUP(D1391,'Time Frame'!$A$8:$E$22,5,0)</f>
        <v>Md. Abdullah Hel Kafi</v>
      </c>
      <c r="G1391" s="12" t="s">
        <v>2491</v>
      </c>
      <c r="H1391" s="13">
        <v>1822510008</v>
      </c>
      <c r="I1391" s="14"/>
      <c r="J1391" s="13"/>
      <c r="K1391" s="13"/>
      <c r="L1391" s="13" t="s">
        <v>39</v>
      </c>
      <c r="M1391" s="22">
        <v>1750804671</v>
      </c>
      <c r="N1391" s="23"/>
      <c r="O1391" s="24"/>
      <c r="P1391" s="13" t="s">
        <v>2383</v>
      </c>
      <c r="Q1391" s="13" t="s">
        <v>13</v>
      </c>
      <c r="R1391" s="13"/>
      <c r="S1391" s="13"/>
      <c r="T1391" s="13"/>
    </row>
    <row r="1392" spans="1:20">
      <c r="A1392" s="8" t="s">
        <v>2492</v>
      </c>
      <c r="B1392" s="26" t="s">
        <v>2493</v>
      </c>
      <c r="C1392" s="12" t="s">
        <v>2424</v>
      </c>
      <c r="D1392" s="9" t="s">
        <v>2346</v>
      </c>
      <c r="E1392" s="7" t="str">
        <f>VLOOKUP(D1392,'Time Frame'!$A$8:$D$22,4,0)</f>
        <v>Md. Jakiul Islam Haider</v>
      </c>
      <c r="F1392" s="7" t="str">
        <f>VLOOKUP(D1392,'Time Frame'!$A$8:$E$22,5,0)</f>
        <v>Md. Abdullah Hel Kafi</v>
      </c>
      <c r="G1392" s="12" t="s">
        <v>2494</v>
      </c>
      <c r="H1392" s="13">
        <v>1714755147</v>
      </c>
      <c r="I1392" s="14"/>
      <c r="J1392" s="13"/>
      <c r="K1392" s="13"/>
      <c r="L1392" s="13" t="s">
        <v>39</v>
      </c>
      <c r="M1392" s="22">
        <v>1788188646</v>
      </c>
      <c r="N1392" s="23"/>
      <c r="O1392" s="24"/>
      <c r="P1392" s="13" t="s">
        <v>2383</v>
      </c>
      <c r="Q1392" s="13" t="s">
        <v>13</v>
      </c>
      <c r="R1392" s="13"/>
      <c r="S1392" s="13"/>
      <c r="T1392" s="13"/>
    </row>
    <row r="1393" spans="1:20">
      <c r="A1393" s="8" t="s">
        <v>2495</v>
      </c>
      <c r="B1393" s="26" t="s">
        <v>50</v>
      </c>
      <c r="C1393" s="12" t="s">
        <v>2497</v>
      </c>
      <c r="D1393" s="9" t="s">
        <v>2346</v>
      </c>
      <c r="E1393" s="7" t="str">
        <f>VLOOKUP(D1393,'Time Frame'!$A$8:$D$22,4,0)</f>
        <v>Md. Jakiul Islam Haider</v>
      </c>
      <c r="F1393" s="7" t="str">
        <f>VLOOKUP(D1393,'Time Frame'!$A$8:$E$22,5,0)</f>
        <v>Md. Abdullah Hel Kafi</v>
      </c>
      <c r="G1393" s="12" t="s">
        <v>2496</v>
      </c>
      <c r="H1393" s="13">
        <v>1713642553</v>
      </c>
      <c r="I1393" s="14"/>
      <c r="J1393" s="13"/>
      <c r="K1393" s="13"/>
      <c r="L1393" s="13" t="s">
        <v>39</v>
      </c>
      <c r="M1393" s="22">
        <v>1750773366</v>
      </c>
      <c r="N1393" s="23"/>
      <c r="O1393" s="24"/>
      <c r="P1393" s="13" t="s">
        <v>2380</v>
      </c>
      <c r="Q1393" s="13" t="s">
        <v>13</v>
      </c>
      <c r="R1393" s="13"/>
      <c r="S1393" s="13"/>
      <c r="T1393" s="13"/>
    </row>
    <row r="1394" spans="1:20">
      <c r="A1394" s="8" t="s">
        <v>2501</v>
      </c>
      <c r="B1394" s="26" t="s">
        <v>494</v>
      </c>
      <c r="C1394" s="12" t="s">
        <v>2503</v>
      </c>
      <c r="D1394" s="9" t="s">
        <v>2346</v>
      </c>
      <c r="E1394" s="7" t="str">
        <f>VLOOKUP(D1394,'Time Frame'!$A$8:$D$22,4,0)</f>
        <v>Md. Jakiul Islam Haider</v>
      </c>
      <c r="F1394" s="7" t="str">
        <f>VLOOKUP(D1394,'Time Frame'!$A$8:$E$22,5,0)</f>
        <v>Md. Abdullah Hel Kafi</v>
      </c>
      <c r="G1394" s="12" t="s">
        <v>2502</v>
      </c>
      <c r="H1394" s="13">
        <v>1710189111</v>
      </c>
      <c r="I1394" s="14"/>
      <c r="J1394" s="13"/>
      <c r="K1394" s="13"/>
      <c r="L1394" s="13" t="s">
        <v>39</v>
      </c>
      <c r="M1394" s="22">
        <v>1710189111</v>
      </c>
      <c r="N1394" s="23"/>
      <c r="O1394" s="24"/>
      <c r="P1394" s="13" t="s">
        <v>2347</v>
      </c>
      <c r="Q1394" s="13" t="s">
        <v>13</v>
      </c>
      <c r="R1394" s="13"/>
      <c r="S1394" s="13"/>
      <c r="T1394" s="13"/>
    </row>
    <row r="1395" spans="1:20">
      <c r="A1395" s="8" t="s">
        <v>2504</v>
      </c>
      <c r="B1395" s="26" t="s">
        <v>2505</v>
      </c>
      <c r="C1395" s="12" t="s">
        <v>2362</v>
      </c>
      <c r="D1395" s="9" t="s">
        <v>2346</v>
      </c>
      <c r="E1395" s="7" t="str">
        <f>VLOOKUP(D1395,'Time Frame'!$A$8:$D$22,4,0)</f>
        <v>Md. Jakiul Islam Haider</v>
      </c>
      <c r="F1395" s="7" t="str">
        <f>VLOOKUP(D1395,'Time Frame'!$A$8:$E$22,5,0)</f>
        <v>Md. Abdullah Hel Kafi</v>
      </c>
      <c r="G1395" s="12" t="s">
        <v>2506</v>
      </c>
      <c r="H1395" s="13">
        <v>1787603921</v>
      </c>
      <c r="I1395" s="14"/>
      <c r="J1395" s="13"/>
      <c r="K1395" s="13"/>
      <c r="L1395" s="13" t="s">
        <v>39</v>
      </c>
      <c r="M1395" s="22">
        <v>1922692569</v>
      </c>
      <c r="N1395" s="23"/>
      <c r="O1395" s="24"/>
      <c r="P1395" s="13" t="s">
        <v>2347</v>
      </c>
      <c r="Q1395" s="13" t="s">
        <v>13</v>
      </c>
      <c r="R1395" s="13"/>
      <c r="S1395" s="13"/>
      <c r="T1395" s="13"/>
    </row>
    <row r="1396" spans="1:20">
      <c r="A1396" s="8" t="s">
        <v>2507</v>
      </c>
      <c r="B1396" s="26" t="s">
        <v>2508</v>
      </c>
      <c r="C1396" s="12" t="s">
        <v>2362</v>
      </c>
      <c r="D1396" s="9" t="s">
        <v>2346</v>
      </c>
      <c r="E1396" s="7" t="str">
        <f>VLOOKUP(D1396,'Time Frame'!$A$8:$D$22,4,0)</f>
        <v>Md. Jakiul Islam Haider</v>
      </c>
      <c r="F1396" s="7" t="str">
        <f>VLOOKUP(D1396,'Time Frame'!$A$8:$E$22,5,0)</f>
        <v>Md. Abdullah Hel Kafi</v>
      </c>
      <c r="G1396" s="12" t="s">
        <v>2509</v>
      </c>
      <c r="H1396" s="13">
        <v>1738849938</v>
      </c>
      <c r="I1396" s="14"/>
      <c r="J1396" s="13"/>
      <c r="K1396" s="13"/>
      <c r="L1396" s="13" t="s">
        <v>39</v>
      </c>
      <c r="M1396" s="22">
        <v>1866634791</v>
      </c>
      <c r="N1396" s="23"/>
      <c r="O1396" s="24"/>
      <c r="P1396" s="13" t="s">
        <v>2347</v>
      </c>
      <c r="Q1396" s="13" t="s">
        <v>13</v>
      </c>
      <c r="R1396" s="13"/>
      <c r="S1396" s="13"/>
      <c r="T1396" s="13"/>
    </row>
    <row r="1397" spans="1:20">
      <c r="A1397" s="8" t="s">
        <v>2510</v>
      </c>
      <c r="B1397" s="26" t="s">
        <v>2511</v>
      </c>
      <c r="C1397" s="12" t="s">
        <v>2513</v>
      </c>
      <c r="D1397" s="9" t="s">
        <v>2346</v>
      </c>
      <c r="E1397" s="7" t="str">
        <f>VLOOKUP(D1397,'Time Frame'!$A$8:$D$22,4,0)</f>
        <v>Md. Jakiul Islam Haider</v>
      </c>
      <c r="F1397" s="7" t="str">
        <f>VLOOKUP(D1397,'Time Frame'!$A$8:$E$22,5,0)</f>
        <v>Md. Abdullah Hel Kafi</v>
      </c>
      <c r="G1397" s="12" t="s">
        <v>2512</v>
      </c>
      <c r="H1397" s="13">
        <v>1788242492</v>
      </c>
      <c r="I1397" s="14"/>
      <c r="J1397" s="13"/>
      <c r="K1397" s="13"/>
      <c r="L1397" s="13" t="s">
        <v>39</v>
      </c>
      <c r="M1397" s="22">
        <v>1921672712</v>
      </c>
      <c r="N1397" s="23"/>
      <c r="O1397" s="24"/>
      <c r="P1397" s="13" t="s">
        <v>2380</v>
      </c>
      <c r="Q1397" s="13" t="s">
        <v>13</v>
      </c>
      <c r="R1397" s="13"/>
      <c r="S1397" s="13"/>
      <c r="T1397" s="13"/>
    </row>
    <row r="1398" spans="1:20">
      <c r="A1398" s="8" t="s">
        <v>2514</v>
      </c>
      <c r="B1398" s="26" t="s">
        <v>2515</v>
      </c>
      <c r="C1398" s="12" t="s">
        <v>2516</v>
      </c>
      <c r="D1398" s="9" t="s">
        <v>2346</v>
      </c>
      <c r="E1398" s="7" t="str">
        <f>VLOOKUP(D1398,'Time Frame'!$A$8:$D$22,4,0)</f>
        <v>Md. Jakiul Islam Haider</v>
      </c>
      <c r="F1398" s="7" t="str">
        <f>VLOOKUP(D1398,'Time Frame'!$A$8:$E$22,5,0)</f>
        <v>Md. Abdullah Hel Kafi</v>
      </c>
      <c r="G1398" s="12" t="s">
        <v>543</v>
      </c>
      <c r="H1398" s="13">
        <v>1928979113</v>
      </c>
      <c r="I1398" s="14"/>
      <c r="J1398" s="13"/>
      <c r="K1398" s="13"/>
      <c r="L1398" s="13" t="s">
        <v>39</v>
      </c>
      <c r="M1398" s="22">
        <v>1738702121</v>
      </c>
      <c r="N1398" s="23"/>
      <c r="O1398" s="24"/>
      <c r="P1398" s="13" t="s">
        <v>2372</v>
      </c>
      <c r="Q1398" s="13" t="s">
        <v>13</v>
      </c>
      <c r="R1398" s="13"/>
      <c r="S1398" s="13"/>
      <c r="T1398" s="13"/>
    </row>
    <row r="1399" spans="1:20">
      <c r="A1399" s="8" t="s">
        <v>2517</v>
      </c>
      <c r="B1399" s="26" t="s">
        <v>40</v>
      </c>
      <c r="C1399" s="12" t="s">
        <v>2444</v>
      </c>
      <c r="D1399" s="9" t="s">
        <v>2346</v>
      </c>
      <c r="E1399" s="7" t="str">
        <f>VLOOKUP(D1399,'Time Frame'!$A$8:$D$22,4,0)</f>
        <v>Md. Jakiul Islam Haider</v>
      </c>
      <c r="F1399" s="7" t="str">
        <f>VLOOKUP(D1399,'Time Frame'!$A$8:$E$22,5,0)</f>
        <v>Md. Abdullah Hel Kafi</v>
      </c>
      <c r="G1399" s="12" t="s">
        <v>2518</v>
      </c>
      <c r="H1399" s="13">
        <v>1713711233</v>
      </c>
      <c r="I1399" s="14"/>
      <c r="J1399" s="13"/>
      <c r="K1399" s="13"/>
      <c r="L1399" s="13" t="s">
        <v>39</v>
      </c>
      <c r="M1399" s="22">
        <v>1713711233</v>
      </c>
      <c r="N1399" s="23"/>
      <c r="O1399" s="24"/>
      <c r="P1399" s="13" t="s">
        <v>2372</v>
      </c>
      <c r="Q1399" s="13" t="s">
        <v>13</v>
      </c>
      <c r="R1399" s="13"/>
      <c r="S1399" s="13"/>
      <c r="T1399" s="13"/>
    </row>
    <row r="1400" spans="1:20">
      <c r="A1400" s="8" t="s">
        <v>2522</v>
      </c>
      <c r="B1400" s="26" t="s">
        <v>2523</v>
      </c>
      <c r="C1400" s="12" t="s">
        <v>2525</v>
      </c>
      <c r="D1400" s="9" t="s">
        <v>2346</v>
      </c>
      <c r="E1400" s="7" t="str">
        <f>VLOOKUP(D1400,'Time Frame'!$A$8:$D$22,4,0)</f>
        <v>Md. Jakiul Islam Haider</v>
      </c>
      <c r="F1400" s="7" t="str">
        <f>VLOOKUP(D1400,'Time Frame'!$A$8:$E$22,5,0)</f>
        <v>Md. Abdullah Hel Kafi</v>
      </c>
      <c r="G1400" s="12" t="s">
        <v>2524</v>
      </c>
      <c r="H1400" s="13">
        <v>1794818646</v>
      </c>
      <c r="I1400" s="14"/>
      <c r="J1400" s="13"/>
      <c r="K1400" s="13"/>
      <c r="L1400" s="13" t="s">
        <v>39</v>
      </c>
      <c r="M1400" s="22">
        <v>1794818646</v>
      </c>
      <c r="N1400" s="23"/>
      <c r="O1400" s="24"/>
      <c r="P1400" s="13" t="s">
        <v>2380</v>
      </c>
      <c r="Q1400" s="13" t="s">
        <v>13</v>
      </c>
      <c r="R1400" s="13"/>
      <c r="S1400" s="13"/>
      <c r="T1400" s="13"/>
    </row>
    <row r="1401" spans="1:20">
      <c r="A1401" s="8" t="s">
        <v>2526</v>
      </c>
      <c r="B1401" s="26" t="s">
        <v>115</v>
      </c>
      <c r="C1401" s="12" t="s">
        <v>2482</v>
      </c>
      <c r="D1401" s="9" t="s">
        <v>2346</v>
      </c>
      <c r="E1401" s="7" t="str">
        <f>VLOOKUP(D1401,'Time Frame'!$A$8:$D$22,4,0)</f>
        <v>Md. Jakiul Islam Haider</v>
      </c>
      <c r="F1401" s="7" t="str">
        <f>VLOOKUP(D1401,'Time Frame'!$A$8:$E$22,5,0)</f>
        <v>Md. Abdullah Hel Kafi</v>
      </c>
      <c r="G1401" s="12" t="s">
        <v>2527</v>
      </c>
      <c r="H1401" s="13">
        <v>1757985000</v>
      </c>
      <c r="I1401" s="14"/>
      <c r="J1401" s="13"/>
      <c r="K1401" s="13"/>
      <c r="L1401" s="13" t="s">
        <v>39</v>
      </c>
      <c r="M1401" s="22">
        <v>1757986000</v>
      </c>
      <c r="N1401" s="23"/>
      <c r="O1401" s="24"/>
      <c r="P1401" s="13" t="s">
        <v>2409</v>
      </c>
      <c r="Q1401" s="13" t="s">
        <v>13</v>
      </c>
      <c r="R1401" s="13"/>
      <c r="S1401" s="13"/>
      <c r="T1401" s="13"/>
    </row>
    <row r="1402" spans="1:20">
      <c r="A1402" s="8" t="s">
        <v>2531</v>
      </c>
      <c r="B1402" s="26" t="s">
        <v>2532</v>
      </c>
      <c r="C1402" s="12" t="s">
        <v>2535</v>
      </c>
      <c r="D1402" s="9" t="s">
        <v>2346</v>
      </c>
      <c r="E1402" s="7" t="str">
        <f>VLOOKUP(D1402,'Time Frame'!$A$8:$D$22,4,0)</f>
        <v>Md. Jakiul Islam Haider</v>
      </c>
      <c r="F1402" s="7" t="str">
        <f>VLOOKUP(D1402,'Time Frame'!$A$8:$E$22,5,0)</f>
        <v>Md. Abdullah Hel Kafi</v>
      </c>
      <c r="G1402" s="12" t="s">
        <v>2534</v>
      </c>
      <c r="H1402" s="13">
        <v>1796803919</v>
      </c>
      <c r="I1402" s="14"/>
      <c r="J1402" s="13"/>
      <c r="K1402" s="13"/>
      <c r="L1402" s="13" t="s">
        <v>39</v>
      </c>
      <c r="M1402" s="22">
        <v>1736002780</v>
      </c>
      <c r="N1402" s="23"/>
      <c r="O1402" s="24"/>
      <c r="P1402" s="13" t="s">
        <v>2383</v>
      </c>
      <c r="Q1402" s="13" t="s">
        <v>13</v>
      </c>
      <c r="R1402" s="13"/>
      <c r="S1402" s="13"/>
      <c r="T1402" s="13"/>
    </row>
    <row r="1403" spans="1:20">
      <c r="A1403" s="8" t="s">
        <v>3269</v>
      </c>
      <c r="B1403" s="26" t="s">
        <v>2420</v>
      </c>
      <c r="C1403" s="12" t="s">
        <v>3271</v>
      </c>
      <c r="D1403" s="9" t="s">
        <v>2346</v>
      </c>
      <c r="E1403" s="7" t="str">
        <f>VLOOKUP(D1403,'Time Frame'!$A$8:$D$22,4,0)</f>
        <v>Md. Jakiul Islam Haider</v>
      </c>
      <c r="F1403" s="7" t="str">
        <f>VLOOKUP(D1403,'Time Frame'!$A$8:$E$22,5,0)</f>
        <v>Md. Abdullah Hel Kafi</v>
      </c>
      <c r="G1403" s="12" t="s">
        <v>3270</v>
      </c>
      <c r="H1403" s="13">
        <v>1722061005</v>
      </c>
      <c r="I1403" s="14"/>
      <c r="J1403" s="13"/>
      <c r="K1403" s="13"/>
      <c r="L1403" s="13" t="s">
        <v>39</v>
      </c>
      <c r="M1403" s="22">
        <v>1722061005</v>
      </c>
      <c r="N1403" s="23"/>
      <c r="O1403" s="24"/>
      <c r="P1403" s="13" t="s">
        <v>2383</v>
      </c>
      <c r="Q1403" s="13" t="s">
        <v>13</v>
      </c>
      <c r="R1403" s="13"/>
      <c r="S1403" s="13"/>
      <c r="T1403" s="13"/>
    </row>
    <row r="1404" spans="1:20">
      <c r="A1404" s="8" t="s">
        <v>3272</v>
      </c>
      <c r="B1404" s="26" t="s">
        <v>3273</v>
      </c>
      <c r="C1404" s="12" t="s">
        <v>3275</v>
      </c>
      <c r="D1404" s="9" t="s">
        <v>2346</v>
      </c>
      <c r="E1404" s="7" t="str">
        <f>VLOOKUP(D1404,'Time Frame'!$A$8:$D$22,4,0)</f>
        <v>Md. Jakiul Islam Haider</v>
      </c>
      <c r="F1404" s="7" t="str">
        <f>VLOOKUP(D1404,'Time Frame'!$A$8:$E$22,5,0)</f>
        <v>Md. Abdullah Hel Kafi</v>
      </c>
      <c r="G1404" s="12" t="s">
        <v>3274</v>
      </c>
      <c r="H1404" s="13">
        <v>1722213117</v>
      </c>
      <c r="I1404" s="14"/>
      <c r="J1404" s="13"/>
      <c r="K1404" s="13"/>
      <c r="L1404" s="13" t="s">
        <v>39</v>
      </c>
      <c r="M1404" s="22">
        <v>1744682153</v>
      </c>
      <c r="N1404" s="23"/>
      <c r="O1404" s="24"/>
      <c r="P1404" s="13" t="s">
        <v>2372</v>
      </c>
      <c r="Q1404" s="13" t="s">
        <v>13</v>
      </c>
      <c r="R1404" s="13"/>
      <c r="S1404" s="13"/>
      <c r="T1404" s="13"/>
    </row>
    <row r="1405" spans="1:20">
      <c r="A1405" s="8" t="s">
        <v>3276</v>
      </c>
      <c r="B1405" s="26" t="s">
        <v>3277</v>
      </c>
      <c r="C1405" s="12" t="s">
        <v>3279</v>
      </c>
      <c r="D1405" s="9" t="s">
        <v>2346</v>
      </c>
      <c r="E1405" s="7" t="str">
        <f>VLOOKUP(D1405,'Time Frame'!$A$8:$D$22,4,0)</f>
        <v>Md. Jakiul Islam Haider</v>
      </c>
      <c r="F1405" s="7" t="str">
        <f>VLOOKUP(D1405,'Time Frame'!$A$8:$E$22,5,0)</f>
        <v>Md. Abdullah Hel Kafi</v>
      </c>
      <c r="G1405" s="12" t="s">
        <v>3278</v>
      </c>
      <c r="H1405" s="13">
        <v>1739463821</v>
      </c>
      <c r="I1405" s="14"/>
      <c r="J1405" s="13"/>
      <c r="K1405" s="13"/>
      <c r="L1405" s="13" t="s">
        <v>39</v>
      </c>
      <c r="M1405" s="22">
        <v>1714802070</v>
      </c>
      <c r="N1405" s="23"/>
      <c r="O1405" s="24"/>
      <c r="P1405" s="13" t="s">
        <v>2409</v>
      </c>
      <c r="Q1405" s="13" t="s">
        <v>13</v>
      </c>
      <c r="R1405" s="13"/>
      <c r="S1405" s="13"/>
      <c r="T1405" s="13"/>
    </row>
    <row r="1406" spans="1:20">
      <c r="A1406" s="8" t="s">
        <v>3280</v>
      </c>
      <c r="B1406" s="26" t="s">
        <v>127</v>
      </c>
      <c r="C1406" s="12" t="s">
        <v>3282</v>
      </c>
      <c r="D1406" s="9" t="s">
        <v>2346</v>
      </c>
      <c r="E1406" s="7" t="str">
        <f>VLOOKUP(D1406,'Time Frame'!$A$8:$D$22,4,0)</f>
        <v>Md. Jakiul Islam Haider</v>
      </c>
      <c r="F1406" s="7" t="str">
        <f>VLOOKUP(D1406,'Time Frame'!$A$8:$E$22,5,0)</f>
        <v>Md. Abdullah Hel Kafi</v>
      </c>
      <c r="G1406" s="12" t="s">
        <v>3281</v>
      </c>
      <c r="H1406" s="13">
        <v>1757533435</v>
      </c>
      <c r="I1406" s="14"/>
      <c r="J1406" s="13"/>
      <c r="K1406" s="13"/>
      <c r="L1406" s="13" t="s">
        <v>39</v>
      </c>
      <c r="M1406" s="22">
        <v>1757533435</v>
      </c>
      <c r="N1406" s="23"/>
      <c r="O1406" s="24"/>
      <c r="P1406" s="13" t="s">
        <v>2409</v>
      </c>
      <c r="Q1406" s="13" t="s">
        <v>13</v>
      </c>
      <c r="R1406" s="13"/>
      <c r="S1406" s="13"/>
      <c r="T1406" s="13"/>
    </row>
    <row r="1407" spans="1:20">
      <c r="A1407" s="8" t="s">
        <v>3283</v>
      </c>
      <c r="B1407" s="26" t="s">
        <v>3284</v>
      </c>
      <c r="C1407" s="12" t="s">
        <v>3286</v>
      </c>
      <c r="D1407" s="9" t="s">
        <v>2346</v>
      </c>
      <c r="E1407" s="7" t="str">
        <f>VLOOKUP(D1407,'Time Frame'!$A$8:$D$22,4,0)</f>
        <v>Md. Jakiul Islam Haider</v>
      </c>
      <c r="F1407" s="7" t="str">
        <f>VLOOKUP(D1407,'Time Frame'!$A$8:$E$22,5,0)</f>
        <v>Md. Abdullah Hel Kafi</v>
      </c>
      <c r="G1407" s="12" t="s">
        <v>3285</v>
      </c>
      <c r="H1407" s="13">
        <v>1721105819</v>
      </c>
      <c r="I1407" s="14"/>
      <c r="J1407" s="13"/>
      <c r="K1407" s="13"/>
      <c r="L1407" s="13" t="s">
        <v>39</v>
      </c>
      <c r="M1407" s="22">
        <v>1721105819</v>
      </c>
      <c r="N1407" s="23"/>
      <c r="O1407" s="24"/>
      <c r="P1407" s="13" t="s">
        <v>2409</v>
      </c>
      <c r="Q1407" s="13" t="s">
        <v>13</v>
      </c>
      <c r="R1407" s="13"/>
      <c r="S1407" s="13"/>
      <c r="T1407" s="13"/>
    </row>
    <row r="1408" spans="1:20">
      <c r="A1408" s="8" t="s">
        <v>3287</v>
      </c>
      <c r="B1408" s="26" t="s">
        <v>3288</v>
      </c>
      <c r="C1408" s="12" t="s">
        <v>3290</v>
      </c>
      <c r="D1408" s="9" t="s">
        <v>2346</v>
      </c>
      <c r="E1408" s="7" t="str">
        <f>VLOOKUP(D1408,'Time Frame'!$A$8:$D$22,4,0)</f>
        <v>Md. Jakiul Islam Haider</v>
      </c>
      <c r="F1408" s="7" t="str">
        <f>VLOOKUP(D1408,'Time Frame'!$A$8:$E$22,5,0)</f>
        <v>Md. Abdullah Hel Kafi</v>
      </c>
      <c r="G1408" s="12" t="s">
        <v>3289</v>
      </c>
      <c r="H1408" s="13">
        <v>1755394689</v>
      </c>
      <c r="I1408" s="14"/>
      <c r="J1408" s="13"/>
      <c r="K1408" s="13"/>
      <c r="L1408" s="13" t="s">
        <v>39</v>
      </c>
      <c r="M1408" s="22">
        <v>1755393689</v>
      </c>
      <c r="N1408" s="23"/>
      <c r="O1408" s="24"/>
      <c r="P1408" s="13" t="s">
        <v>2380</v>
      </c>
      <c r="Q1408" s="13" t="s">
        <v>13</v>
      </c>
      <c r="R1408" s="13"/>
      <c r="S1408" s="13"/>
      <c r="T1408" s="13"/>
    </row>
    <row r="1409" spans="1:20">
      <c r="A1409" s="8" t="s">
        <v>3291</v>
      </c>
      <c r="B1409" s="26" t="s">
        <v>3292</v>
      </c>
      <c r="C1409" s="12" t="s">
        <v>3286</v>
      </c>
      <c r="D1409" s="9" t="s">
        <v>2346</v>
      </c>
      <c r="E1409" s="7" t="str">
        <f>VLOOKUP(D1409,'Time Frame'!$A$8:$D$22,4,0)</f>
        <v>Md. Jakiul Islam Haider</v>
      </c>
      <c r="F1409" s="7" t="str">
        <f>VLOOKUP(D1409,'Time Frame'!$A$8:$E$22,5,0)</f>
        <v>Md. Abdullah Hel Kafi</v>
      </c>
      <c r="G1409" s="12" t="s">
        <v>3293</v>
      </c>
      <c r="H1409" s="13">
        <v>1783807380</v>
      </c>
      <c r="I1409" s="14"/>
      <c r="J1409" s="13"/>
      <c r="K1409" s="13"/>
      <c r="L1409" s="13" t="s">
        <v>39</v>
      </c>
      <c r="M1409" s="22">
        <v>1703650023</v>
      </c>
      <c r="N1409" s="23"/>
      <c r="O1409" s="24"/>
      <c r="P1409" s="13" t="s">
        <v>2409</v>
      </c>
      <c r="Q1409" s="13" t="s">
        <v>13</v>
      </c>
      <c r="R1409" s="13"/>
      <c r="S1409" s="13"/>
      <c r="T1409" s="13"/>
    </row>
    <row r="1410" spans="1:20">
      <c r="A1410" s="8" t="s">
        <v>3294</v>
      </c>
      <c r="B1410" s="26" t="s">
        <v>211</v>
      </c>
      <c r="C1410" s="12" t="s">
        <v>3296</v>
      </c>
      <c r="D1410" s="9" t="s">
        <v>2346</v>
      </c>
      <c r="E1410" s="7" t="str">
        <f>VLOOKUP(D1410,'Time Frame'!$A$8:$D$22,4,0)</f>
        <v>Md. Jakiul Islam Haider</v>
      </c>
      <c r="F1410" s="7" t="str">
        <f>VLOOKUP(D1410,'Time Frame'!$A$8:$E$22,5,0)</f>
        <v>Md. Abdullah Hel Kafi</v>
      </c>
      <c r="G1410" s="12" t="s">
        <v>3295</v>
      </c>
      <c r="H1410" s="13">
        <v>1716077886</v>
      </c>
      <c r="I1410" s="14"/>
      <c r="J1410" s="13"/>
      <c r="K1410" s="13"/>
      <c r="L1410" s="13" t="s">
        <v>39</v>
      </c>
      <c r="M1410" s="22">
        <v>1712500119</v>
      </c>
      <c r="N1410" s="23"/>
      <c r="O1410" s="24"/>
      <c r="P1410" s="13" t="s">
        <v>2380</v>
      </c>
      <c r="Q1410" s="13" t="s">
        <v>13</v>
      </c>
      <c r="R1410" s="13"/>
      <c r="S1410" s="13"/>
      <c r="T1410" s="13"/>
    </row>
    <row r="1411" spans="1:20">
      <c r="A1411" s="8" t="s">
        <v>3594</v>
      </c>
      <c r="B1411" s="26" t="s">
        <v>3595</v>
      </c>
      <c r="C1411" s="12" t="s">
        <v>3597</v>
      </c>
      <c r="D1411" s="9" t="s">
        <v>2346</v>
      </c>
      <c r="E1411" s="7" t="str">
        <f>VLOOKUP(D1411,'Time Frame'!$A$8:$D$22,4,0)</f>
        <v>Md. Jakiul Islam Haider</v>
      </c>
      <c r="F1411" s="7" t="str">
        <f>VLOOKUP(D1411,'Time Frame'!$A$8:$E$22,5,0)</f>
        <v>Md. Abdullah Hel Kafi</v>
      </c>
      <c r="G1411" s="12" t="s">
        <v>3596</v>
      </c>
      <c r="H1411" s="13">
        <v>1713930722</v>
      </c>
      <c r="I1411" s="14"/>
      <c r="J1411" s="13"/>
      <c r="K1411" s="13"/>
      <c r="L1411" s="13" t="s">
        <v>39</v>
      </c>
      <c r="M1411" s="22">
        <v>1718001394</v>
      </c>
      <c r="N1411" s="23"/>
      <c r="O1411" s="24"/>
      <c r="P1411" s="13" t="s">
        <v>2347</v>
      </c>
      <c r="Q1411" s="13" t="s">
        <v>13</v>
      </c>
      <c r="R1411" s="13"/>
      <c r="S1411" s="13"/>
      <c r="T1411" s="13"/>
    </row>
    <row r="1412" spans="1:20">
      <c r="A1412" s="8" t="s">
        <v>3598</v>
      </c>
      <c r="B1412" s="26" t="s">
        <v>3599</v>
      </c>
      <c r="C1412" s="12" t="s">
        <v>3601</v>
      </c>
      <c r="D1412" s="9" t="s">
        <v>2346</v>
      </c>
      <c r="E1412" s="7" t="str">
        <f>VLOOKUP(D1412,'Time Frame'!$A$8:$D$22,4,0)</f>
        <v>Md. Jakiul Islam Haider</v>
      </c>
      <c r="F1412" s="7" t="str">
        <f>VLOOKUP(D1412,'Time Frame'!$A$8:$E$22,5,0)</f>
        <v>Md. Abdullah Hel Kafi</v>
      </c>
      <c r="G1412" s="12" t="s">
        <v>3600</v>
      </c>
      <c r="H1412" s="13">
        <v>1718881174</v>
      </c>
      <c r="I1412" s="14"/>
      <c r="J1412" s="13"/>
      <c r="K1412" s="13"/>
      <c r="L1412" s="13" t="s">
        <v>39</v>
      </c>
      <c r="M1412" s="22">
        <v>1738099593</v>
      </c>
      <c r="N1412" s="23"/>
      <c r="O1412" s="24"/>
      <c r="P1412" s="13" t="s">
        <v>2347</v>
      </c>
      <c r="Q1412" s="13" t="s">
        <v>13</v>
      </c>
      <c r="R1412" s="13"/>
      <c r="S1412" s="13"/>
      <c r="T1412" s="13"/>
    </row>
    <row r="1413" spans="1:20">
      <c r="A1413" s="8" t="s">
        <v>3602</v>
      </c>
      <c r="B1413" s="26" t="s">
        <v>3603</v>
      </c>
      <c r="C1413" s="12" t="s">
        <v>3601</v>
      </c>
      <c r="D1413" s="9" t="s">
        <v>2346</v>
      </c>
      <c r="E1413" s="7" t="str">
        <f>VLOOKUP(D1413,'Time Frame'!$A$8:$D$22,4,0)</f>
        <v>Md. Jakiul Islam Haider</v>
      </c>
      <c r="F1413" s="7" t="str">
        <f>VLOOKUP(D1413,'Time Frame'!$A$8:$E$22,5,0)</f>
        <v>Md. Abdullah Hel Kafi</v>
      </c>
      <c r="G1413" s="12" t="s">
        <v>3604</v>
      </c>
      <c r="H1413" s="13">
        <v>1743904477</v>
      </c>
      <c r="I1413" s="14"/>
      <c r="J1413" s="13"/>
      <c r="K1413" s="13"/>
      <c r="L1413" s="13" t="s">
        <v>39</v>
      </c>
      <c r="M1413" s="22">
        <v>1730848865</v>
      </c>
      <c r="N1413" s="23"/>
      <c r="O1413" s="24"/>
      <c r="P1413" s="13" t="s">
        <v>2347</v>
      </c>
      <c r="Q1413" s="13" t="s">
        <v>13</v>
      </c>
      <c r="R1413" s="13"/>
      <c r="S1413" s="13"/>
      <c r="T1413" s="13"/>
    </row>
    <row r="1414" spans="1:20">
      <c r="A1414" s="8" t="s">
        <v>3605</v>
      </c>
      <c r="B1414" s="26" t="s">
        <v>3606</v>
      </c>
      <c r="C1414" s="12" t="s">
        <v>3607</v>
      </c>
      <c r="D1414" s="9" t="s">
        <v>2346</v>
      </c>
      <c r="E1414" s="7" t="str">
        <f>VLOOKUP(D1414,'Time Frame'!$A$8:$D$22,4,0)</f>
        <v>Md. Jakiul Islam Haider</v>
      </c>
      <c r="F1414" s="7" t="str">
        <f>VLOOKUP(D1414,'Time Frame'!$A$8:$E$22,5,0)</f>
        <v>Md. Abdullah Hel Kafi</v>
      </c>
      <c r="G1414" s="12" t="s">
        <v>830</v>
      </c>
      <c r="H1414" s="13">
        <v>1741721940</v>
      </c>
      <c r="I1414" s="14"/>
      <c r="J1414" s="13"/>
      <c r="K1414" s="13"/>
      <c r="L1414" s="13" t="s">
        <v>39</v>
      </c>
      <c r="M1414" s="22">
        <v>1741721940</v>
      </c>
      <c r="N1414" s="23"/>
      <c r="O1414" s="24"/>
      <c r="P1414" s="13" t="s">
        <v>2347</v>
      </c>
      <c r="Q1414" s="13" t="s">
        <v>13</v>
      </c>
      <c r="R1414" s="13"/>
      <c r="S1414" s="13"/>
      <c r="T1414" s="13"/>
    </row>
    <row r="1415" spans="1:20">
      <c r="A1415" s="8" t="s">
        <v>3608</v>
      </c>
      <c r="B1415" s="26" t="s">
        <v>3609</v>
      </c>
      <c r="C1415" s="12" t="s">
        <v>3601</v>
      </c>
      <c r="D1415" s="9" t="s">
        <v>2346</v>
      </c>
      <c r="E1415" s="7" t="str">
        <f>VLOOKUP(D1415,'Time Frame'!$A$8:$D$22,4,0)</f>
        <v>Md. Jakiul Islam Haider</v>
      </c>
      <c r="F1415" s="7" t="str">
        <f>VLOOKUP(D1415,'Time Frame'!$A$8:$E$22,5,0)</f>
        <v>Md. Abdullah Hel Kafi</v>
      </c>
      <c r="G1415" s="12" t="s">
        <v>3610</v>
      </c>
      <c r="H1415" s="13">
        <v>1712771748</v>
      </c>
      <c r="I1415" s="14"/>
      <c r="J1415" s="13"/>
      <c r="K1415" s="13"/>
      <c r="L1415" s="13" t="s">
        <v>39</v>
      </c>
      <c r="M1415" s="22">
        <v>1712771748</v>
      </c>
      <c r="N1415" s="23"/>
      <c r="O1415" s="24"/>
      <c r="P1415" s="13" t="s">
        <v>2347</v>
      </c>
      <c r="Q1415" s="13" t="s">
        <v>13</v>
      </c>
      <c r="R1415" s="13"/>
      <c r="S1415" s="13"/>
      <c r="T1415" s="13"/>
    </row>
    <row r="1416" spans="1:20">
      <c r="A1416" s="8" t="s">
        <v>3611</v>
      </c>
      <c r="B1416" s="26" t="s">
        <v>3612</v>
      </c>
      <c r="C1416" s="12" t="s">
        <v>3614</v>
      </c>
      <c r="D1416" s="9" t="s">
        <v>2346</v>
      </c>
      <c r="E1416" s="7" t="str">
        <f>VLOOKUP(D1416,'Time Frame'!$A$8:$D$22,4,0)</f>
        <v>Md. Jakiul Islam Haider</v>
      </c>
      <c r="F1416" s="7" t="str">
        <f>VLOOKUP(D1416,'Time Frame'!$A$8:$E$22,5,0)</f>
        <v>Md. Abdullah Hel Kafi</v>
      </c>
      <c r="G1416" s="12" t="s">
        <v>3613</v>
      </c>
      <c r="H1416" s="13">
        <v>1716127694</v>
      </c>
      <c r="I1416" s="14"/>
      <c r="J1416" s="13"/>
      <c r="K1416" s="13"/>
      <c r="L1416" s="13" t="s">
        <v>39</v>
      </c>
      <c r="M1416" s="22">
        <v>1716127694</v>
      </c>
      <c r="N1416" s="23"/>
      <c r="O1416" s="24"/>
      <c r="P1416" s="13" t="s">
        <v>2383</v>
      </c>
      <c r="Q1416" s="13" t="s">
        <v>13</v>
      </c>
      <c r="R1416" s="13"/>
      <c r="S1416" s="13"/>
      <c r="T1416" s="13"/>
    </row>
    <row r="1417" spans="1:20">
      <c r="A1417" s="8" t="s">
        <v>3615</v>
      </c>
      <c r="B1417" s="26" t="s">
        <v>3616</v>
      </c>
      <c r="C1417" s="12" t="s">
        <v>3618</v>
      </c>
      <c r="D1417" s="9" t="s">
        <v>2346</v>
      </c>
      <c r="E1417" s="7" t="str">
        <f>VLOOKUP(D1417,'Time Frame'!$A$8:$D$22,4,0)</f>
        <v>Md. Jakiul Islam Haider</v>
      </c>
      <c r="F1417" s="7" t="str">
        <f>VLOOKUP(D1417,'Time Frame'!$A$8:$E$22,5,0)</f>
        <v>Md. Abdullah Hel Kafi</v>
      </c>
      <c r="G1417" s="12" t="s">
        <v>3617</v>
      </c>
      <c r="H1417" s="13">
        <v>1767202090</v>
      </c>
      <c r="I1417" s="14"/>
      <c r="J1417" s="13"/>
      <c r="K1417" s="13"/>
      <c r="L1417" s="13" t="s">
        <v>39</v>
      </c>
      <c r="M1417" s="22">
        <v>1911055921</v>
      </c>
      <c r="N1417" s="23"/>
      <c r="O1417" s="24"/>
      <c r="P1417" s="13" t="s">
        <v>2347</v>
      </c>
      <c r="Q1417" s="13" t="s">
        <v>13</v>
      </c>
      <c r="R1417" s="13"/>
      <c r="S1417" s="13"/>
      <c r="T1417" s="13"/>
    </row>
    <row r="1418" spans="1:20">
      <c r="A1418" s="8" t="s">
        <v>3634</v>
      </c>
      <c r="B1418" s="26" t="s">
        <v>3635</v>
      </c>
      <c r="C1418" s="12" t="s">
        <v>3618</v>
      </c>
      <c r="D1418" s="9" t="s">
        <v>2346</v>
      </c>
      <c r="E1418" s="7" t="str">
        <f>VLOOKUP(D1418,'Time Frame'!$A$8:$D$22,4,0)</f>
        <v>Md. Jakiul Islam Haider</v>
      </c>
      <c r="F1418" s="7" t="str">
        <f>VLOOKUP(D1418,'Time Frame'!$A$8:$E$22,5,0)</f>
        <v>Md. Abdullah Hel Kafi</v>
      </c>
      <c r="G1418" s="12" t="s">
        <v>3636</v>
      </c>
      <c r="H1418" s="13">
        <v>1823013890</v>
      </c>
      <c r="I1418" s="14"/>
      <c r="J1418" s="13"/>
      <c r="K1418" s="13"/>
      <c r="L1418" s="13" t="s">
        <v>39</v>
      </c>
      <c r="M1418" s="22">
        <v>1717531244</v>
      </c>
      <c r="N1418" s="23"/>
      <c r="O1418" s="24"/>
      <c r="P1418" s="13" t="s">
        <v>2372</v>
      </c>
      <c r="Q1418" s="13" t="s">
        <v>13</v>
      </c>
      <c r="R1418" s="13"/>
      <c r="S1418" s="13"/>
      <c r="T1418" s="13"/>
    </row>
    <row r="1419" spans="1:20">
      <c r="A1419" s="8" t="s">
        <v>3672</v>
      </c>
      <c r="B1419" s="26" t="s">
        <v>3673</v>
      </c>
      <c r="C1419" s="12" t="s">
        <v>3675</v>
      </c>
      <c r="D1419" s="9" t="s">
        <v>2346</v>
      </c>
      <c r="E1419" s="7" t="str">
        <f>VLOOKUP(D1419,'Time Frame'!$A$8:$D$22,4,0)</f>
        <v>Md. Jakiul Islam Haider</v>
      </c>
      <c r="F1419" s="7" t="str">
        <f>VLOOKUP(D1419,'Time Frame'!$A$8:$E$22,5,0)</f>
        <v>Md. Abdullah Hel Kafi</v>
      </c>
      <c r="G1419" s="12" t="s">
        <v>3674</v>
      </c>
      <c r="H1419" s="13">
        <v>1860798900</v>
      </c>
      <c r="I1419" s="14"/>
      <c r="J1419" s="13"/>
      <c r="K1419" s="13"/>
      <c r="L1419" s="13" t="s">
        <v>39</v>
      </c>
      <c r="M1419" s="22">
        <v>1787603921</v>
      </c>
      <c r="N1419" s="23"/>
      <c r="O1419" s="24"/>
      <c r="P1419" s="13" t="s">
        <v>2383</v>
      </c>
      <c r="Q1419" s="13" t="s">
        <v>13</v>
      </c>
      <c r="R1419" s="13"/>
      <c r="S1419" s="13"/>
      <c r="T1419" s="13"/>
    </row>
    <row r="1420" spans="1:20">
      <c r="A1420" s="8" t="s">
        <v>3680</v>
      </c>
      <c r="B1420" s="26" t="s">
        <v>437</v>
      </c>
      <c r="C1420" s="12" t="s">
        <v>3682</v>
      </c>
      <c r="D1420" s="9" t="s">
        <v>2346</v>
      </c>
      <c r="E1420" s="7" t="str">
        <f>VLOOKUP(D1420,'Time Frame'!$A$8:$D$22,4,0)</f>
        <v>Md. Jakiul Islam Haider</v>
      </c>
      <c r="F1420" s="7" t="str">
        <f>VLOOKUP(D1420,'Time Frame'!$A$8:$E$22,5,0)</f>
        <v>Md. Abdullah Hel Kafi</v>
      </c>
      <c r="G1420" s="12" t="s">
        <v>3681</v>
      </c>
      <c r="H1420" s="13">
        <v>1774545070</v>
      </c>
      <c r="I1420" s="14"/>
      <c r="J1420" s="13"/>
      <c r="K1420" s="13"/>
      <c r="L1420" s="13" t="s">
        <v>39</v>
      </c>
      <c r="M1420" s="22">
        <v>1833656117</v>
      </c>
      <c r="N1420" s="23"/>
      <c r="O1420" s="24"/>
      <c r="P1420" s="13" t="s">
        <v>2347</v>
      </c>
      <c r="Q1420" s="13" t="s">
        <v>13</v>
      </c>
      <c r="R1420" s="13"/>
      <c r="S1420" s="13"/>
      <c r="T1420" s="13"/>
    </row>
    <row r="1421" spans="1:20">
      <c r="A1421" s="8" t="s">
        <v>3855</v>
      </c>
      <c r="B1421" s="26" t="s">
        <v>3856</v>
      </c>
      <c r="C1421" s="12" t="s">
        <v>3858</v>
      </c>
      <c r="D1421" s="9" t="s">
        <v>2346</v>
      </c>
      <c r="E1421" s="7" t="str">
        <f>VLOOKUP(D1421,'Time Frame'!$A$8:$D$22,4,0)</f>
        <v>Md. Jakiul Islam Haider</v>
      </c>
      <c r="F1421" s="7" t="str">
        <f>VLOOKUP(D1421,'Time Frame'!$A$8:$E$22,5,0)</f>
        <v>Md. Abdullah Hel Kafi</v>
      </c>
      <c r="G1421" s="12" t="s">
        <v>3857</v>
      </c>
      <c r="H1421" s="13">
        <v>1728581485</v>
      </c>
      <c r="I1421" s="14"/>
      <c r="J1421" s="13"/>
      <c r="K1421" s="13"/>
      <c r="L1421" s="13" t="s">
        <v>39</v>
      </c>
      <c r="M1421" s="22">
        <v>1728581485</v>
      </c>
      <c r="N1421" s="23"/>
      <c r="O1421" s="24"/>
      <c r="P1421" s="13" t="s">
        <v>2347</v>
      </c>
      <c r="Q1421" s="13" t="s">
        <v>13</v>
      </c>
      <c r="R1421" s="13"/>
      <c r="S1421" s="13"/>
      <c r="T1421" s="13"/>
    </row>
    <row r="1422" spans="1:20">
      <c r="A1422" s="8" t="s">
        <v>3899</v>
      </c>
      <c r="B1422" s="26" t="s">
        <v>182</v>
      </c>
      <c r="C1422" s="12" t="s">
        <v>3901</v>
      </c>
      <c r="D1422" s="9" t="s">
        <v>2346</v>
      </c>
      <c r="E1422" s="7" t="str">
        <f>VLOOKUP(D1422,'Time Frame'!$A$8:$D$22,4,0)</f>
        <v>Md. Jakiul Islam Haider</v>
      </c>
      <c r="F1422" s="7" t="str">
        <f>VLOOKUP(D1422,'Time Frame'!$A$8:$E$22,5,0)</f>
        <v>Md. Abdullah Hel Kafi</v>
      </c>
      <c r="G1422" s="12" t="s">
        <v>3900</v>
      </c>
      <c r="H1422" s="13">
        <v>1724940423</v>
      </c>
      <c r="I1422" s="14"/>
      <c r="J1422" s="13"/>
      <c r="K1422" s="13"/>
      <c r="L1422" s="13" t="s">
        <v>39</v>
      </c>
      <c r="M1422" s="22">
        <v>1724940423</v>
      </c>
      <c r="N1422" s="23"/>
      <c r="O1422" s="24"/>
      <c r="P1422" s="13" t="s">
        <v>2347</v>
      </c>
      <c r="Q1422" s="13" t="s">
        <v>13</v>
      </c>
      <c r="R1422" s="13"/>
      <c r="S1422" s="13"/>
      <c r="T1422" s="13"/>
    </row>
    <row r="1423" spans="1:20">
      <c r="A1423" s="8" t="s">
        <v>3902</v>
      </c>
      <c r="B1423" s="26" t="s">
        <v>3903</v>
      </c>
      <c r="C1423" s="12" t="s">
        <v>3905</v>
      </c>
      <c r="D1423" s="9" t="s">
        <v>2346</v>
      </c>
      <c r="E1423" s="7" t="str">
        <f>VLOOKUP(D1423,'Time Frame'!$A$8:$D$22,4,0)</f>
        <v>Md. Jakiul Islam Haider</v>
      </c>
      <c r="F1423" s="7" t="str">
        <f>VLOOKUP(D1423,'Time Frame'!$A$8:$E$22,5,0)</f>
        <v>Md. Abdullah Hel Kafi</v>
      </c>
      <c r="G1423" s="12" t="s">
        <v>3904</v>
      </c>
      <c r="H1423" s="13">
        <v>1740557963</v>
      </c>
      <c r="I1423" s="14"/>
      <c r="J1423" s="13"/>
      <c r="K1423" s="13"/>
      <c r="L1423" s="13" t="s">
        <v>39</v>
      </c>
      <c r="M1423" s="22">
        <v>1740557963</v>
      </c>
      <c r="N1423" s="23"/>
      <c r="O1423" s="24"/>
      <c r="P1423" s="13" t="s">
        <v>2347</v>
      </c>
      <c r="Q1423" s="13" t="s">
        <v>13</v>
      </c>
      <c r="R1423" s="13"/>
      <c r="S1423" s="13"/>
      <c r="T1423" s="13"/>
    </row>
    <row r="1424" spans="1:20">
      <c r="A1424" s="8" t="s">
        <v>3906</v>
      </c>
      <c r="B1424" s="26" t="s">
        <v>3907</v>
      </c>
      <c r="C1424" s="12" t="s">
        <v>3909</v>
      </c>
      <c r="D1424" s="9" t="s">
        <v>2346</v>
      </c>
      <c r="E1424" s="7" t="str">
        <f>VLOOKUP(D1424,'Time Frame'!$A$8:$D$22,4,0)</f>
        <v>Md. Jakiul Islam Haider</v>
      </c>
      <c r="F1424" s="7" t="str">
        <f>VLOOKUP(D1424,'Time Frame'!$A$8:$E$22,5,0)</f>
        <v>Md. Abdullah Hel Kafi</v>
      </c>
      <c r="G1424" s="12" t="s">
        <v>3908</v>
      </c>
      <c r="H1424" s="13">
        <v>1744853618</v>
      </c>
      <c r="I1424" s="14"/>
      <c r="J1424" s="13"/>
      <c r="K1424" s="13"/>
      <c r="L1424" s="13" t="s">
        <v>39</v>
      </c>
      <c r="M1424" s="22">
        <v>1706747518</v>
      </c>
      <c r="N1424" s="23"/>
      <c r="O1424" s="24"/>
      <c r="P1424" s="13" t="s">
        <v>2347</v>
      </c>
      <c r="Q1424" s="13" t="s">
        <v>13</v>
      </c>
      <c r="R1424" s="13"/>
      <c r="S1424" s="13"/>
      <c r="T1424" s="13"/>
    </row>
    <row r="1425" spans="1:20">
      <c r="A1425" s="8" t="s">
        <v>3910</v>
      </c>
      <c r="B1425" s="26" t="s">
        <v>3911</v>
      </c>
      <c r="C1425" s="12" t="s">
        <v>3909</v>
      </c>
      <c r="D1425" s="9" t="s">
        <v>2346</v>
      </c>
      <c r="E1425" s="7" t="str">
        <f>VLOOKUP(D1425,'Time Frame'!$A$8:$D$22,4,0)</f>
        <v>Md. Jakiul Islam Haider</v>
      </c>
      <c r="F1425" s="7" t="str">
        <f>VLOOKUP(D1425,'Time Frame'!$A$8:$E$22,5,0)</f>
        <v>Md. Abdullah Hel Kafi</v>
      </c>
      <c r="G1425" s="12" t="s">
        <v>3912</v>
      </c>
      <c r="H1425" s="13">
        <v>1746106016</v>
      </c>
      <c r="I1425" s="14"/>
      <c r="J1425" s="13"/>
      <c r="K1425" s="13"/>
      <c r="L1425" s="13" t="s">
        <v>39</v>
      </c>
      <c r="M1425" s="22">
        <v>1787904077</v>
      </c>
      <c r="N1425" s="23"/>
      <c r="O1425" s="24"/>
      <c r="P1425" s="13" t="s">
        <v>2347</v>
      </c>
      <c r="Q1425" s="13" t="s">
        <v>13</v>
      </c>
      <c r="R1425" s="13"/>
      <c r="S1425" s="13"/>
      <c r="T1425" s="13"/>
    </row>
    <row r="1426" spans="1:20">
      <c r="A1426" s="8" t="s">
        <v>3913</v>
      </c>
      <c r="B1426" s="26" t="s">
        <v>3914</v>
      </c>
      <c r="C1426" s="12" t="s">
        <v>3915</v>
      </c>
      <c r="D1426" s="9" t="s">
        <v>2346</v>
      </c>
      <c r="E1426" s="7" t="str">
        <f>VLOOKUP(D1426,'Time Frame'!$A$8:$D$22,4,0)</f>
        <v>Md. Jakiul Islam Haider</v>
      </c>
      <c r="F1426" s="7" t="str">
        <f>VLOOKUP(D1426,'Time Frame'!$A$8:$E$22,5,0)</f>
        <v>Md. Abdullah Hel Kafi</v>
      </c>
      <c r="G1426" s="12" t="s">
        <v>3729</v>
      </c>
      <c r="H1426" s="13">
        <v>1740330031</v>
      </c>
      <c r="I1426" s="14"/>
      <c r="J1426" s="13"/>
      <c r="K1426" s="13"/>
      <c r="L1426" s="13" t="s">
        <v>39</v>
      </c>
      <c r="M1426" s="22">
        <v>1840330031</v>
      </c>
      <c r="N1426" s="23"/>
      <c r="O1426" s="24"/>
      <c r="P1426" s="13" t="s">
        <v>2347</v>
      </c>
      <c r="Q1426" s="13" t="s">
        <v>13</v>
      </c>
      <c r="R1426" s="13"/>
      <c r="S1426" s="13"/>
      <c r="T1426" s="13"/>
    </row>
    <row r="1427" spans="1:20">
      <c r="A1427" s="8" t="s">
        <v>3916</v>
      </c>
      <c r="B1427" s="26" t="s">
        <v>3917</v>
      </c>
      <c r="C1427" s="12" t="s">
        <v>3919</v>
      </c>
      <c r="D1427" s="9" t="s">
        <v>2346</v>
      </c>
      <c r="E1427" s="7" t="str">
        <f>VLOOKUP(D1427,'Time Frame'!$A$8:$D$22,4,0)</f>
        <v>Md. Jakiul Islam Haider</v>
      </c>
      <c r="F1427" s="7" t="str">
        <f>VLOOKUP(D1427,'Time Frame'!$A$8:$E$22,5,0)</f>
        <v>Md. Abdullah Hel Kafi</v>
      </c>
      <c r="G1427" s="12" t="s">
        <v>3918</v>
      </c>
      <c r="H1427" s="13">
        <v>1721398204</v>
      </c>
      <c r="I1427" s="14"/>
      <c r="J1427" s="13"/>
      <c r="K1427" s="13"/>
      <c r="L1427" s="13" t="s">
        <v>39</v>
      </c>
      <c r="M1427" s="22">
        <v>1721398204</v>
      </c>
      <c r="N1427" s="23"/>
      <c r="O1427" s="24"/>
      <c r="P1427" s="13" t="s">
        <v>2383</v>
      </c>
      <c r="Q1427" s="13" t="s">
        <v>13</v>
      </c>
      <c r="R1427" s="13"/>
      <c r="S1427" s="13"/>
      <c r="T1427" s="13"/>
    </row>
    <row r="1428" spans="1:20">
      <c r="A1428" s="8" t="s">
        <v>3920</v>
      </c>
      <c r="B1428" s="26" t="s">
        <v>3921</v>
      </c>
      <c r="C1428" s="12" t="s">
        <v>3923</v>
      </c>
      <c r="D1428" s="9" t="s">
        <v>2346</v>
      </c>
      <c r="E1428" s="7" t="str">
        <f>VLOOKUP(D1428,'Time Frame'!$A$8:$D$22,4,0)</f>
        <v>Md. Jakiul Islam Haider</v>
      </c>
      <c r="F1428" s="7" t="str">
        <f>VLOOKUP(D1428,'Time Frame'!$A$8:$E$22,5,0)</f>
        <v>Md. Abdullah Hel Kafi</v>
      </c>
      <c r="G1428" s="12" t="s">
        <v>3922</v>
      </c>
      <c r="H1428" s="13">
        <v>1733276412</v>
      </c>
      <c r="I1428" s="14"/>
      <c r="J1428" s="13"/>
      <c r="K1428" s="13"/>
      <c r="L1428" s="13" t="s">
        <v>39</v>
      </c>
      <c r="M1428" s="22">
        <v>1772387979</v>
      </c>
      <c r="N1428" s="23"/>
      <c r="O1428" s="24"/>
      <c r="P1428" s="13" t="s">
        <v>2380</v>
      </c>
      <c r="Q1428" s="13" t="s">
        <v>13</v>
      </c>
      <c r="R1428" s="13"/>
      <c r="S1428" s="13"/>
      <c r="T1428" s="13"/>
    </row>
    <row r="1429" spans="1:20">
      <c r="A1429" s="8" t="s">
        <v>3924</v>
      </c>
      <c r="B1429" s="26" t="s">
        <v>3925</v>
      </c>
      <c r="C1429" s="12" t="s">
        <v>3926</v>
      </c>
      <c r="D1429" s="9" t="s">
        <v>2346</v>
      </c>
      <c r="E1429" s="7" t="str">
        <f>VLOOKUP(D1429,'Time Frame'!$A$8:$D$22,4,0)</f>
        <v>Md. Jakiul Islam Haider</v>
      </c>
      <c r="F1429" s="7" t="str">
        <f>VLOOKUP(D1429,'Time Frame'!$A$8:$E$22,5,0)</f>
        <v>Md. Abdullah Hel Kafi</v>
      </c>
      <c r="G1429" s="12" t="s">
        <v>408</v>
      </c>
      <c r="H1429" s="13">
        <v>1912149207</v>
      </c>
      <c r="I1429" s="14"/>
      <c r="J1429" s="13"/>
      <c r="K1429" s="13"/>
      <c r="L1429" s="13" t="s">
        <v>39</v>
      </c>
      <c r="M1429" s="22">
        <v>1912149207</v>
      </c>
      <c r="N1429" s="23"/>
      <c r="O1429" s="24"/>
      <c r="P1429" s="13" t="s">
        <v>2380</v>
      </c>
      <c r="Q1429" s="13" t="s">
        <v>13</v>
      </c>
      <c r="R1429" s="13"/>
      <c r="S1429" s="13"/>
      <c r="T1429" s="13"/>
    </row>
    <row r="1430" spans="1:20">
      <c r="A1430" s="8" t="s">
        <v>3927</v>
      </c>
      <c r="B1430" s="26" t="s">
        <v>3928</v>
      </c>
      <c r="C1430" s="12" t="s">
        <v>3930</v>
      </c>
      <c r="D1430" s="9" t="s">
        <v>2346</v>
      </c>
      <c r="E1430" s="7" t="str">
        <f>VLOOKUP(D1430,'Time Frame'!$A$8:$D$22,4,0)</f>
        <v>Md. Jakiul Islam Haider</v>
      </c>
      <c r="F1430" s="7" t="str">
        <f>VLOOKUP(D1430,'Time Frame'!$A$8:$E$22,5,0)</f>
        <v>Md. Abdullah Hel Kafi</v>
      </c>
      <c r="G1430" s="12" t="s">
        <v>3929</v>
      </c>
      <c r="H1430" s="13">
        <v>1711032454</v>
      </c>
      <c r="I1430" s="14"/>
      <c r="J1430" s="13"/>
      <c r="K1430" s="13"/>
      <c r="L1430" s="13" t="s">
        <v>39</v>
      </c>
      <c r="M1430" s="22">
        <v>1711032454</v>
      </c>
      <c r="N1430" s="23"/>
      <c r="O1430" s="24"/>
      <c r="P1430" s="13" t="s">
        <v>2347</v>
      </c>
      <c r="Q1430" s="13" t="s">
        <v>13</v>
      </c>
      <c r="R1430" s="13"/>
      <c r="S1430" s="13"/>
      <c r="T1430" s="13"/>
    </row>
    <row r="1431" spans="1:20">
      <c r="A1431" s="8" t="s">
        <v>3931</v>
      </c>
      <c r="B1431" s="26" t="s">
        <v>3932</v>
      </c>
      <c r="C1431" s="12" t="s">
        <v>3934</v>
      </c>
      <c r="D1431" s="9" t="s">
        <v>2346</v>
      </c>
      <c r="E1431" s="7" t="str">
        <f>VLOOKUP(D1431,'Time Frame'!$A$8:$D$22,4,0)</f>
        <v>Md. Jakiul Islam Haider</v>
      </c>
      <c r="F1431" s="7" t="str">
        <f>VLOOKUP(D1431,'Time Frame'!$A$8:$E$22,5,0)</f>
        <v>Md. Abdullah Hel Kafi</v>
      </c>
      <c r="G1431" s="12" t="s">
        <v>3933</v>
      </c>
      <c r="H1431" s="13">
        <v>1713642553</v>
      </c>
      <c r="I1431" s="14"/>
      <c r="J1431" s="13"/>
      <c r="K1431" s="13"/>
      <c r="L1431" s="13" t="s">
        <v>39</v>
      </c>
      <c r="M1431" s="22">
        <v>1741985048</v>
      </c>
      <c r="N1431" s="23"/>
      <c r="O1431" s="24"/>
      <c r="P1431" s="13" t="s">
        <v>2380</v>
      </c>
      <c r="Q1431" s="13" t="s">
        <v>13</v>
      </c>
      <c r="R1431" s="13"/>
      <c r="S1431" s="13"/>
      <c r="T1431" s="13"/>
    </row>
    <row r="1432" spans="1:20">
      <c r="A1432" s="8" t="s">
        <v>3943</v>
      </c>
      <c r="B1432" s="26" t="s">
        <v>3944</v>
      </c>
      <c r="C1432" s="12" t="s">
        <v>3946</v>
      </c>
      <c r="D1432" s="9" t="s">
        <v>2346</v>
      </c>
      <c r="E1432" s="7" t="str">
        <f>VLOOKUP(D1432,'Time Frame'!$A$8:$D$22,4,0)</f>
        <v>Md. Jakiul Islam Haider</v>
      </c>
      <c r="F1432" s="7" t="str">
        <f>VLOOKUP(D1432,'Time Frame'!$A$8:$E$22,5,0)</f>
        <v>Md. Abdullah Hel Kafi</v>
      </c>
      <c r="G1432" s="12" t="s">
        <v>3945</v>
      </c>
      <c r="H1432" s="13">
        <v>1318197770</v>
      </c>
      <c r="I1432" s="14"/>
      <c r="J1432" s="13"/>
      <c r="K1432" s="13"/>
      <c r="L1432" s="13" t="s">
        <v>39</v>
      </c>
      <c r="M1432" s="22">
        <v>1318197770</v>
      </c>
      <c r="N1432" s="23"/>
      <c r="O1432" s="24"/>
      <c r="P1432" s="13" t="s">
        <v>2380</v>
      </c>
      <c r="Q1432" s="13" t="s">
        <v>13</v>
      </c>
      <c r="R1432" s="13"/>
      <c r="S1432" s="13"/>
      <c r="T1432" s="13"/>
    </row>
    <row r="1433" spans="1:20">
      <c r="A1433" s="8" t="s">
        <v>3948</v>
      </c>
      <c r="B1433" s="26" t="s">
        <v>2001</v>
      </c>
      <c r="C1433" s="12" t="s">
        <v>3950</v>
      </c>
      <c r="D1433" s="9" t="s">
        <v>2346</v>
      </c>
      <c r="E1433" s="7" t="str">
        <f>VLOOKUP(D1433,'Time Frame'!$A$8:$D$22,4,0)</f>
        <v>Md. Jakiul Islam Haider</v>
      </c>
      <c r="F1433" s="7" t="str">
        <f>VLOOKUP(D1433,'Time Frame'!$A$8:$E$22,5,0)</f>
        <v>Md. Abdullah Hel Kafi</v>
      </c>
      <c r="G1433" s="12" t="s">
        <v>3949</v>
      </c>
      <c r="H1433" s="13">
        <v>1739092387</v>
      </c>
      <c r="I1433" s="14"/>
      <c r="J1433" s="13"/>
      <c r="K1433" s="13"/>
      <c r="L1433" s="13" t="s">
        <v>39</v>
      </c>
      <c r="M1433" s="22">
        <v>1721117038</v>
      </c>
      <c r="N1433" s="23"/>
      <c r="O1433" s="24"/>
      <c r="P1433" s="13" t="s">
        <v>14</v>
      </c>
      <c r="Q1433" s="13" t="s">
        <v>13</v>
      </c>
      <c r="R1433" s="13"/>
      <c r="S1433" s="13"/>
      <c r="T1433" s="13"/>
    </row>
    <row r="1434" spans="1:20">
      <c r="A1434" s="8" t="s">
        <v>3951</v>
      </c>
      <c r="B1434" s="26" t="s">
        <v>3952</v>
      </c>
      <c r="C1434" s="12" t="s">
        <v>3953</v>
      </c>
      <c r="D1434" s="9" t="s">
        <v>2346</v>
      </c>
      <c r="E1434" s="7" t="str">
        <f>VLOOKUP(D1434,'Time Frame'!$A$8:$D$22,4,0)</f>
        <v>Md. Jakiul Islam Haider</v>
      </c>
      <c r="F1434" s="7" t="str">
        <f>VLOOKUP(D1434,'Time Frame'!$A$8:$E$22,5,0)</f>
        <v>Md. Abdullah Hel Kafi</v>
      </c>
      <c r="G1434" s="12" t="s">
        <v>277</v>
      </c>
      <c r="H1434" s="13">
        <v>1761172222</v>
      </c>
      <c r="I1434" s="14"/>
      <c r="J1434" s="13"/>
      <c r="K1434" s="13"/>
      <c r="L1434" s="13" t="s">
        <v>39</v>
      </c>
      <c r="M1434" s="22">
        <v>1761172222</v>
      </c>
      <c r="N1434" s="23"/>
      <c r="O1434" s="24"/>
      <c r="P1434" s="13" t="s">
        <v>14</v>
      </c>
      <c r="Q1434" s="13" t="s">
        <v>13</v>
      </c>
      <c r="R1434" s="13"/>
      <c r="S1434" s="13"/>
      <c r="T1434" s="13"/>
    </row>
    <row r="1435" spans="1:20">
      <c r="A1435" s="8" t="s">
        <v>3954</v>
      </c>
      <c r="B1435" s="26" t="s">
        <v>3955</v>
      </c>
      <c r="C1435" s="12" t="s">
        <v>3956</v>
      </c>
      <c r="D1435" s="9" t="s">
        <v>2346</v>
      </c>
      <c r="E1435" s="7" t="str">
        <f>VLOOKUP(D1435,'Time Frame'!$A$8:$D$22,4,0)</f>
        <v>Md. Jakiul Islam Haider</v>
      </c>
      <c r="F1435" s="7" t="str">
        <f>VLOOKUP(D1435,'Time Frame'!$A$8:$E$22,5,0)</f>
        <v>Md. Abdullah Hel Kafi</v>
      </c>
      <c r="G1435" s="12" t="s">
        <v>1587</v>
      </c>
      <c r="H1435" s="13">
        <v>1723012938</v>
      </c>
      <c r="I1435" s="14"/>
      <c r="J1435" s="13"/>
      <c r="K1435" s="13"/>
      <c r="L1435" s="13" t="s">
        <v>39</v>
      </c>
      <c r="M1435" s="22">
        <v>1712726092</v>
      </c>
      <c r="N1435" s="23"/>
      <c r="O1435" s="24"/>
      <c r="P1435" s="13" t="s">
        <v>2347</v>
      </c>
      <c r="Q1435" s="13" t="s">
        <v>13</v>
      </c>
      <c r="R1435" s="13"/>
      <c r="S1435" s="13"/>
      <c r="T1435" s="13"/>
    </row>
    <row r="1436" spans="1:20">
      <c r="A1436" s="8" t="s">
        <v>3957</v>
      </c>
      <c r="B1436" s="26" t="s">
        <v>350</v>
      </c>
      <c r="C1436" s="12" t="s">
        <v>3959</v>
      </c>
      <c r="D1436" s="9" t="s">
        <v>2346</v>
      </c>
      <c r="E1436" s="7" t="str">
        <f>VLOOKUP(D1436,'Time Frame'!$A$8:$D$22,4,0)</f>
        <v>Md. Jakiul Islam Haider</v>
      </c>
      <c r="F1436" s="7" t="str">
        <f>VLOOKUP(D1436,'Time Frame'!$A$8:$E$22,5,0)</f>
        <v>Md. Abdullah Hel Kafi</v>
      </c>
      <c r="G1436" s="12" t="s">
        <v>3958</v>
      </c>
      <c r="H1436" s="13">
        <v>1721837735</v>
      </c>
      <c r="I1436" s="14"/>
      <c r="J1436" s="13"/>
      <c r="K1436" s="13"/>
      <c r="L1436" s="13" t="s">
        <v>39</v>
      </c>
      <c r="M1436" s="22">
        <v>1712837729</v>
      </c>
      <c r="N1436" s="23"/>
      <c r="O1436" s="24"/>
      <c r="P1436" s="13" t="s">
        <v>2383</v>
      </c>
      <c r="Q1436" s="13" t="s">
        <v>13</v>
      </c>
      <c r="R1436" s="13"/>
      <c r="S1436" s="13"/>
      <c r="T1436" s="13"/>
    </row>
    <row r="1437" spans="1:20">
      <c r="A1437" s="8" t="s">
        <v>3960</v>
      </c>
      <c r="B1437" s="26" t="s">
        <v>3961</v>
      </c>
      <c r="C1437" s="12" t="s">
        <v>3959</v>
      </c>
      <c r="D1437" s="9" t="s">
        <v>2346</v>
      </c>
      <c r="E1437" s="7" t="str">
        <f>VLOOKUP(D1437,'Time Frame'!$A$8:$D$22,4,0)</f>
        <v>Md. Jakiul Islam Haider</v>
      </c>
      <c r="F1437" s="7" t="str">
        <f>VLOOKUP(D1437,'Time Frame'!$A$8:$E$22,5,0)</f>
        <v>Md. Abdullah Hel Kafi</v>
      </c>
      <c r="G1437" s="12" t="s">
        <v>3962</v>
      </c>
      <c r="H1437" s="13">
        <v>1764645889</v>
      </c>
      <c r="I1437" s="14"/>
      <c r="J1437" s="13"/>
      <c r="K1437" s="13"/>
      <c r="L1437" s="13" t="s">
        <v>39</v>
      </c>
      <c r="M1437" s="22">
        <v>1764645889</v>
      </c>
      <c r="N1437" s="23"/>
      <c r="O1437" s="24"/>
      <c r="P1437" s="13" t="s">
        <v>2383</v>
      </c>
      <c r="Q1437" s="13" t="s">
        <v>13</v>
      </c>
      <c r="R1437" s="13"/>
      <c r="S1437" s="13"/>
      <c r="T1437" s="13"/>
    </row>
    <row r="1438" spans="1:20">
      <c r="A1438" s="8" t="s">
        <v>3963</v>
      </c>
      <c r="B1438" s="26" t="s">
        <v>3964</v>
      </c>
      <c r="C1438" s="12" t="s">
        <v>3965</v>
      </c>
      <c r="D1438" s="9" t="s">
        <v>2346</v>
      </c>
      <c r="E1438" s="7" t="str">
        <f>VLOOKUP(D1438,'Time Frame'!$A$8:$D$22,4,0)</f>
        <v>Md. Jakiul Islam Haider</v>
      </c>
      <c r="F1438" s="7" t="str">
        <f>VLOOKUP(D1438,'Time Frame'!$A$8:$E$22,5,0)</f>
        <v>Md. Abdullah Hel Kafi</v>
      </c>
      <c r="G1438" s="12" t="s">
        <v>2028</v>
      </c>
      <c r="H1438" s="13">
        <v>1719329183</v>
      </c>
      <c r="I1438" s="14"/>
      <c r="J1438" s="13"/>
      <c r="K1438" s="13"/>
      <c r="L1438" s="13" t="s">
        <v>39</v>
      </c>
      <c r="M1438" s="22">
        <v>1721794990</v>
      </c>
      <c r="N1438" s="23"/>
      <c r="O1438" s="24"/>
      <c r="P1438" s="13" t="s">
        <v>2347</v>
      </c>
      <c r="Q1438" s="13" t="s">
        <v>13</v>
      </c>
      <c r="R1438" s="13"/>
      <c r="S1438" s="13"/>
      <c r="T1438" s="13"/>
    </row>
    <row r="1439" spans="1:20">
      <c r="A1439" s="8" t="s">
        <v>3966</v>
      </c>
      <c r="B1439" s="26" t="s">
        <v>3967</v>
      </c>
      <c r="C1439" s="12" t="s">
        <v>3965</v>
      </c>
      <c r="D1439" s="9" t="s">
        <v>2346</v>
      </c>
      <c r="E1439" s="7" t="str">
        <f>VLOOKUP(D1439,'Time Frame'!$A$8:$D$22,4,0)</f>
        <v>Md. Jakiul Islam Haider</v>
      </c>
      <c r="F1439" s="7" t="str">
        <f>VLOOKUP(D1439,'Time Frame'!$A$8:$E$22,5,0)</f>
        <v>Md. Abdullah Hel Kafi</v>
      </c>
      <c r="G1439" s="12" t="s">
        <v>3968</v>
      </c>
      <c r="H1439" s="13">
        <v>1722357953</v>
      </c>
      <c r="I1439" s="14"/>
      <c r="J1439" s="13"/>
      <c r="K1439" s="13"/>
      <c r="L1439" s="13" t="s">
        <v>39</v>
      </c>
      <c r="M1439" s="22">
        <v>1722357953</v>
      </c>
      <c r="N1439" s="23"/>
      <c r="O1439" s="24"/>
      <c r="P1439" s="13" t="s">
        <v>2347</v>
      </c>
      <c r="Q1439" s="13" t="s">
        <v>13</v>
      </c>
      <c r="R1439" s="13"/>
      <c r="S1439" s="13"/>
      <c r="T1439" s="13"/>
    </row>
    <row r="1440" spans="1:20">
      <c r="A1440" s="8" t="s">
        <v>3970</v>
      </c>
      <c r="B1440" s="26" t="s">
        <v>3971</v>
      </c>
      <c r="C1440" s="12" t="s">
        <v>3973</v>
      </c>
      <c r="D1440" s="9" t="s">
        <v>2346</v>
      </c>
      <c r="E1440" s="7" t="str">
        <f>VLOOKUP(D1440,'Time Frame'!$A$8:$D$22,4,0)</f>
        <v>Md. Jakiul Islam Haider</v>
      </c>
      <c r="F1440" s="7" t="str">
        <f>VLOOKUP(D1440,'Time Frame'!$A$8:$E$22,5,0)</f>
        <v>Md. Abdullah Hel Kafi</v>
      </c>
      <c r="G1440" s="12" t="s">
        <v>3972</v>
      </c>
      <c r="H1440" s="13">
        <v>1740030609</v>
      </c>
      <c r="I1440" s="14"/>
      <c r="J1440" s="13"/>
      <c r="K1440" s="13"/>
      <c r="L1440" s="13" t="s">
        <v>39</v>
      </c>
      <c r="M1440" s="22">
        <v>1712853606</v>
      </c>
      <c r="N1440" s="23"/>
      <c r="O1440" s="24"/>
      <c r="P1440" s="13" t="s">
        <v>2347</v>
      </c>
      <c r="Q1440" s="13" t="s">
        <v>13</v>
      </c>
      <c r="R1440" s="13"/>
      <c r="S1440" s="13"/>
      <c r="T1440" s="13"/>
    </row>
    <row r="1441" spans="1:20">
      <c r="A1441" s="8" t="s">
        <v>4524</v>
      </c>
      <c r="B1441" s="26" t="s">
        <v>4525</v>
      </c>
      <c r="C1441" s="12" t="s">
        <v>4527</v>
      </c>
      <c r="D1441" s="9" t="s">
        <v>2346</v>
      </c>
      <c r="E1441" s="7" t="str">
        <f>VLOOKUP(D1441,'Time Frame'!$A$8:$D$22,4,0)</f>
        <v>Md. Jakiul Islam Haider</v>
      </c>
      <c r="F1441" s="7" t="str">
        <f>VLOOKUP(D1441,'Time Frame'!$A$8:$E$22,5,0)</f>
        <v>Md. Abdullah Hel Kafi</v>
      </c>
      <c r="G1441" s="12" t="s">
        <v>4526</v>
      </c>
      <c r="H1441" s="13">
        <v>1917202241</v>
      </c>
      <c r="I1441" s="14"/>
      <c r="J1441" s="13"/>
      <c r="K1441" s="13"/>
      <c r="L1441" s="13" t="s">
        <v>39</v>
      </c>
      <c r="M1441" s="22">
        <v>1917202241</v>
      </c>
      <c r="N1441" s="23"/>
      <c r="O1441" s="24"/>
      <c r="P1441" s="13" t="s">
        <v>2380</v>
      </c>
      <c r="Q1441" s="13" t="s">
        <v>13</v>
      </c>
      <c r="R1441" s="13"/>
      <c r="S1441" s="13"/>
      <c r="T1441" s="13"/>
    </row>
    <row r="1442" spans="1:20">
      <c r="A1442" s="8" t="s">
        <v>4528</v>
      </c>
      <c r="B1442" s="26" t="s">
        <v>4529</v>
      </c>
      <c r="C1442" s="12" t="s">
        <v>4531</v>
      </c>
      <c r="D1442" s="9" t="s">
        <v>2346</v>
      </c>
      <c r="E1442" s="7" t="str">
        <f>VLOOKUP(D1442,'Time Frame'!$A$8:$D$22,4,0)</f>
        <v>Md. Jakiul Islam Haider</v>
      </c>
      <c r="F1442" s="7" t="str">
        <f>VLOOKUP(D1442,'Time Frame'!$A$8:$E$22,5,0)</f>
        <v>Md. Abdullah Hel Kafi</v>
      </c>
      <c r="G1442" s="12" t="s">
        <v>4530</v>
      </c>
      <c r="H1442" s="13">
        <v>1825473450</v>
      </c>
      <c r="I1442" s="14"/>
      <c r="J1442" s="13"/>
      <c r="K1442" s="13"/>
      <c r="L1442" s="13" t="s">
        <v>39</v>
      </c>
      <c r="M1442" s="22">
        <v>1756041789</v>
      </c>
      <c r="N1442" s="23"/>
      <c r="O1442" s="24"/>
      <c r="P1442" s="13" t="s">
        <v>2409</v>
      </c>
      <c r="Q1442" s="13" t="s">
        <v>13</v>
      </c>
      <c r="R1442" s="13"/>
      <c r="S1442" s="13"/>
      <c r="T1442" s="13"/>
    </row>
    <row r="1443" spans="1:20">
      <c r="A1443" s="8" t="s">
        <v>4532</v>
      </c>
      <c r="B1443" s="26" t="s">
        <v>564</v>
      </c>
      <c r="C1443" s="12" t="s">
        <v>4533</v>
      </c>
      <c r="D1443" s="9" t="s">
        <v>2346</v>
      </c>
      <c r="E1443" s="7" t="str">
        <f>VLOOKUP(D1443,'Time Frame'!$A$8:$D$22,4,0)</f>
        <v>Md. Jakiul Islam Haider</v>
      </c>
      <c r="F1443" s="7" t="str">
        <f>VLOOKUP(D1443,'Time Frame'!$A$8:$E$22,5,0)</f>
        <v>Md. Abdullah Hel Kafi</v>
      </c>
      <c r="G1443" s="12" t="s">
        <v>294</v>
      </c>
      <c r="H1443" s="13">
        <v>1761887913</v>
      </c>
      <c r="I1443" s="14"/>
      <c r="J1443" s="13"/>
      <c r="K1443" s="13"/>
      <c r="L1443" s="13" t="s">
        <v>39</v>
      </c>
      <c r="M1443" s="22">
        <v>1761887913</v>
      </c>
      <c r="N1443" s="23"/>
      <c r="O1443" s="24"/>
      <c r="P1443" s="13" t="s">
        <v>2383</v>
      </c>
      <c r="Q1443" s="13" t="s">
        <v>13</v>
      </c>
      <c r="R1443" s="13"/>
      <c r="S1443" s="13"/>
      <c r="T1443" s="13"/>
    </row>
    <row r="1444" spans="1:20">
      <c r="A1444" s="8" t="s">
        <v>4534</v>
      </c>
      <c r="B1444" s="26" t="s">
        <v>4535</v>
      </c>
      <c r="C1444" s="12" t="s">
        <v>4537</v>
      </c>
      <c r="D1444" s="9" t="s">
        <v>2346</v>
      </c>
      <c r="E1444" s="7" t="str">
        <f>VLOOKUP(D1444,'Time Frame'!$A$8:$D$22,4,0)</f>
        <v>Md. Jakiul Islam Haider</v>
      </c>
      <c r="F1444" s="7" t="str">
        <f>VLOOKUP(D1444,'Time Frame'!$A$8:$E$22,5,0)</f>
        <v>Md. Abdullah Hel Kafi</v>
      </c>
      <c r="G1444" s="12" t="s">
        <v>4536</v>
      </c>
      <c r="H1444" s="13">
        <v>1748991699</v>
      </c>
      <c r="I1444" s="14"/>
      <c r="J1444" s="13"/>
      <c r="K1444" s="13"/>
      <c r="L1444" s="13" t="s">
        <v>39</v>
      </c>
      <c r="M1444" s="22">
        <v>1748991699</v>
      </c>
      <c r="N1444" s="23"/>
      <c r="O1444" s="24"/>
      <c r="P1444" s="13" t="s">
        <v>2347</v>
      </c>
      <c r="Q1444" s="13" t="s">
        <v>13</v>
      </c>
      <c r="R1444" s="13"/>
      <c r="S1444" s="13"/>
      <c r="T1444" s="13"/>
    </row>
    <row r="1445" spans="1:20">
      <c r="A1445" s="8" t="s">
        <v>4797</v>
      </c>
      <c r="B1445" s="26" t="s">
        <v>3246</v>
      </c>
      <c r="C1445" s="12" t="s">
        <v>4799</v>
      </c>
      <c r="D1445" s="9" t="s">
        <v>2346</v>
      </c>
      <c r="E1445" s="7" t="str">
        <f>VLOOKUP(D1445,'Time Frame'!$A$8:$D$22,4,0)</f>
        <v>Md. Jakiul Islam Haider</v>
      </c>
      <c r="F1445" s="7" t="str">
        <f>VLOOKUP(D1445,'Time Frame'!$A$8:$E$22,5,0)</f>
        <v>Md. Abdullah Hel Kafi</v>
      </c>
      <c r="G1445" s="12" t="s">
        <v>4798</v>
      </c>
      <c r="H1445" s="13">
        <v>1723101112</v>
      </c>
      <c r="I1445" s="14"/>
      <c r="J1445" s="13"/>
      <c r="K1445" s="13"/>
      <c r="L1445" s="13" t="s">
        <v>39</v>
      </c>
      <c r="M1445" s="22">
        <v>1862121671</v>
      </c>
      <c r="N1445" s="23"/>
      <c r="O1445" s="24"/>
      <c r="P1445" s="13" t="s">
        <v>2347</v>
      </c>
      <c r="Q1445" s="13" t="s">
        <v>13</v>
      </c>
      <c r="R1445" s="13"/>
      <c r="S1445" s="13"/>
      <c r="T1445" s="13"/>
    </row>
    <row r="1446" spans="1:20">
      <c r="A1446" s="8" t="s">
        <v>4800</v>
      </c>
      <c r="B1446" s="26" t="s">
        <v>4801</v>
      </c>
      <c r="C1446" s="12" t="s">
        <v>4799</v>
      </c>
      <c r="D1446" s="9" t="s">
        <v>2346</v>
      </c>
      <c r="E1446" s="7" t="str">
        <f>VLOOKUP(D1446,'Time Frame'!$A$8:$D$22,4,0)</f>
        <v>Md. Jakiul Islam Haider</v>
      </c>
      <c r="F1446" s="7" t="str">
        <f>VLOOKUP(D1446,'Time Frame'!$A$8:$E$22,5,0)</f>
        <v>Md. Abdullah Hel Kafi</v>
      </c>
      <c r="G1446" s="12" t="s">
        <v>4802</v>
      </c>
      <c r="H1446" s="13">
        <v>1750804671</v>
      </c>
      <c r="I1446" s="14"/>
      <c r="J1446" s="13"/>
      <c r="K1446" s="13"/>
      <c r="L1446" s="13" t="s">
        <v>39</v>
      </c>
      <c r="M1446" s="22">
        <v>1838189012</v>
      </c>
      <c r="N1446" s="23"/>
      <c r="O1446" s="24"/>
      <c r="P1446" s="13" t="s">
        <v>2347</v>
      </c>
      <c r="Q1446" s="13" t="s">
        <v>13</v>
      </c>
      <c r="R1446" s="13"/>
      <c r="S1446" s="13"/>
      <c r="T1446" s="13"/>
    </row>
    <row r="1447" spans="1:20">
      <c r="A1447" s="8" t="s">
        <v>4803</v>
      </c>
      <c r="B1447" s="26" t="s">
        <v>2554</v>
      </c>
      <c r="C1447" s="12" t="s">
        <v>4805</v>
      </c>
      <c r="D1447" s="9" t="s">
        <v>2346</v>
      </c>
      <c r="E1447" s="7" t="str">
        <f>VLOOKUP(D1447,'Time Frame'!$A$8:$D$22,4,0)</f>
        <v>Md. Jakiul Islam Haider</v>
      </c>
      <c r="F1447" s="7" t="str">
        <f>VLOOKUP(D1447,'Time Frame'!$A$8:$E$22,5,0)</f>
        <v>Md. Abdullah Hel Kafi</v>
      </c>
      <c r="G1447" s="12" t="s">
        <v>4804</v>
      </c>
      <c r="H1447" s="13">
        <v>1768977932</v>
      </c>
      <c r="I1447" s="14"/>
      <c r="J1447" s="13"/>
      <c r="K1447" s="13"/>
      <c r="L1447" s="13" t="s">
        <v>39</v>
      </c>
      <c r="M1447" s="22">
        <v>1768977932</v>
      </c>
      <c r="N1447" s="23"/>
      <c r="O1447" s="24"/>
      <c r="P1447" s="13" t="s">
        <v>2383</v>
      </c>
      <c r="Q1447" s="13" t="s">
        <v>13</v>
      </c>
      <c r="R1447" s="13"/>
      <c r="S1447" s="13"/>
      <c r="T1447" s="13"/>
    </row>
    <row r="1448" spans="1:20">
      <c r="A1448" s="8" t="s">
        <v>4806</v>
      </c>
      <c r="B1448" s="26" t="s">
        <v>4807</v>
      </c>
      <c r="C1448" s="12" t="s">
        <v>4809</v>
      </c>
      <c r="D1448" s="9" t="s">
        <v>2346</v>
      </c>
      <c r="E1448" s="7" t="str">
        <f>VLOOKUP(D1448,'Time Frame'!$A$8:$D$22,4,0)</f>
        <v>Md. Jakiul Islam Haider</v>
      </c>
      <c r="F1448" s="7" t="str">
        <f>VLOOKUP(D1448,'Time Frame'!$A$8:$E$22,5,0)</f>
        <v>Md. Abdullah Hel Kafi</v>
      </c>
      <c r="G1448" s="12" t="s">
        <v>4808</v>
      </c>
      <c r="H1448" s="13">
        <v>1719023847</v>
      </c>
      <c r="I1448" s="14"/>
      <c r="J1448" s="13"/>
      <c r="K1448" s="13"/>
      <c r="L1448" s="13" t="s">
        <v>39</v>
      </c>
      <c r="M1448" s="22">
        <v>1719023847</v>
      </c>
      <c r="N1448" s="23"/>
      <c r="O1448" s="24"/>
      <c r="P1448" s="13" t="s">
        <v>2347</v>
      </c>
      <c r="Q1448" s="13" t="s">
        <v>13</v>
      </c>
      <c r="R1448" s="13"/>
      <c r="S1448" s="13"/>
      <c r="T1448" s="13"/>
    </row>
    <row r="1449" spans="1:20">
      <c r="A1449" s="8" t="s">
        <v>4810</v>
      </c>
      <c r="B1449" s="26" t="s">
        <v>4811</v>
      </c>
      <c r="C1449" s="12" t="s">
        <v>4813</v>
      </c>
      <c r="D1449" s="9" t="s">
        <v>2346</v>
      </c>
      <c r="E1449" s="7" t="str">
        <f>VLOOKUP(D1449,'Time Frame'!$A$8:$D$22,4,0)</f>
        <v>Md. Jakiul Islam Haider</v>
      </c>
      <c r="F1449" s="7" t="str">
        <f>VLOOKUP(D1449,'Time Frame'!$A$8:$E$22,5,0)</f>
        <v>Md. Abdullah Hel Kafi</v>
      </c>
      <c r="G1449" s="12" t="s">
        <v>4812</v>
      </c>
      <c r="H1449" s="13">
        <v>1738188772</v>
      </c>
      <c r="I1449" s="14"/>
      <c r="J1449" s="13"/>
      <c r="K1449" s="13"/>
      <c r="L1449" s="13" t="s">
        <v>39</v>
      </c>
      <c r="M1449" s="22">
        <v>1750084771</v>
      </c>
      <c r="N1449" s="23"/>
      <c r="O1449" s="24"/>
      <c r="P1449" s="13" t="s">
        <v>2347</v>
      </c>
      <c r="Q1449" s="13" t="s">
        <v>13</v>
      </c>
      <c r="R1449" s="13"/>
      <c r="S1449" s="13"/>
      <c r="T1449" s="13"/>
    </row>
    <row r="1450" spans="1:20">
      <c r="A1450" s="8" t="s">
        <v>4814</v>
      </c>
      <c r="B1450" s="26" t="s">
        <v>4815</v>
      </c>
      <c r="C1450" s="12" t="s">
        <v>4816</v>
      </c>
      <c r="D1450" s="9" t="s">
        <v>2346</v>
      </c>
      <c r="E1450" s="7" t="str">
        <f>VLOOKUP(D1450,'Time Frame'!$A$8:$D$22,4,0)</f>
        <v>Md. Jakiul Islam Haider</v>
      </c>
      <c r="F1450" s="7" t="str">
        <f>VLOOKUP(D1450,'Time Frame'!$A$8:$E$22,5,0)</f>
        <v>Md. Abdullah Hel Kafi</v>
      </c>
      <c r="G1450" s="12" t="s">
        <v>2026</v>
      </c>
      <c r="H1450" s="13">
        <v>1744489737</v>
      </c>
      <c r="I1450" s="14"/>
      <c r="J1450" s="13"/>
      <c r="K1450" s="13"/>
      <c r="L1450" s="13" t="s">
        <v>39</v>
      </c>
      <c r="M1450" s="22">
        <v>1744489737</v>
      </c>
      <c r="N1450" s="23"/>
      <c r="O1450" s="24"/>
      <c r="P1450" s="13" t="s">
        <v>2347</v>
      </c>
      <c r="Q1450" s="13" t="s">
        <v>13</v>
      </c>
      <c r="R1450" s="13"/>
      <c r="S1450" s="13"/>
      <c r="T1450" s="13"/>
    </row>
    <row r="1451" spans="1:20">
      <c r="A1451" s="8" t="s">
        <v>4817</v>
      </c>
      <c r="B1451" s="26" t="s">
        <v>4818</v>
      </c>
      <c r="C1451" s="12" t="s">
        <v>4816</v>
      </c>
      <c r="D1451" s="9" t="s">
        <v>2346</v>
      </c>
      <c r="E1451" s="7" t="str">
        <f>VLOOKUP(D1451,'Time Frame'!$A$8:$D$22,4,0)</f>
        <v>Md. Jakiul Islam Haider</v>
      </c>
      <c r="F1451" s="7" t="str">
        <f>VLOOKUP(D1451,'Time Frame'!$A$8:$E$22,5,0)</f>
        <v>Md. Abdullah Hel Kafi</v>
      </c>
      <c r="G1451" s="12" t="s">
        <v>25</v>
      </c>
      <c r="H1451" s="13">
        <v>1924416291</v>
      </c>
      <c r="I1451" s="14"/>
      <c r="J1451" s="13"/>
      <c r="K1451" s="13"/>
      <c r="L1451" s="13" t="s">
        <v>39</v>
      </c>
      <c r="M1451" s="22">
        <v>1712433859</v>
      </c>
      <c r="N1451" s="23"/>
      <c r="O1451" s="24"/>
      <c r="P1451" s="13" t="s">
        <v>2347</v>
      </c>
      <c r="Q1451" s="13" t="s">
        <v>13</v>
      </c>
      <c r="R1451" s="13"/>
      <c r="S1451" s="13"/>
      <c r="T1451" s="13"/>
    </row>
    <row r="1452" spans="1:20">
      <c r="A1452" s="8" t="s">
        <v>5021</v>
      </c>
      <c r="B1452" s="26" t="s">
        <v>3510</v>
      </c>
      <c r="C1452" s="12" t="s">
        <v>5023</v>
      </c>
      <c r="D1452" s="9" t="s">
        <v>2346</v>
      </c>
      <c r="E1452" s="7" t="str">
        <f>VLOOKUP(D1452,'Time Frame'!$A$8:$D$22,4,0)</f>
        <v>Md. Jakiul Islam Haider</v>
      </c>
      <c r="F1452" s="7" t="str">
        <f>VLOOKUP(D1452,'Time Frame'!$A$8:$E$22,5,0)</f>
        <v>Md. Abdullah Hel Kafi</v>
      </c>
      <c r="G1452" s="12" t="s">
        <v>5022</v>
      </c>
      <c r="H1452" s="13">
        <v>1749964196</v>
      </c>
      <c r="I1452" s="14"/>
      <c r="J1452" s="13"/>
      <c r="K1452" s="13"/>
      <c r="L1452" s="13" t="s">
        <v>39</v>
      </c>
      <c r="M1452" s="22">
        <v>1749964196</v>
      </c>
      <c r="N1452" s="23"/>
      <c r="O1452" s="24"/>
      <c r="P1452" s="13" t="s">
        <v>2347</v>
      </c>
      <c r="Q1452" s="13" t="s">
        <v>13</v>
      </c>
      <c r="R1452" s="13"/>
      <c r="S1452" s="13"/>
      <c r="T1452" s="13"/>
    </row>
    <row r="1453" spans="1:20">
      <c r="A1453" s="8" t="s">
        <v>5024</v>
      </c>
      <c r="B1453" s="26" t="s">
        <v>5025</v>
      </c>
      <c r="C1453" s="12" t="s">
        <v>5027</v>
      </c>
      <c r="D1453" s="9" t="s">
        <v>2346</v>
      </c>
      <c r="E1453" s="7" t="str">
        <f>VLOOKUP(D1453,'Time Frame'!$A$8:$D$22,4,0)</f>
        <v>Md. Jakiul Islam Haider</v>
      </c>
      <c r="F1453" s="7" t="str">
        <f>VLOOKUP(D1453,'Time Frame'!$A$8:$E$22,5,0)</f>
        <v>Md. Abdullah Hel Kafi</v>
      </c>
      <c r="G1453" s="12" t="s">
        <v>5026</v>
      </c>
      <c r="H1453" s="13">
        <v>1750629740</v>
      </c>
      <c r="I1453" s="14"/>
      <c r="J1453" s="13"/>
      <c r="K1453" s="13"/>
      <c r="L1453" s="13" t="s">
        <v>39</v>
      </c>
      <c r="M1453" s="22">
        <v>1617590103</v>
      </c>
      <c r="N1453" s="23"/>
      <c r="O1453" s="24"/>
      <c r="P1453" s="13" t="s">
        <v>2347</v>
      </c>
      <c r="Q1453" s="13" t="s">
        <v>13</v>
      </c>
      <c r="R1453" s="13"/>
      <c r="S1453" s="13"/>
      <c r="T1453" s="13"/>
    </row>
    <row r="1454" spans="1:20">
      <c r="A1454" s="8" t="s">
        <v>5155</v>
      </c>
      <c r="B1454" s="26" t="s">
        <v>417</v>
      </c>
      <c r="C1454" s="12" t="s">
        <v>5157</v>
      </c>
      <c r="D1454" s="9" t="s">
        <v>2346</v>
      </c>
      <c r="E1454" s="7" t="str">
        <f>VLOOKUP(D1454,'Time Frame'!$A$8:$D$22,4,0)</f>
        <v>Md. Jakiul Islam Haider</v>
      </c>
      <c r="F1454" s="7" t="str">
        <f>VLOOKUP(D1454,'Time Frame'!$A$8:$E$22,5,0)</f>
        <v>Md. Abdullah Hel Kafi</v>
      </c>
      <c r="G1454" s="12" t="s">
        <v>5156</v>
      </c>
      <c r="H1454" s="13">
        <v>1750555262</v>
      </c>
      <c r="I1454" s="14"/>
      <c r="J1454" s="13"/>
      <c r="K1454" s="13"/>
      <c r="L1454" s="13" t="s">
        <v>39</v>
      </c>
      <c r="M1454" s="22">
        <v>1744412780</v>
      </c>
      <c r="N1454" s="23"/>
      <c r="O1454" s="24"/>
      <c r="P1454" s="13" t="s">
        <v>2383</v>
      </c>
      <c r="Q1454" s="13" t="s">
        <v>13</v>
      </c>
      <c r="R1454" s="13"/>
      <c r="S1454" s="13"/>
      <c r="T1454" s="13"/>
    </row>
    <row r="1455" spans="1:20">
      <c r="A1455" s="8" t="s">
        <v>5158</v>
      </c>
      <c r="B1455" s="26" t="s">
        <v>355</v>
      </c>
      <c r="C1455" s="12" t="s">
        <v>5159</v>
      </c>
      <c r="D1455" s="9" t="s">
        <v>2346</v>
      </c>
      <c r="E1455" s="7" t="str">
        <f>VLOOKUP(D1455,'Time Frame'!$A$8:$D$22,4,0)</f>
        <v>Md. Jakiul Islam Haider</v>
      </c>
      <c r="F1455" s="7" t="str">
        <f>VLOOKUP(D1455,'Time Frame'!$A$8:$E$22,5,0)</f>
        <v>Md. Abdullah Hel Kafi</v>
      </c>
      <c r="G1455" s="12" t="s">
        <v>4596</v>
      </c>
      <c r="H1455" s="13">
        <v>1747083481</v>
      </c>
      <c r="I1455" s="14"/>
      <c r="J1455" s="13"/>
      <c r="K1455" s="13"/>
      <c r="L1455" s="13" t="s">
        <v>39</v>
      </c>
      <c r="M1455" s="22">
        <v>1747083481</v>
      </c>
      <c r="N1455" s="23"/>
      <c r="O1455" s="24"/>
      <c r="P1455" s="13" t="s">
        <v>2347</v>
      </c>
      <c r="Q1455" s="13" t="s">
        <v>13</v>
      </c>
      <c r="R1455" s="13"/>
      <c r="S1455" s="13"/>
      <c r="T1455" s="13"/>
    </row>
    <row r="1456" spans="1:20">
      <c r="A1456" s="8" t="s">
        <v>5160</v>
      </c>
      <c r="B1456" s="26" t="s">
        <v>5161</v>
      </c>
      <c r="C1456" s="12" t="s">
        <v>5162</v>
      </c>
      <c r="D1456" s="9" t="s">
        <v>2346</v>
      </c>
      <c r="E1456" s="7" t="str">
        <f>VLOOKUP(D1456,'Time Frame'!$A$8:$D$22,4,0)</f>
        <v>Md. Jakiul Islam Haider</v>
      </c>
      <c r="F1456" s="7" t="str">
        <f>VLOOKUP(D1456,'Time Frame'!$A$8:$E$22,5,0)</f>
        <v>Md. Abdullah Hel Kafi</v>
      </c>
      <c r="G1456" s="12" t="s">
        <v>4369</v>
      </c>
      <c r="H1456" s="13">
        <v>1714585724</v>
      </c>
      <c r="I1456" s="14"/>
      <c r="J1456" s="13"/>
      <c r="K1456" s="13"/>
      <c r="L1456" s="13" t="s">
        <v>39</v>
      </c>
      <c r="M1456" s="22">
        <v>1717789928</v>
      </c>
      <c r="N1456" s="23"/>
      <c r="O1456" s="24"/>
      <c r="P1456" s="13" t="s">
        <v>2347</v>
      </c>
      <c r="Q1456" s="13" t="s">
        <v>13</v>
      </c>
      <c r="R1456" s="13"/>
      <c r="S1456" s="13"/>
      <c r="T1456" s="13"/>
    </row>
    <row r="1457" spans="1:20">
      <c r="A1457" s="8" t="s">
        <v>5163</v>
      </c>
      <c r="B1457" s="26" t="s">
        <v>5164</v>
      </c>
      <c r="C1457" s="12" t="s">
        <v>5166</v>
      </c>
      <c r="D1457" s="9" t="s">
        <v>2346</v>
      </c>
      <c r="E1457" s="7" t="str">
        <f>VLOOKUP(D1457,'Time Frame'!$A$8:$D$22,4,0)</f>
        <v>Md. Jakiul Islam Haider</v>
      </c>
      <c r="F1457" s="7" t="str">
        <f>VLOOKUP(D1457,'Time Frame'!$A$8:$E$22,5,0)</f>
        <v>Md. Abdullah Hel Kafi</v>
      </c>
      <c r="G1457" s="12" t="s">
        <v>5165</v>
      </c>
      <c r="H1457" s="13">
        <v>1736002780</v>
      </c>
      <c r="I1457" s="14"/>
      <c r="J1457" s="13"/>
      <c r="K1457" s="13"/>
      <c r="L1457" s="13" t="s">
        <v>39</v>
      </c>
      <c r="M1457" s="22">
        <v>1740306071</v>
      </c>
      <c r="N1457" s="23"/>
      <c r="O1457" s="24"/>
      <c r="P1457" s="13" t="s">
        <v>2372</v>
      </c>
      <c r="Q1457" s="13" t="s">
        <v>13</v>
      </c>
      <c r="R1457" s="13"/>
      <c r="S1457" s="13"/>
      <c r="T1457" s="13"/>
    </row>
    <row r="1458" spans="1:20">
      <c r="A1458" s="8" t="s">
        <v>5167</v>
      </c>
      <c r="B1458" s="26" t="s">
        <v>5168</v>
      </c>
      <c r="C1458" s="12" t="s">
        <v>5162</v>
      </c>
      <c r="D1458" s="9" t="s">
        <v>2346</v>
      </c>
      <c r="E1458" s="7" t="str">
        <f>VLOOKUP(D1458,'Time Frame'!$A$8:$D$22,4,0)</f>
        <v>Md. Jakiul Islam Haider</v>
      </c>
      <c r="F1458" s="7" t="str">
        <f>VLOOKUP(D1458,'Time Frame'!$A$8:$E$22,5,0)</f>
        <v>Md. Abdullah Hel Kafi</v>
      </c>
      <c r="G1458" s="12" t="s">
        <v>407</v>
      </c>
      <c r="H1458" s="13">
        <v>1732525460</v>
      </c>
      <c r="I1458" s="14"/>
      <c r="J1458" s="13"/>
      <c r="K1458" s="13"/>
      <c r="L1458" s="13" t="s">
        <v>39</v>
      </c>
      <c r="M1458" s="22">
        <v>1822510008</v>
      </c>
      <c r="N1458" s="23"/>
      <c r="O1458" s="24"/>
      <c r="P1458" s="13" t="s">
        <v>2347</v>
      </c>
      <c r="Q1458" s="13" t="s">
        <v>13</v>
      </c>
      <c r="R1458" s="13"/>
      <c r="S1458" s="13"/>
      <c r="T1458" s="13"/>
    </row>
    <row r="1459" spans="1:20">
      <c r="A1459" s="8" t="s">
        <v>5169</v>
      </c>
      <c r="B1459" s="26" t="s">
        <v>3501</v>
      </c>
      <c r="C1459" s="12" t="s">
        <v>5171</v>
      </c>
      <c r="D1459" s="9" t="s">
        <v>2346</v>
      </c>
      <c r="E1459" s="7" t="str">
        <f>VLOOKUP(D1459,'Time Frame'!$A$8:$D$22,4,0)</f>
        <v>Md. Jakiul Islam Haider</v>
      </c>
      <c r="F1459" s="7" t="str">
        <f>VLOOKUP(D1459,'Time Frame'!$A$8:$E$22,5,0)</f>
        <v>Md. Abdullah Hel Kafi</v>
      </c>
      <c r="G1459" s="12" t="s">
        <v>5170</v>
      </c>
      <c r="H1459" s="13">
        <v>1763041693</v>
      </c>
      <c r="I1459" s="14"/>
      <c r="J1459" s="13"/>
      <c r="K1459" s="13"/>
      <c r="L1459" s="13" t="s">
        <v>39</v>
      </c>
      <c r="M1459" s="22">
        <v>1763041693</v>
      </c>
      <c r="N1459" s="23"/>
      <c r="O1459" s="24"/>
      <c r="P1459" s="13" t="s">
        <v>2383</v>
      </c>
      <c r="Q1459" s="13" t="s">
        <v>13</v>
      </c>
      <c r="R1459" s="13"/>
      <c r="S1459" s="13"/>
      <c r="T1459" s="13"/>
    </row>
    <row r="1460" spans="1:20">
      <c r="A1460" s="8" t="s">
        <v>5172</v>
      </c>
      <c r="B1460" s="26" t="s">
        <v>5173</v>
      </c>
      <c r="C1460" s="12" t="s">
        <v>5174</v>
      </c>
      <c r="D1460" s="9" t="s">
        <v>2346</v>
      </c>
      <c r="E1460" s="7" t="str">
        <f>VLOOKUP(D1460,'Time Frame'!$A$8:$D$22,4,0)</f>
        <v>Md. Jakiul Islam Haider</v>
      </c>
      <c r="F1460" s="7" t="str">
        <f>VLOOKUP(D1460,'Time Frame'!$A$8:$E$22,5,0)</f>
        <v>Md. Abdullah Hel Kafi</v>
      </c>
      <c r="G1460" s="12" t="s">
        <v>1587</v>
      </c>
      <c r="H1460" s="13">
        <v>1780826561</v>
      </c>
      <c r="I1460" s="14"/>
      <c r="J1460" s="13"/>
      <c r="K1460" s="13"/>
      <c r="L1460" s="13" t="s">
        <v>39</v>
      </c>
      <c r="M1460" s="22">
        <v>1780826561</v>
      </c>
      <c r="N1460" s="23"/>
      <c r="O1460" s="24"/>
      <c r="P1460" s="13" t="s">
        <v>2383</v>
      </c>
      <c r="Q1460" s="13" t="s">
        <v>13</v>
      </c>
      <c r="R1460" s="13"/>
      <c r="S1460" s="13"/>
      <c r="T1460" s="13"/>
    </row>
    <row r="1461" spans="1:20">
      <c r="A1461" s="8" t="s">
        <v>5175</v>
      </c>
      <c r="B1461" s="26" t="s">
        <v>102</v>
      </c>
      <c r="C1461" s="12" t="s">
        <v>2407</v>
      </c>
      <c r="D1461" s="9" t="s">
        <v>2346</v>
      </c>
      <c r="E1461" s="7" t="str">
        <f>VLOOKUP(D1461,'Time Frame'!$A$8:$D$22,4,0)</f>
        <v>Md. Jakiul Islam Haider</v>
      </c>
      <c r="F1461" s="7" t="str">
        <f>VLOOKUP(D1461,'Time Frame'!$A$8:$E$22,5,0)</f>
        <v>Md. Abdullah Hel Kafi</v>
      </c>
      <c r="G1461" s="12" t="s">
        <v>407</v>
      </c>
      <c r="H1461" s="13">
        <v>1710511837</v>
      </c>
      <c r="I1461" s="14"/>
      <c r="J1461" s="13"/>
      <c r="K1461" s="13"/>
      <c r="L1461" s="13" t="s">
        <v>39</v>
      </c>
      <c r="M1461" s="22">
        <v>1710511837</v>
      </c>
      <c r="N1461" s="23"/>
      <c r="O1461" s="24"/>
      <c r="P1461" s="13" t="s">
        <v>2409</v>
      </c>
      <c r="Q1461" s="13" t="s">
        <v>13</v>
      </c>
      <c r="R1461" s="13"/>
      <c r="S1461" s="13"/>
      <c r="T1461" s="13"/>
    </row>
    <row r="1462" spans="1:20">
      <c r="A1462" s="8" t="s">
        <v>5176</v>
      </c>
      <c r="B1462" s="26" t="s">
        <v>4923</v>
      </c>
      <c r="C1462" s="12" t="s">
        <v>5177</v>
      </c>
      <c r="D1462" s="9" t="s">
        <v>2346</v>
      </c>
      <c r="E1462" s="7" t="str">
        <f>VLOOKUP(D1462,'Time Frame'!$A$8:$D$22,4,0)</f>
        <v>Md. Jakiul Islam Haider</v>
      </c>
      <c r="F1462" s="7" t="str">
        <f>VLOOKUP(D1462,'Time Frame'!$A$8:$E$22,5,0)</f>
        <v>Md. Abdullah Hel Kafi</v>
      </c>
      <c r="G1462" s="12" t="s">
        <v>288</v>
      </c>
      <c r="H1462" s="13">
        <v>1751488968</v>
      </c>
      <c r="I1462" s="14"/>
      <c r="J1462" s="13"/>
      <c r="K1462" s="13"/>
      <c r="L1462" s="13" t="s">
        <v>39</v>
      </c>
      <c r="M1462" s="22">
        <v>1751489868</v>
      </c>
      <c r="N1462" s="23"/>
      <c r="O1462" s="24"/>
      <c r="P1462" s="13" t="s">
        <v>2347</v>
      </c>
      <c r="Q1462" s="13" t="s">
        <v>13</v>
      </c>
      <c r="R1462" s="13"/>
      <c r="S1462" s="13"/>
      <c r="T1462" s="13"/>
    </row>
    <row r="1463" spans="1:20">
      <c r="A1463" s="8" t="s">
        <v>5256</v>
      </c>
      <c r="B1463" s="26" t="s">
        <v>201</v>
      </c>
      <c r="C1463" s="12" t="s">
        <v>5258</v>
      </c>
      <c r="D1463" s="9" t="s">
        <v>2346</v>
      </c>
      <c r="E1463" s="7" t="str">
        <f>VLOOKUP(D1463,'Time Frame'!$A$8:$D$22,4,0)</f>
        <v>Md. Jakiul Islam Haider</v>
      </c>
      <c r="F1463" s="7" t="str">
        <f>VLOOKUP(D1463,'Time Frame'!$A$8:$E$22,5,0)</f>
        <v>Md. Abdullah Hel Kafi</v>
      </c>
      <c r="G1463" s="12" t="s">
        <v>5257</v>
      </c>
      <c r="H1463" s="13">
        <v>1719508220</v>
      </c>
      <c r="I1463" s="14"/>
      <c r="J1463" s="13"/>
      <c r="K1463" s="13"/>
      <c r="L1463" s="13" t="s">
        <v>39</v>
      </c>
      <c r="M1463" s="22">
        <v>1719508220</v>
      </c>
      <c r="N1463" s="23"/>
      <c r="O1463" s="24"/>
      <c r="P1463" s="13" t="s">
        <v>2383</v>
      </c>
      <c r="Q1463" s="13" t="s">
        <v>13</v>
      </c>
      <c r="R1463" s="13"/>
      <c r="S1463" s="13"/>
      <c r="T1463" s="13"/>
    </row>
    <row r="1464" spans="1:20">
      <c r="A1464" s="8" t="s">
        <v>5259</v>
      </c>
      <c r="B1464" s="26" t="s">
        <v>553</v>
      </c>
      <c r="C1464" s="12" t="s">
        <v>5261</v>
      </c>
      <c r="D1464" s="9" t="s">
        <v>2346</v>
      </c>
      <c r="E1464" s="7" t="str">
        <f>VLOOKUP(D1464,'Time Frame'!$A$8:$D$22,4,0)</f>
        <v>Md. Jakiul Islam Haider</v>
      </c>
      <c r="F1464" s="7" t="str">
        <f>VLOOKUP(D1464,'Time Frame'!$A$8:$E$22,5,0)</f>
        <v>Md. Abdullah Hel Kafi</v>
      </c>
      <c r="G1464" s="12" t="s">
        <v>5260</v>
      </c>
      <c r="H1464" s="13">
        <v>1761170486</v>
      </c>
      <c r="I1464" s="14"/>
      <c r="J1464" s="13"/>
      <c r="K1464" s="13"/>
      <c r="L1464" s="13" t="s">
        <v>39</v>
      </c>
      <c r="M1464" s="22">
        <v>1761170486</v>
      </c>
      <c r="N1464" s="23"/>
      <c r="O1464" s="24"/>
      <c r="P1464" s="13" t="s">
        <v>2347</v>
      </c>
      <c r="Q1464" s="13" t="s">
        <v>13</v>
      </c>
      <c r="R1464" s="13"/>
      <c r="S1464" s="13"/>
      <c r="T1464" s="13"/>
    </row>
    <row r="1465" spans="1:20">
      <c r="A1465" s="8" t="s">
        <v>5262</v>
      </c>
      <c r="B1465" s="26" t="s">
        <v>5263</v>
      </c>
      <c r="C1465" s="12" t="s">
        <v>5171</v>
      </c>
      <c r="D1465" s="9" t="s">
        <v>2346</v>
      </c>
      <c r="E1465" s="7" t="str">
        <f>VLOOKUP(D1465,'Time Frame'!$A$8:$D$22,4,0)</f>
        <v>Md. Jakiul Islam Haider</v>
      </c>
      <c r="F1465" s="7" t="str">
        <f>VLOOKUP(D1465,'Time Frame'!$A$8:$E$22,5,0)</f>
        <v>Md. Abdullah Hel Kafi</v>
      </c>
      <c r="G1465" s="12" t="s">
        <v>3527</v>
      </c>
      <c r="H1465" s="13">
        <v>1717452717</v>
      </c>
      <c r="I1465" s="14"/>
      <c r="J1465" s="13"/>
      <c r="K1465" s="13"/>
      <c r="L1465" s="13" t="s">
        <v>39</v>
      </c>
      <c r="M1465" s="22">
        <v>1866333296</v>
      </c>
      <c r="N1465" s="23"/>
      <c r="O1465" s="24"/>
      <c r="P1465" s="13" t="s">
        <v>2383</v>
      </c>
      <c r="Q1465" s="13" t="s">
        <v>13</v>
      </c>
      <c r="R1465" s="13"/>
      <c r="S1465" s="13"/>
      <c r="T1465" s="13"/>
    </row>
    <row r="1466" spans="1:20">
      <c r="A1466" s="8" t="s">
        <v>5264</v>
      </c>
      <c r="B1466" s="26" t="s">
        <v>3568</v>
      </c>
      <c r="C1466" s="12" t="s">
        <v>5266</v>
      </c>
      <c r="D1466" s="9" t="s">
        <v>2346</v>
      </c>
      <c r="E1466" s="7" t="str">
        <f>VLOOKUP(D1466,'Time Frame'!$A$8:$D$22,4,0)</f>
        <v>Md. Jakiul Islam Haider</v>
      </c>
      <c r="F1466" s="7" t="str">
        <f>VLOOKUP(D1466,'Time Frame'!$A$8:$E$22,5,0)</f>
        <v>Md. Abdullah Hel Kafi</v>
      </c>
      <c r="G1466" s="12" t="s">
        <v>5265</v>
      </c>
      <c r="H1466" s="13">
        <v>1789898181</v>
      </c>
      <c r="I1466" s="14"/>
      <c r="J1466" s="13"/>
      <c r="K1466" s="13"/>
      <c r="L1466" s="13" t="s">
        <v>39</v>
      </c>
      <c r="M1466" s="22">
        <v>1789898181</v>
      </c>
      <c r="N1466" s="23"/>
      <c r="O1466" s="24"/>
      <c r="P1466" s="13" t="s">
        <v>14</v>
      </c>
      <c r="Q1466" s="13" t="s">
        <v>13</v>
      </c>
      <c r="R1466" s="13"/>
      <c r="S1466" s="13"/>
      <c r="T1466" s="13"/>
    </row>
    <row r="1467" spans="1:20">
      <c r="A1467" s="8" t="s">
        <v>5267</v>
      </c>
      <c r="B1467" s="26" t="s">
        <v>5268</v>
      </c>
      <c r="C1467" s="12" t="s">
        <v>5269</v>
      </c>
      <c r="D1467" s="9" t="s">
        <v>2346</v>
      </c>
      <c r="E1467" s="7" t="str">
        <f>VLOOKUP(D1467,'Time Frame'!$A$8:$D$22,4,0)</f>
        <v>Md. Jakiul Islam Haider</v>
      </c>
      <c r="F1467" s="7" t="str">
        <f>VLOOKUP(D1467,'Time Frame'!$A$8:$E$22,5,0)</f>
        <v>Md. Abdullah Hel Kafi</v>
      </c>
      <c r="G1467" s="12" t="s">
        <v>5189</v>
      </c>
      <c r="H1467" s="13">
        <v>1723012950</v>
      </c>
      <c r="I1467" s="14"/>
      <c r="J1467" s="13"/>
      <c r="K1467" s="13"/>
      <c r="L1467" s="13" t="s">
        <v>39</v>
      </c>
      <c r="M1467" s="22">
        <v>1849243111</v>
      </c>
      <c r="N1467" s="23"/>
      <c r="O1467" s="24"/>
      <c r="P1467" s="13" t="s">
        <v>2347</v>
      </c>
      <c r="Q1467" s="13" t="s">
        <v>13</v>
      </c>
      <c r="R1467" s="13"/>
      <c r="S1467" s="13"/>
      <c r="T1467" s="13"/>
    </row>
    <row r="1468" spans="1:20">
      <c r="A1468" s="8" t="s">
        <v>5270</v>
      </c>
      <c r="B1468" s="26" t="s">
        <v>2173</v>
      </c>
      <c r="C1468" s="12" t="s">
        <v>2380</v>
      </c>
      <c r="D1468" s="9" t="s">
        <v>2346</v>
      </c>
      <c r="E1468" s="7" t="str">
        <f>VLOOKUP(D1468,'Time Frame'!$A$8:$D$22,4,0)</f>
        <v>Md. Jakiul Islam Haider</v>
      </c>
      <c r="F1468" s="7" t="str">
        <f>VLOOKUP(D1468,'Time Frame'!$A$8:$E$22,5,0)</f>
        <v>Md. Abdullah Hel Kafi</v>
      </c>
      <c r="G1468" s="12" t="s">
        <v>5271</v>
      </c>
      <c r="H1468" s="13">
        <v>1719508220</v>
      </c>
      <c r="I1468" s="14"/>
      <c r="J1468" s="13"/>
      <c r="K1468" s="13"/>
      <c r="L1468" s="13" t="s">
        <v>39</v>
      </c>
      <c r="M1468" s="22">
        <v>1956391716</v>
      </c>
      <c r="N1468" s="23"/>
      <c r="O1468" s="24"/>
      <c r="P1468" s="13" t="s">
        <v>2380</v>
      </c>
      <c r="Q1468" s="13" t="s">
        <v>13</v>
      </c>
      <c r="R1468" s="13"/>
      <c r="S1468" s="13"/>
      <c r="T1468" s="13"/>
    </row>
    <row r="1469" spans="1:20">
      <c r="A1469" s="8" t="s">
        <v>5272</v>
      </c>
      <c r="B1469" s="26" t="s">
        <v>1991</v>
      </c>
      <c r="C1469" s="12" t="s">
        <v>2407</v>
      </c>
      <c r="D1469" s="9" t="s">
        <v>2346</v>
      </c>
      <c r="E1469" s="7" t="str">
        <f>VLOOKUP(D1469,'Time Frame'!$A$8:$D$22,4,0)</f>
        <v>Md. Jakiul Islam Haider</v>
      </c>
      <c r="F1469" s="7" t="str">
        <f>VLOOKUP(D1469,'Time Frame'!$A$8:$E$22,5,0)</f>
        <v>Md. Abdullah Hel Kafi</v>
      </c>
      <c r="G1469" s="12" t="s">
        <v>2028</v>
      </c>
      <c r="H1469" s="13">
        <v>1934665854</v>
      </c>
      <c r="I1469" s="14"/>
      <c r="J1469" s="13"/>
      <c r="K1469" s="13"/>
      <c r="L1469" s="13" t="s">
        <v>39</v>
      </c>
      <c r="M1469" s="22">
        <v>1934665854</v>
      </c>
      <c r="N1469" s="23"/>
      <c r="O1469" s="24"/>
      <c r="P1469" s="13" t="s">
        <v>2409</v>
      </c>
      <c r="Q1469" s="13" t="s">
        <v>13</v>
      </c>
      <c r="R1469" s="13"/>
      <c r="S1469" s="13"/>
      <c r="T1469" s="13"/>
    </row>
    <row r="1470" spans="1:20">
      <c r="A1470" s="8" t="s">
        <v>5273</v>
      </c>
      <c r="B1470" s="26" t="s">
        <v>147</v>
      </c>
      <c r="C1470" s="12" t="s">
        <v>5274</v>
      </c>
      <c r="D1470" s="9" t="s">
        <v>2346</v>
      </c>
      <c r="E1470" s="7" t="str">
        <f>VLOOKUP(D1470,'Time Frame'!$A$8:$D$22,4,0)</f>
        <v>Md. Jakiul Islam Haider</v>
      </c>
      <c r="F1470" s="7" t="str">
        <f>VLOOKUP(D1470,'Time Frame'!$A$8:$E$22,5,0)</f>
        <v>Md. Abdullah Hel Kafi</v>
      </c>
      <c r="G1470" s="12" t="s">
        <v>3366</v>
      </c>
      <c r="H1470" s="13">
        <v>1745363661</v>
      </c>
      <c r="I1470" s="14"/>
      <c r="J1470" s="13"/>
      <c r="K1470" s="13"/>
      <c r="L1470" s="13" t="s">
        <v>39</v>
      </c>
      <c r="M1470" s="22">
        <v>1714929591</v>
      </c>
      <c r="N1470" s="23"/>
      <c r="O1470" s="24"/>
      <c r="P1470" s="13" t="s">
        <v>2347</v>
      </c>
      <c r="Q1470" s="13" t="s">
        <v>13</v>
      </c>
      <c r="R1470" s="13"/>
      <c r="S1470" s="13"/>
      <c r="T1470" s="13"/>
    </row>
    <row r="1471" spans="1:20">
      <c r="A1471" s="8" t="s">
        <v>5275</v>
      </c>
      <c r="B1471" s="26" t="s">
        <v>5276</v>
      </c>
      <c r="C1471" s="12" t="s">
        <v>5278</v>
      </c>
      <c r="D1471" s="9" t="s">
        <v>2346</v>
      </c>
      <c r="E1471" s="7" t="str">
        <f>VLOOKUP(D1471,'Time Frame'!$A$8:$D$22,4,0)</f>
        <v>Md. Jakiul Islam Haider</v>
      </c>
      <c r="F1471" s="7" t="str">
        <f>VLOOKUP(D1471,'Time Frame'!$A$8:$E$22,5,0)</f>
        <v>Md. Abdullah Hel Kafi</v>
      </c>
      <c r="G1471" s="12" t="s">
        <v>5277</v>
      </c>
      <c r="H1471" s="13">
        <v>1729633788</v>
      </c>
      <c r="I1471" s="14"/>
      <c r="J1471" s="13"/>
      <c r="K1471" s="13"/>
      <c r="L1471" s="13" t="s">
        <v>39</v>
      </c>
      <c r="M1471" s="22">
        <v>1818129062</v>
      </c>
      <c r="N1471" s="23"/>
      <c r="O1471" s="24"/>
      <c r="P1471" s="13" t="s">
        <v>2347</v>
      </c>
      <c r="Q1471" s="13" t="s">
        <v>13</v>
      </c>
      <c r="R1471" s="13"/>
      <c r="S1471" s="13"/>
      <c r="T1471" s="13"/>
    </row>
    <row r="1472" spans="1:20">
      <c r="A1472" s="8" t="s">
        <v>5279</v>
      </c>
      <c r="B1472" s="26" t="s">
        <v>5280</v>
      </c>
      <c r="C1472" s="12" t="s">
        <v>5282</v>
      </c>
      <c r="D1472" s="9" t="s">
        <v>2346</v>
      </c>
      <c r="E1472" s="7" t="str">
        <f>VLOOKUP(D1472,'Time Frame'!$A$8:$D$22,4,0)</f>
        <v>Md. Jakiul Islam Haider</v>
      </c>
      <c r="F1472" s="7" t="str">
        <f>VLOOKUP(D1472,'Time Frame'!$A$8:$E$22,5,0)</f>
        <v>Md. Abdullah Hel Kafi</v>
      </c>
      <c r="G1472" s="12" t="s">
        <v>5281</v>
      </c>
      <c r="H1472" s="13">
        <v>1737006959</v>
      </c>
      <c r="I1472" s="14"/>
      <c r="J1472" s="13"/>
      <c r="K1472" s="13"/>
      <c r="L1472" s="13" t="s">
        <v>39</v>
      </c>
      <c r="M1472" s="22">
        <v>1745564636</v>
      </c>
      <c r="N1472" s="23"/>
      <c r="O1472" s="24"/>
      <c r="P1472" s="13" t="s">
        <v>2347</v>
      </c>
      <c r="Q1472" s="13" t="s">
        <v>13</v>
      </c>
      <c r="R1472" s="13"/>
      <c r="S1472" s="13"/>
      <c r="T1472" s="13"/>
    </row>
    <row r="1473" spans="1:20">
      <c r="A1473" s="8" t="s">
        <v>5410</v>
      </c>
      <c r="B1473" s="26" t="s">
        <v>5411</v>
      </c>
      <c r="C1473" s="12" t="s">
        <v>5413</v>
      </c>
      <c r="D1473" s="9" t="s">
        <v>2346</v>
      </c>
      <c r="E1473" s="7" t="str">
        <f>VLOOKUP(D1473,'Time Frame'!$A$8:$D$22,4,0)</f>
        <v>Md. Jakiul Islam Haider</v>
      </c>
      <c r="F1473" s="7" t="str">
        <f>VLOOKUP(D1473,'Time Frame'!$A$8:$E$22,5,0)</f>
        <v>Md. Abdullah Hel Kafi</v>
      </c>
      <c r="G1473" s="12" t="s">
        <v>5412</v>
      </c>
      <c r="H1473" s="13">
        <v>1741409535</v>
      </c>
      <c r="I1473" s="14"/>
      <c r="J1473" s="13"/>
      <c r="K1473" s="13"/>
      <c r="L1473" s="13" t="s">
        <v>39</v>
      </c>
      <c r="M1473" s="22">
        <v>1737006959</v>
      </c>
      <c r="N1473" s="23"/>
      <c r="O1473" s="24"/>
      <c r="P1473" s="13" t="s">
        <v>2347</v>
      </c>
      <c r="Q1473" s="13" t="s">
        <v>13</v>
      </c>
      <c r="R1473" s="13"/>
      <c r="S1473" s="13"/>
      <c r="T1473" s="13"/>
    </row>
    <row r="1474" spans="1:20">
      <c r="A1474" s="8" t="s">
        <v>5414</v>
      </c>
      <c r="B1474" s="26" t="s">
        <v>5415</v>
      </c>
      <c r="C1474" s="12" t="s">
        <v>5417</v>
      </c>
      <c r="D1474" s="9" t="s">
        <v>2346</v>
      </c>
      <c r="E1474" s="7" t="str">
        <f>VLOOKUP(D1474,'Time Frame'!$A$8:$D$22,4,0)</f>
        <v>Md. Jakiul Islam Haider</v>
      </c>
      <c r="F1474" s="7" t="str">
        <f>VLOOKUP(D1474,'Time Frame'!$A$8:$E$22,5,0)</f>
        <v>Md. Abdullah Hel Kafi</v>
      </c>
      <c r="G1474" s="12" t="s">
        <v>5416</v>
      </c>
      <c r="H1474" s="13">
        <v>1755286912</v>
      </c>
      <c r="I1474" s="14"/>
      <c r="J1474" s="13"/>
      <c r="K1474" s="13"/>
      <c r="L1474" s="13" t="s">
        <v>39</v>
      </c>
      <c r="M1474" s="22">
        <v>1793888798</v>
      </c>
      <c r="N1474" s="23"/>
      <c r="O1474" s="24"/>
      <c r="P1474" s="13" t="s">
        <v>2383</v>
      </c>
      <c r="Q1474" s="13" t="s">
        <v>13</v>
      </c>
      <c r="R1474" s="13"/>
      <c r="S1474" s="13"/>
      <c r="T1474" s="13"/>
    </row>
    <row r="1475" spans="1:20">
      <c r="A1475" s="8" t="s">
        <v>5418</v>
      </c>
      <c r="B1475" s="26" t="s">
        <v>201</v>
      </c>
      <c r="C1475" s="12" t="s">
        <v>5420</v>
      </c>
      <c r="D1475" s="9" t="s">
        <v>2346</v>
      </c>
      <c r="E1475" s="7" t="str">
        <f>VLOOKUP(D1475,'Time Frame'!$A$8:$D$22,4,0)</f>
        <v>Md. Jakiul Islam Haider</v>
      </c>
      <c r="F1475" s="7" t="str">
        <f>VLOOKUP(D1475,'Time Frame'!$A$8:$E$22,5,0)</f>
        <v>Md. Abdullah Hel Kafi</v>
      </c>
      <c r="G1475" s="12" t="s">
        <v>5419</v>
      </c>
      <c r="H1475" s="13">
        <v>1745363661</v>
      </c>
      <c r="I1475" s="14"/>
      <c r="J1475" s="13"/>
      <c r="K1475" s="13"/>
      <c r="L1475" s="13" t="s">
        <v>39</v>
      </c>
      <c r="M1475" s="22">
        <v>1745363661</v>
      </c>
      <c r="N1475" s="23"/>
      <c r="O1475" s="24"/>
      <c r="P1475" s="13" t="s">
        <v>2380</v>
      </c>
      <c r="Q1475" s="13" t="s">
        <v>13</v>
      </c>
      <c r="R1475" s="13"/>
      <c r="S1475" s="13"/>
      <c r="T1475" s="13"/>
    </row>
    <row r="1476" spans="1:20">
      <c r="A1476" s="8" t="s">
        <v>5421</v>
      </c>
      <c r="B1476" s="26" t="s">
        <v>5422</v>
      </c>
      <c r="C1476" s="12" t="s">
        <v>5424</v>
      </c>
      <c r="D1476" s="9" t="s">
        <v>2346</v>
      </c>
      <c r="E1476" s="7" t="str">
        <f>VLOOKUP(D1476,'Time Frame'!$A$8:$D$22,4,0)</f>
        <v>Md. Jakiul Islam Haider</v>
      </c>
      <c r="F1476" s="7" t="str">
        <f>VLOOKUP(D1476,'Time Frame'!$A$8:$E$22,5,0)</f>
        <v>Md. Abdullah Hel Kafi</v>
      </c>
      <c r="G1476" s="12" t="s">
        <v>5423</v>
      </c>
      <c r="H1476" s="13">
        <v>1729633788</v>
      </c>
      <c r="I1476" s="14"/>
      <c r="J1476" s="13"/>
      <c r="K1476" s="13"/>
      <c r="L1476" s="13" t="s">
        <v>39</v>
      </c>
      <c r="M1476" s="22">
        <v>1712908255</v>
      </c>
      <c r="N1476" s="23"/>
      <c r="O1476" s="24"/>
      <c r="P1476" s="13" t="s">
        <v>2380</v>
      </c>
      <c r="Q1476" s="13" t="s">
        <v>13</v>
      </c>
      <c r="R1476" s="13"/>
      <c r="S1476" s="13"/>
      <c r="T1476" s="13"/>
    </row>
    <row r="1477" spans="1:20">
      <c r="A1477" s="8" t="s">
        <v>5425</v>
      </c>
      <c r="B1477" s="26" t="s">
        <v>5426</v>
      </c>
      <c r="C1477" s="12" t="s">
        <v>5428</v>
      </c>
      <c r="D1477" s="9" t="s">
        <v>2346</v>
      </c>
      <c r="E1477" s="7" t="str">
        <f>VLOOKUP(D1477,'Time Frame'!$A$8:$D$22,4,0)</f>
        <v>Md. Jakiul Islam Haider</v>
      </c>
      <c r="F1477" s="7" t="str">
        <f>VLOOKUP(D1477,'Time Frame'!$A$8:$E$22,5,0)</f>
        <v>Md. Abdullah Hel Kafi</v>
      </c>
      <c r="G1477" s="12" t="s">
        <v>5427</v>
      </c>
      <c r="H1477" s="13">
        <v>1717452717</v>
      </c>
      <c r="I1477" s="14"/>
      <c r="J1477" s="13"/>
      <c r="K1477" s="13"/>
      <c r="L1477" s="13" t="s">
        <v>39</v>
      </c>
      <c r="M1477" s="22">
        <v>1717452717</v>
      </c>
      <c r="N1477" s="23"/>
      <c r="O1477" s="24"/>
      <c r="P1477" s="13" t="s">
        <v>2383</v>
      </c>
      <c r="Q1477" s="13" t="s">
        <v>13</v>
      </c>
      <c r="R1477" s="13"/>
      <c r="S1477" s="13"/>
      <c r="T1477" s="13"/>
    </row>
    <row r="1478" spans="1:20">
      <c r="A1478" s="8" t="s">
        <v>5429</v>
      </c>
      <c r="B1478" s="26" t="s">
        <v>5430</v>
      </c>
      <c r="C1478" s="12" t="s">
        <v>5431</v>
      </c>
      <c r="D1478" s="9" t="s">
        <v>2346</v>
      </c>
      <c r="E1478" s="7" t="str">
        <f>VLOOKUP(D1478,'Time Frame'!$A$8:$D$22,4,0)</f>
        <v>Md. Jakiul Islam Haider</v>
      </c>
      <c r="F1478" s="7" t="str">
        <f>VLOOKUP(D1478,'Time Frame'!$A$8:$E$22,5,0)</f>
        <v>Md. Abdullah Hel Kafi</v>
      </c>
      <c r="G1478" s="12" t="s">
        <v>3221</v>
      </c>
      <c r="H1478" s="13">
        <v>1715845785</v>
      </c>
      <c r="I1478" s="14"/>
      <c r="J1478" s="13"/>
      <c r="K1478" s="13"/>
      <c r="L1478" s="13" t="s">
        <v>39</v>
      </c>
      <c r="M1478" s="22">
        <v>1734721233</v>
      </c>
      <c r="N1478" s="23"/>
      <c r="O1478" s="24"/>
      <c r="P1478" s="13" t="s">
        <v>14</v>
      </c>
      <c r="Q1478" s="13" t="s">
        <v>13</v>
      </c>
      <c r="R1478" s="13"/>
      <c r="S1478" s="13"/>
      <c r="T1478" s="13"/>
    </row>
    <row r="1479" spans="1:20">
      <c r="A1479" s="8" t="s">
        <v>5689</v>
      </c>
      <c r="B1479" s="26" t="s">
        <v>2571</v>
      </c>
      <c r="C1479" s="12" t="s">
        <v>5690</v>
      </c>
      <c r="D1479" s="9" t="s">
        <v>2346</v>
      </c>
      <c r="E1479" s="7" t="str">
        <f>VLOOKUP(D1479,'Time Frame'!$A$8:$D$22,4,0)</f>
        <v>Md. Jakiul Islam Haider</v>
      </c>
      <c r="F1479" s="7" t="str">
        <f>VLOOKUP(D1479,'Time Frame'!$A$8:$E$22,5,0)</f>
        <v>Md. Abdullah Hel Kafi</v>
      </c>
      <c r="G1479" s="12" t="s">
        <v>5051</v>
      </c>
      <c r="H1479" s="13">
        <v>1733142406</v>
      </c>
      <c r="I1479" s="14"/>
      <c r="J1479" s="13"/>
      <c r="K1479" s="13"/>
      <c r="L1479" s="13" t="s">
        <v>39</v>
      </c>
      <c r="M1479" s="22">
        <v>1706717498</v>
      </c>
      <c r="N1479" s="23"/>
      <c r="O1479" s="24"/>
      <c r="P1479" s="13" t="s">
        <v>2380</v>
      </c>
      <c r="Q1479" s="13" t="s">
        <v>13</v>
      </c>
      <c r="R1479" s="13"/>
      <c r="S1479" s="13"/>
      <c r="T1479" s="13"/>
    </row>
    <row r="1480" spans="1:20">
      <c r="A1480" s="8" t="s">
        <v>5691</v>
      </c>
      <c r="B1480" s="26" t="s">
        <v>2160</v>
      </c>
      <c r="C1480" s="12" t="s">
        <v>5693</v>
      </c>
      <c r="D1480" s="9" t="s">
        <v>2346</v>
      </c>
      <c r="E1480" s="7" t="str">
        <f>VLOOKUP(D1480,'Time Frame'!$A$8:$D$22,4,0)</f>
        <v>Md. Jakiul Islam Haider</v>
      </c>
      <c r="F1480" s="7" t="str">
        <f>VLOOKUP(D1480,'Time Frame'!$A$8:$E$22,5,0)</f>
        <v>Md. Abdullah Hel Kafi</v>
      </c>
      <c r="G1480" s="12" t="s">
        <v>5692</v>
      </c>
      <c r="H1480" s="13">
        <v>1741721898</v>
      </c>
      <c r="I1480" s="14"/>
      <c r="J1480" s="13"/>
      <c r="K1480" s="13"/>
      <c r="L1480" s="13" t="s">
        <v>39</v>
      </c>
      <c r="M1480" s="22">
        <v>1741721898</v>
      </c>
      <c r="N1480" s="23"/>
      <c r="O1480" s="24"/>
      <c r="P1480" s="13" t="s">
        <v>2383</v>
      </c>
      <c r="Q1480" s="13" t="s">
        <v>13</v>
      </c>
      <c r="R1480" s="13"/>
      <c r="S1480" s="13"/>
      <c r="T1480" s="13"/>
    </row>
    <row r="1481" spans="1:20">
      <c r="A1481" s="8" t="s">
        <v>5694</v>
      </c>
      <c r="B1481" s="26" t="s">
        <v>5695</v>
      </c>
      <c r="C1481" s="12" t="s">
        <v>5697</v>
      </c>
      <c r="D1481" s="9" t="s">
        <v>2346</v>
      </c>
      <c r="E1481" s="7" t="str">
        <f>VLOOKUP(D1481,'Time Frame'!$A$8:$D$22,4,0)</f>
        <v>Md. Jakiul Islam Haider</v>
      </c>
      <c r="F1481" s="7" t="str">
        <f>VLOOKUP(D1481,'Time Frame'!$A$8:$E$22,5,0)</f>
        <v>Md. Abdullah Hel Kafi</v>
      </c>
      <c r="G1481" s="12" t="s">
        <v>5696</v>
      </c>
      <c r="H1481" s="13">
        <v>1744582870</v>
      </c>
      <c r="I1481" s="14"/>
      <c r="J1481" s="13"/>
      <c r="K1481" s="13"/>
      <c r="L1481" s="13" t="s">
        <v>39</v>
      </c>
      <c r="M1481" s="22">
        <v>1636617096</v>
      </c>
      <c r="N1481" s="23"/>
      <c r="O1481" s="24"/>
      <c r="P1481" s="13" t="s">
        <v>2409</v>
      </c>
      <c r="Q1481" s="13" t="s">
        <v>13</v>
      </c>
      <c r="R1481" s="13"/>
      <c r="S1481" s="13"/>
      <c r="T1481" s="13"/>
    </row>
    <row r="1482" spans="1:20">
      <c r="A1482" s="8" t="s">
        <v>6212</v>
      </c>
      <c r="B1482" s="26" t="s">
        <v>53</v>
      </c>
      <c r="C1482" s="12" t="s">
        <v>6214</v>
      </c>
      <c r="D1482" s="9" t="s">
        <v>2346</v>
      </c>
      <c r="E1482" s="7" t="str">
        <f>VLOOKUP(D1482,'Time Frame'!$A$8:$D$22,4,0)</f>
        <v>Md. Jakiul Islam Haider</v>
      </c>
      <c r="F1482" s="7" t="str">
        <f>VLOOKUP(D1482,'Time Frame'!$A$8:$E$22,5,0)</f>
        <v>Md. Abdullah Hel Kafi</v>
      </c>
      <c r="G1482" s="12" t="s">
        <v>6213</v>
      </c>
      <c r="H1482" s="13">
        <v>1712350933</v>
      </c>
      <c r="I1482" s="14"/>
      <c r="J1482" s="13"/>
      <c r="K1482" s="13"/>
      <c r="L1482" s="13" t="s">
        <v>39</v>
      </c>
      <c r="M1482" s="22">
        <v>1712350933</v>
      </c>
      <c r="N1482" s="23"/>
      <c r="O1482" s="24"/>
      <c r="P1482" s="13" t="s">
        <v>2409</v>
      </c>
      <c r="Q1482" s="13" t="s">
        <v>13</v>
      </c>
      <c r="R1482" s="13"/>
      <c r="S1482" s="13"/>
      <c r="T1482" s="13"/>
    </row>
    <row r="1483" spans="1:20">
      <c r="A1483" s="8" t="s">
        <v>6215</v>
      </c>
      <c r="B1483" s="26" t="s">
        <v>6216</v>
      </c>
      <c r="C1483" s="12" t="s">
        <v>6218</v>
      </c>
      <c r="D1483" s="9" t="s">
        <v>2346</v>
      </c>
      <c r="E1483" s="7" t="str">
        <f>VLOOKUP(D1483,'Time Frame'!$A$8:$D$22,4,0)</f>
        <v>Md. Jakiul Islam Haider</v>
      </c>
      <c r="F1483" s="7" t="str">
        <f>VLOOKUP(D1483,'Time Frame'!$A$8:$E$22,5,0)</f>
        <v>Md. Abdullah Hel Kafi</v>
      </c>
      <c r="G1483" s="12" t="s">
        <v>6217</v>
      </c>
      <c r="H1483" s="13">
        <v>1721419599</v>
      </c>
      <c r="I1483" s="14"/>
      <c r="J1483" s="13"/>
      <c r="K1483" s="13"/>
      <c r="L1483" s="13" t="s">
        <v>39</v>
      </c>
      <c r="M1483" s="22">
        <v>1710791350</v>
      </c>
      <c r="N1483" s="23"/>
      <c r="O1483" s="24"/>
      <c r="P1483" s="13" t="s">
        <v>2383</v>
      </c>
      <c r="Q1483" s="13" t="s">
        <v>13</v>
      </c>
      <c r="R1483" s="13"/>
      <c r="S1483" s="13"/>
      <c r="T1483" s="13"/>
    </row>
    <row r="1484" spans="1:20">
      <c r="A1484" s="8" t="s">
        <v>6219</v>
      </c>
      <c r="B1484" s="26" t="s">
        <v>338</v>
      </c>
      <c r="C1484" s="12" t="s">
        <v>6220</v>
      </c>
      <c r="D1484" s="9" t="s">
        <v>2346</v>
      </c>
      <c r="E1484" s="7" t="str">
        <f>VLOOKUP(D1484,'Time Frame'!$A$8:$D$22,4,0)</f>
        <v>Md. Jakiul Islam Haider</v>
      </c>
      <c r="F1484" s="7" t="str">
        <f>VLOOKUP(D1484,'Time Frame'!$A$8:$E$22,5,0)</f>
        <v>Md. Abdullah Hel Kafi</v>
      </c>
      <c r="G1484" s="12" t="s">
        <v>3244</v>
      </c>
      <c r="H1484" s="13">
        <v>1787904077</v>
      </c>
      <c r="I1484" s="14"/>
      <c r="J1484" s="13"/>
      <c r="K1484" s="13"/>
      <c r="L1484" s="13" t="s">
        <v>39</v>
      </c>
      <c r="M1484" s="22">
        <v>1773296203</v>
      </c>
      <c r="N1484" s="23"/>
      <c r="O1484" s="24"/>
      <c r="P1484" s="13" t="s">
        <v>2383</v>
      </c>
      <c r="Q1484" s="13" t="s">
        <v>13</v>
      </c>
      <c r="R1484" s="13"/>
      <c r="S1484" s="13"/>
      <c r="T1484" s="13"/>
    </row>
    <row r="1485" spans="1:20">
      <c r="A1485" s="8" t="s">
        <v>6221</v>
      </c>
      <c r="B1485" s="26" t="s">
        <v>4277</v>
      </c>
      <c r="C1485" s="12" t="s">
        <v>6222</v>
      </c>
      <c r="D1485" s="9" t="s">
        <v>2346</v>
      </c>
      <c r="E1485" s="7" t="str">
        <f>VLOOKUP(D1485,'Time Frame'!$A$8:$D$22,4,0)</f>
        <v>Md. Jakiul Islam Haider</v>
      </c>
      <c r="F1485" s="7" t="str">
        <f>VLOOKUP(D1485,'Time Frame'!$A$8:$E$22,5,0)</f>
        <v>Md. Abdullah Hel Kafi</v>
      </c>
      <c r="G1485" s="12" t="s">
        <v>3302</v>
      </c>
      <c r="H1485" s="13">
        <v>1718935995</v>
      </c>
      <c r="I1485" s="14"/>
      <c r="J1485" s="13"/>
      <c r="K1485" s="13"/>
      <c r="L1485" s="13" t="s">
        <v>39</v>
      </c>
      <c r="M1485" s="22">
        <v>1718935995</v>
      </c>
      <c r="N1485" s="23"/>
      <c r="O1485" s="24"/>
      <c r="P1485" s="13" t="s">
        <v>2383</v>
      </c>
      <c r="Q1485" s="13" t="s">
        <v>13</v>
      </c>
      <c r="R1485" s="13"/>
      <c r="S1485" s="13"/>
      <c r="T1485" s="13"/>
    </row>
    <row r="1486" spans="1:20">
      <c r="A1486" s="8" t="s">
        <v>6223</v>
      </c>
      <c r="B1486" s="26" t="s">
        <v>5910</v>
      </c>
      <c r="C1486" s="12" t="s">
        <v>6225</v>
      </c>
      <c r="D1486" s="9" t="s">
        <v>2346</v>
      </c>
      <c r="E1486" s="7" t="str">
        <f>VLOOKUP(D1486,'Time Frame'!$A$8:$D$22,4,0)</f>
        <v>Md. Jakiul Islam Haider</v>
      </c>
      <c r="F1486" s="7" t="str">
        <f>VLOOKUP(D1486,'Time Frame'!$A$8:$E$22,5,0)</f>
        <v>Md. Abdullah Hel Kafi</v>
      </c>
      <c r="G1486" s="12" t="s">
        <v>6224</v>
      </c>
      <c r="H1486" s="13">
        <v>1723766554</v>
      </c>
      <c r="I1486" s="14"/>
      <c r="J1486" s="13"/>
      <c r="K1486" s="13"/>
      <c r="L1486" s="13" t="s">
        <v>39</v>
      </c>
      <c r="M1486" s="22">
        <v>1723766554</v>
      </c>
      <c r="N1486" s="23"/>
      <c r="O1486" s="24"/>
      <c r="P1486" s="13" t="s">
        <v>2347</v>
      </c>
      <c r="Q1486" s="13" t="s">
        <v>13</v>
      </c>
      <c r="R1486" s="13"/>
      <c r="S1486" s="13"/>
      <c r="T1486" s="13"/>
    </row>
    <row r="1487" spans="1:20">
      <c r="A1487" s="8" t="s">
        <v>6226</v>
      </c>
      <c r="B1487" s="26" t="s">
        <v>6227</v>
      </c>
      <c r="C1487" s="12" t="s">
        <v>6229</v>
      </c>
      <c r="D1487" s="9" t="s">
        <v>2346</v>
      </c>
      <c r="E1487" s="7" t="str">
        <f>VLOOKUP(D1487,'Time Frame'!$A$8:$D$22,4,0)</f>
        <v>Md. Jakiul Islam Haider</v>
      </c>
      <c r="F1487" s="7" t="str">
        <f>VLOOKUP(D1487,'Time Frame'!$A$8:$E$22,5,0)</f>
        <v>Md. Abdullah Hel Kafi</v>
      </c>
      <c r="G1487" s="12" t="s">
        <v>6228</v>
      </c>
      <c r="H1487" s="13">
        <v>1712080020</v>
      </c>
      <c r="I1487" s="14"/>
      <c r="J1487" s="13"/>
      <c r="K1487" s="13"/>
      <c r="L1487" s="13" t="s">
        <v>39</v>
      </c>
      <c r="M1487" s="22">
        <v>1712080020</v>
      </c>
      <c r="N1487" s="23"/>
      <c r="O1487" s="24"/>
      <c r="P1487" s="13" t="s">
        <v>2347</v>
      </c>
      <c r="Q1487" s="13" t="s">
        <v>13</v>
      </c>
      <c r="R1487" s="13"/>
      <c r="S1487" s="13"/>
      <c r="T1487" s="13"/>
    </row>
    <row r="1488" spans="1:20">
      <c r="A1488" s="8" t="s">
        <v>6384</v>
      </c>
      <c r="B1488" s="26" t="s">
        <v>6385</v>
      </c>
      <c r="C1488" s="12" t="s">
        <v>6387</v>
      </c>
      <c r="D1488" s="9" t="s">
        <v>2346</v>
      </c>
      <c r="E1488" s="7" t="str">
        <f>VLOOKUP(D1488,'Time Frame'!$A$8:$D$22,4,0)</f>
        <v>Md. Jakiul Islam Haider</v>
      </c>
      <c r="F1488" s="7" t="str">
        <f>VLOOKUP(D1488,'Time Frame'!$A$8:$E$22,5,0)</f>
        <v>Md. Abdullah Hel Kafi</v>
      </c>
      <c r="G1488" s="12" t="s">
        <v>6386</v>
      </c>
      <c r="H1488" s="13">
        <v>1731133373</v>
      </c>
      <c r="I1488" s="14"/>
      <c r="J1488" s="13"/>
      <c r="K1488" s="13"/>
      <c r="L1488" s="13" t="s">
        <v>39</v>
      </c>
      <c r="M1488" s="22">
        <v>1731134373</v>
      </c>
      <c r="N1488" s="23"/>
      <c r="O1488" s="24"/>
      <c r="P1488" s="13" t="s">
        <v>2383</v>
      </c>
      <c r="Q1488" s="13" t="s">
        <v>13</v>
      </c>
      <c r="R1488" s="13"/>
      <c r="S1488" s="13"/>
      <c r="T1488" s="13"/>
    </row>
    <row r="1489" spans="1:20">
      <c r="A1489" s="8" t="s">
        <v>6463</v>
      </c>
      <c r="B1489" s="26" t="s">
        <v>2569</v>
      </c>
      <c r="C1489" s="12" t="s">
        <v>6465</v>
      </c>
      <c r="D1489" s="9" t="s">
        <v>2346</v>
      </c>
      <c r="E1489" s="7" t="str">
        <f>VLOOKUP(D1489,'Time Frame'!$A$8:$D$22,4,0)</f>
        <v>Md. Jakiul Islam Haider</v>
      </c>
      <c r="F1489" s="7" t="str">
        <f>VLOOKUP(D1489,'Time Frame'!$A$8:$E$22,5,0)</f>
        <v>Md. Abdullah Hel Kafi</v>
      </c>
      <c r="G1489" s="12" t="s">
        <v>6464</v>
      </c>
      <c r="H1489" s="13">
        <v>1705970066</v>
      </c>
      <c r="I1489" s="14"/>
      <c r="J1489" s="13"/>
      <c r="K1489" s="13"/>
      <c r="L1489" s="13" t="s">
        <v>39</v>
      </c>
      <c r="M1489" s="22">
        <v>1705970066</v>
      </c>
      <c r="N1489" s="23"/>
      <c r="O1489" s="24"/>
      <c r="P1489" s="13" t="s">
        <v>2383</v>
      </c>
      <c r="Q1489" s="13" t="s">
        <v>13</v>
      </c>
      <c r="R1489" s="13"/>
      <c r="S1489" s="13"/>
      <c r="T1489" s="13"/>
    </row>
    <row r="1490" spans="1:20">
      <c r="A1490" s="8" t="s">
        <v>6466</v>
      </c>
      <c r="B1490" s="26" t="s">
        <v>6467</v>
      </c>
      <c r="C1490" s="12" t="s">
        <v>6465</v>
      </c>
      <c r="D1490" s="9" t="s">
        <v>2346</v>
      </c>
      <c r="E1490" s="7" t="str">
        <f>VLOOKUP(D1490,'Time Frame'!$A$8:$D$22,4,0)</f>
        <v>Md. Jakiul Islam Haider</v>
      </c>
      <c r="F1490" s="7" t="str">
        <f>VLOOKUP(D1490,'Time Frame'!$A$8:$E$22,5,0)</f>
        <v>Md. Abdullah Hel Kafi</v>
      </c>
      <c r="G1490" s="12" t="s">
        <v>6468</v>
      </c>
      <c r="H1490" s="13">
        <v>1738218663</v>
      </c>
      <c r="I1490" s="14"/>
      <c r="J1490" s="13"/>
      <c r="K1490" s="13"/>
      <c r="L1490" s="13" t="s">
        <v>39</v>
      </c>
      <c r="M1490" s="22">
        <v>1738218663</v>
      </c>
      <c r="N1490" s="23"/>
      <c r="O1490" s="24"/>
      <c r="P1490" s="13" t="s">
        <v>2383</v>
      </c>
      <c r="Q1490" s="13" t="s">
        <v>13</v>
      </c>
      <c r="R1490" s="13"/>
      <c r="S1490" s="13"/>
      <c r="T1490" s="13"/>
    </row>
    <row r="1491" spans="1:20">
      <c r="A1491" s="8" t="s">
        <v>6653</v>
      </c>
      <c r="B1491" s="26" t="s">
        <v>6479</v>
      </c>
      <c r="C1491" s="12" t="s">
        <v>6655</v>
      </c>
      <c r="D1491" s="9" t="s">
        <v>2346</v>
      </c>
      <c r="E1491" s="7" t="str">
        <f>VLOOKUP(D1491,'Time Frame'!$A$8:$D$22,4,0)</f>
        <v>Md. Jakiul Islam Haider</v>
      </c>
      <c r="F1491" s="7" t="str">
        <f>VLOOKUP(D1491,'Time Frame'!$A$8:$E$22,5,0)</f>
        <v>Md. Abdullah Hel Kafi</v>
      </c>
      <c r="G1491" s="12" t="s">
        <v>6654</v>
      </c>
      <c r="H1491" s="13">
        <v>1738334132</v>
      </c>
      <c r="I1491" s="14"/>
      <c r="J1491" s="13"/>
      <c r="K1491" s="13"/>
      <c r="L1491" s="13" t="s">
        <v>39</v>
      </c>
      <c r="M1491" s="22">
        <v>1738334132</v>
      </c>
      <c r="N1491" s="23"/>
      <c r="O1491" s="24"/>
      <c r="P1491" s="13" t="s">
        <v>2347</v>
      </c>
      <c r="Q1491" s="13" t="s">
        <v>13</v>
      </c>
      <c r="R1491" s="13"/>
      <c r="S1491" s="13"/>
      <c r="T1491" s="13"/>
    </row>
    <row r="1492" spans="1:20">
      <c r="A1492" s="8" t="s">
        <v>6918</v>
      </c>
      <c r="B1492" s="26" t="s">
        <v>6919</v>
      </c>
      <c r="C1492" s="12" t="s">
        <v>6921</v>
      </c>
      <c r="D1492" s="9" t="s">
        <v>2346</v>
      </c>
      <c r="E1492" s="7" t="str">
        <f>VLOOKUP(D1492,'Time Frame'!$A$8:$D$22,4,0)</f>
        <v>Md. Jakiul Islam Haider</v>
      </c>
      <c r="F1492" s="7" t="str">
        <f>VLOOKUP(D1492,'Time Frame'!$A$8:$E$22,5,0)</f>
        <v>Md. Abdullah Hel Kafi</v>
      </c>
      <c r="G1492" s="12" t="s">
        <v>6920</v>
      </c>
      <c r="H1492" s="13">
        <v>1774739647</v>
      </c>
      <c r="I1492" s="14"/>
      <c r="J1492" s="13"/>
      <c r="K1492" s="13"/>
      <c r="L1492" s="13" t="s">
        <v>39</v>
      </c>
      <c r="M1492" s="22">
        <v>1774739647</v>
      </c>
      <c r="N1492" s="23"/>
      <c r="O1492" s="24"/>
      <c r="P1492" s="13" t="s">
        <v>2380</v>
      </c>
      <c r="Q1492" s="13" t="s">
        <v>13</v>
      </c>
      <c r="R1492" s="13"/>
      <c r="S1492" s="13"/>
      <c r="T1492" s="13"/>
    </row>
    <row r="1493" spans="1:20">
      <c r="A1493" s="8" t="s">
        <v>6922</v>
      </c>
      <c r="B1493" s="26" t="s">
        <v>6923</v>
      </c>
      <c r="C1493" s="12" t="s">
        <v>6925</v>
      </c>
      <c r="D1493" s="9" t="s">
        <v>2346</v>
      </c>
      <c r="E1493" s="7" t="str">
        <f>VLOOKUP(D1493,'Time Frame'!$A$8:$D$22,4,0)</f>
        <v>Md. Jakiul Islam Haider</v>
      </c>
      <c r="F1493" s="7" t="str">
        <f>VLOOKUP(D1493,'Time Frame'!$A$8:$E$22,5,0)</f>
        <v>Md. Abdullah Hel Kafi</v>
      </c>
      <c r="G1493" s="12" t="s">
        <v>6924</v>
      </c>
      <c r="H1493" s="13">
        <v>1712488332</v>
      </c>
      <c r="I1493" s="14"/>
      <c r="J1493" s="13"/>
      <c r="K1493" s="13"/>
      <c r="L1493" s="13" t="s">
        <v>39</v>
      </c>
      <c r="M1493" s="22">
        <v>1737153318</v>
      </c>
      <c r="N1493" s="23"/>
      <c r="O1493" s="24"/>
      <c r="P1493" s="13" t="s">
        <v>2380</v>
      </c>
      <c r="Q1493" s="13" t="s">
        <v>13</v>
      </c>
      <c r="R1493" s="13"/>
      <c r="S1493" s="13"/>
      <c r="T1493" s="13"/>
    </row>
    <row r="1494" spans="1:20">
      <c r="A1494" s="8" t="s">
        <v>6926</v>
      </c>
      <c r="B1494" s="26" t="s">
        <v>6927</v>
      </c>
      <c r="C1494" s="12" t="s">
        <v>6925</v>
      </c>
      <c r="D1494" s="9" t="s">
        <v>2346</v>
      </c>
      <c r="E1494" s="7" t="str">
        <f>VLOOKUP(D1494,'Time Frame'!$A$8:$D$22,4,0)</f>
        <v>Md. Jakiul Islam Haider</v>
      </c>
      <c r="F1494" s="7" t="str">
        <f>VLOOKUP(D1494,'Time Frame'!$A$8:$E$22,5,0)</f>
        <v>Md. Abdullah Hel Kafi</v>
      </c>
      <c r="G1494" s="12" t="s">
        <v>6928</v>
      </c>
      <c r="H1494" s="13">
        <v>1735956898</v>
      </c>
      <c r="I1494" s="14"/>
      <c r="J1494" s="13"/>
      <c r="K1494" s="13"/>
      <c r="L1494" s="13" t="s">
        <v>39</v>
      </c>
      <c r="M1494" s="22">
        <v>1990060387</v>
      </c>
      <c r="N1494" s="23"/>
      <c r="O1494" s="24"/>
      <c r="P1494" s="13" t="s">
        <v>2380</v>
      </c>
      <c r="Q1494" s="13" t="s">
        <v>13</v>
      </c>
      <c r="R1494" s="13"/>
      <c r="S1494" s="13"/>
      <c r="T1494" s="13"/>
    </row>
    <row r="1495" spans="1:20">
      <c r="A1495" s="8" t="s">
        <v>6929</v>
      </c>
      <c r="B1495" s="26" t="s">
        <v>6930</v>
      </c>
      <c r="C1495" s="12" t="s">
        <v>6932</v>
      </c>
      <c r="D1495" s="9" t="s">
        <v>2346</v>
      </c>
      <c r="E1495" s="7" t="str">
        <f>VLOOKUP(D1495,'Time Frame'!$A$8:$D$22,4,0)</f>
        <v>Md. Jakiul Islam Haider</v>
      </c>
      <c r="F1495" s="7" t="str">
        <f>VLOOKUP(D1495,'Time Frame'!$A$8:$E$22,5,0)</f>
        <v>Md. Abdullah Hel Kafi</v>
      </c>
      <c r="G1495" s="12" t="s">
        <v>6931</v>
      </c>
      <c r="H1495" s="13">
        <v>1780105994</v>
      </c>
      <c r="I1495" s="14"/>
      <c r="J1495" s="13"/>
      <c r="K1495" s="13"/>
      <c r="L1495" s="13" t="s">
        <v>39</v>
      </c>
      <c r="M1495" s="22">
        <v>1780105994</v>
      </c>
      <c r="N1495" s="23"/>
      <c r="O1495" s="24"/>
      <c r="P1495" s="13" t="s">
        <v>2380</v>
      </c>
      <c r="Q1495" s="13" t="s">
        <v>13</v>
      </c>
      <c r="R1495" s="13"/>
      <c r="S1495" s="13"/>
      <c r="T1495" s="13"/>
    </row>
    <row r="1496" spans="1:20">
      <c r="A1496" s="8" t="s">
        <v>6969</v>
      </c>
      <c r="B1496" s="26" t="s">
        <v>6970</v>
      </c>
      <c r="C1496" s="12" t="s">
        <v>6972</v>
      </c>
      <c r="D1496" s="9" t="s">
        <v>2346</v>
      </c>
      <c r="E1496" s="7" t="str">
        <f>VLOOKUP(D1496,'Time Frame'!$A$8:$D$22,4,0)</f>
        <v>Md. Jakiul Islam Haider</v>
      </c>
      <c r="F1496" s="7" t="str">
        <f>VLOOKUP(D1496,'Time Frame'!$A$8:$E$22,5,0)</f>
        <v>Md. Abdullah Hel Kafi</v>
      </c>
      <c r="G1496" s="12" t="s">
        <v>6971</v>
      </c>
      <c r="H1496" s="13">
        <v>1740805180</v>
      </c>
      <c r="I1496" s="14"/>
      <c r="J1496" s="13"/>
      <c r="K1496" s="13"/>
      <c r="L1496" s="13" t="s">
        <v>39</v>
      </c>
      <c r="M1496" s="22">
        <v>1740805180</v>
      </c>
      <c r="N1496" s="23"/>
      <c r="O1496" s="24"/>
      <c r="P1496" s="13" t="s">
        <v>2347</v>
      </c>
      <c r="Q1496" s="13" t="s">
        <v>13</v>
      </c>
      <c r="R1496" s="13"/>
      <c r="S1496" s="13"/>
      <c r="T1496" s="13"/>
    </row>
    <row r="1497" spans="1:20">
      <c r="A1497" s="8" t="s">
        <v>6973</v>
      </c>
      <c r="B1497" s="26" t="s">
        <v>6974</v>
      </c>
      <c r="C1497" s="12" t="s">
        <v>6976</v>
      </c>
      <c r="D1497" s="9" t="s">
        <v>2346</v>
      </c>
      <c r="E1497" s="7" t="str">
        <f>VLOOKUP(D1497,'Time Frame'!$A$8:$D$22,4,0)</f>
        <v>Md. Jakiul Islam Haider</v>
      </c>
      <c r="F1497" s="7" t="str">
        <f>VLOOKUP(D1497,'Time Frame'!$A$8:$E$22,5,0)</f>
        <v>Md. Abdullah Hel Kafi</v>
      </c>
      <c r="G1497" s="12" t="s">
        <v>6975</v>
      </c>
      <c r="H1497" s="13">
        <v>1730999062</v>
      </c>
      <c r="I1497" s="14"/>
      <c r="J1497" s="13"/>
      <c r="K1497" s="13"/>
      <c r="L1497" s="13" t="s">
        <v>39</v>
      </c>
      <c r="M1497" s="22">
        <v>1730999062</v>
      </c>
      <c r="N1497" s="23"/>
      <c r="O1497" s="24"/>
      <c r="P1497" s="13" t="s">
        <v>2383</v>
      </c>
      <c r="Q1497" s="13" t="s">
        <v>13</v>
      </c>
      <c r="R1497" s="13"/>
      <c r="S1497" s="13"/>
      <c r="T1497" s="13"/>
    </row>
    <row r="1498" spans="1:20">
      <c r="A1498" s="8" t="s">
        <v>6977</v>
      </c>
      <c r="B1498" s="26" t="s">
        <v>6978</v>
      </c>
      <c r="C1498" s="12" t="s">
        <v>6980</v>
      </c>
      <c r="D1498" s="9" t="s">
        <v>2346</v>
      </c>
      <c r="E1498" s="7" t="str">
        <f>VLOOKUP(D1498,'Time Frame'!$A$8:$D$22,4,0)</f>
        <v>Md. Jakiul Islam Haider</v>
      </c>
      <c r="F1498" s="7" t="str">
        <f>VLOOKUP(D1498,'Time Frame'!$A$8:$E$22,5,0)</f>
        <v>Md. Abdullah Hel Kafi</v>
      </c>
      <c r="G1498" s="12" t="s">
        <v>6979</v>
      </c>
      <c r="H1498" s="13">
        <v>1720336268</v>
      </c>
      <c r="I1498" s="14"/>
      <c r="J1498" s="13"/>
      <c r="K1498" s="13"/>
      <c r="L1498" s="13" t="s">
        <v>39</v>
      </c>
      <c r="M1498" s="22">
        <v>1711045546</v>
      </c>
      <c r="N1498" s="23"/>
      <c r="O1498" s="24"/>
      <c r="P1498" s="13" t="s">
        <v>2347</v>
      </c>
      <c r="Q1498" s="13" t="s">
        <v>13</v>
      </c>
      <c r="R1498" s="13"/>
      <c r="S1498" s="13"/>
      <c r="T1498" s="13"/>
    </row>
    <row r="1499" spans="1:20">
      <c r="A1499" s="8" t="s">
        <v>6981</v>
      </c>
      <c r="B1499" s="26" t="s">
        <v>6982</v>
      </c>
      <c r="C1499" s="12" t="s">
        <v>6976</v>
      </c>
      <c r="D1499" s="9" t="s">
        <v>2346</v>
      </c>
      <c r="E1499" s="7" t="str">
        <f>VLOOKUP(D1499,'Time Frame'!$A$8:$D$22,4,0)</f>
        <v>Md. Jakiul Islam Haider</v>
      </c>
      <c r="F1499" s="7" t="str">
        <f>VLOOKUP(D1499,'Time Frame'!$A$8:$E$22,5,0)</f>
        <v>Md. Abdullah Hel Kafi</v>
      </c>
      <c r="G1499" s="12" t="s">
        <v>6983</v>
      </c>
      <c r="H1499" s="13">
        <v>1701538135</v>
      </c>
      <c r="I1499" s="14"/>
      <c r="J1499" s="13"/>
      <c r="K1499" s="13"/>
      <c r="L1499" s="13" t="s">
        <v>39</v>
      </c>
      <c r="M1499" s="22">
        <v>1701538135</v>
      </c>
      <c r="N1499" s="23"/>
      <c r="O1499" s="24"/>
      <c r="P1499" s="13" t="s">
        <v>2383</v>
      </c>
      <c r="Q1499" s="13" t="s">
        <v>13</v>
      </c>
      <c r="R1499" s="13"/>
      <c r="S1499" s="13"/>
      <c r="T1499" s="13"/>
    </row>
    <row r="1500" spans="1:20">
      <c r="A1500" s="8" t="s">
        <v>7132</v>
      </c>
      <c r="B1500" s="26" t="s">
        <v>7133</v>
      </c>
      <c r="C1500" s="12" t="s">
        <v>7134</v>
      </c>
      <c r="D1500" s="9" t="s">
        <v>2346</v>
      </c>
      <c r="E1500" s="7" t="str">
        <f>VLOOKUP(D1500,'Time Frame'!$A$8:$D$22,4,0)</f>
        <v>Md. Jakiul Islam Haider</v>
      </c>
      <c r="F1500" s="7" t="str">
        <f>VLOOKUP(D1500,'Time Frame'!$A$8:$E$22,5,0)</f>
        <v>Md. Abdullah Hel Kafi</v>
      </c>
      <c r="G1500" s="12" t="s">
        <v>407</v>
      </c>
      <c r="H1500" s="13">
        <v>1779911648</v>
      </c>
      <c r="I1500" s="14"/>
      <c r="J1500" s="13"/>
      <c r="K1500" s="13"/>
      <c r="L1500" s="13" t="s">
        <v>39</v>
      </c>
      <c r="M1500" s="22">
        <v>1717135745</v>
      </c>
      <c r="N1500" s="23"/>
      <c r="O1500" s="24"/>
      <c r="P1500" s="13" t="s">
        <v>2533</v>
      </c>
      <c r="Q1500" s="13" t="s">
        <v>13</v>
      </c>
      <c r="R1500" s="13"/>
      <c r="S1500" s="13"/>
      <c r="T1500" s="13"/>
    </row>
    <row r="1501" spans="1:20">
      <c r="A1501" s="8" t="s">
        <v>7177</v>
      </c>
      <c r="B1501" s="26" t="s">
        <v>692</v>
      </c>
      <c r="C1501" s="12" t="s">
        <v>7179</v>
      </c>
      <c r="D1501" s="9" t="s">
        <v>2346</v>
      </c>
      <c r="E1501" s="7" t="str">
        <f>VLOOKUP(D1501,'Time Frame'!$A$8:$D$22,4,0)</f>
        <v>Md. Jakiul Islam Haider</v>
      </c>
      <c r="F1501" s="7" t="str">
        <f>VLOOKUP(D1501,'Time Frame'!$A$8:$E$22,5,0)</f>
        <v>Md. Abdullah Hel Kafi</v>
      </c>
      <c r="G1501" s="12" t="s">
        <v>7178</v>
      </c>
      <c r="H1501" s="13">
        <v>1738502093</v>
      </c>
      <c r="I1501" s="14"/>
      <c r="J1501" s="13"/>
      <c r="K1501" s="13"/>
      <c r="L1501" s="13" t="s">
        <v>39</v>
      </c>
      <c r="M1501" s="22">
        <v>1738502093</v>
      </c>
      <c r="N1501" s="23"/>
      <c r="O1501" s="24"/>
      <c r="P1501" s="13" t="s">
        <v>2347</v>
      </c>
      <c r="Q1501" s="13" t="s">
        <v>13</v>
      </c>
      <c r="R1501" s="13"/>
      <c r="S1501" s="13"/>
      <c r="T1501" s="13"/>
    </row>
    <row r="1502" spans="1:20">
      <c r="A1502" s="8" t="s">
        <v>7221</v>
      </c>
      <c r="B1502" s="26" t="s">
        <v>7222</v>
      </c>
      <c r="C1502" s="12" t="s">
        <v>7223</v>
      </c>
      <c r="D1502" s="9" t="s">
        <v>2346</v>
      </c>
      <c r="E1502" s="7" t="str">
        <f>VLOOKUP(D1502,'Time Frame'!$A$8:$D$22,4,0)</f>
        <v>Md. Jakiul Islam Haider</v>
      </c>
      <c r="F1502" s="7" t="str">
        <f>VLOOKUP(D1502,'Time Frame'!$A$8:$E$22,5,0)</f>
        <v>Md. Abdullah Hel Kafi</v>
      </c>
      <c r="G1502" s="12" t="s">
        <v>2400</v>
      </c>
      <c r="H1502" s="13">
        <v>1712986383</v>
      </c>
      <c r="I1502" s="14"/>
      <c r="J1502" s="13"/>
      <c r="K1502" s="13"/>
      <c r="L1502" s="13" t="s">
        <v>39</v>
      </c>
      <c r="M1502" s="22">
        <v>1712986383</v>
      </c>
      <c r="N1502" s="23"/>
      <c r="O1502" s="24"/>
      <c r="P1502" s="13" t="s">
        <v>2347</v>
      </c>
      <c r="Q1502" s="13" t="s">
        <v>13</v>
      </c>
      <c r="R1502" s="13"/>
      <c r="S1502" s="13"/>
      <c r="T1502" s="13"/>
    </row>
    <row r="1503" spans="1:20">
      <c r="A1503" s="8" t="s">
        <v>7224</v>
      </c>
      <c r="B1503" s="26" t="s">
        <v>7225</v>
      </c>
      <c r="C1503" s="12" t="s">
        <v>7226</v>
      </c>
      <c r="D1503" s="9" t="s">
        <v>2346</v>
      </c>
      <c r="E1503" s="7" t="str">
        <f>VLOOKUP(D1503,'Time Frame'!$A$8:$D$22,4,0)</f>
        <v>Md. Jakiul Islam Haider</v>
      </c>
      <c r="F1503" s="7" t="str">
        <f>VLOOKUP(D1503,'Time Frame'!$A$8:$E$22,5,0)</f>
        <v>Md. Abdullah Hel Kafi</v>
      </c>
      <c r="G1503" s="12" t="s">
        <v>34</v>
      </c>
      <c r="H1503" s="13">
        <v>1722450745</v>
      </c>
      <c r="I1503" s="14"/>
      <c r="J1503" s="13"/>
      <c r="K1503" s="13"/>
      <c r="L1503" s="13" t="s">
        <v>39</v>
      </c>
      <c r="M1503" s="22">
        <v>1751226030</v>
      </c>
      <c r="N1503" s="23"/>
      <c r="O1503" s="24"/>
      <c r="P1503" s="13" t="s">
        <v>2347</v>
      </c>
      <c r="Q1503" s="13" t="s">
        <v>13</v>
      </c>
      <c r="R1503" s="13"/>
      <c r="S1503" s="13"/>
      <c r="T1503" s="13"/>
    </row>
    <row r="1504" spans="1:20">
      <c r="A1504" s="8" t="s">
        <v>7279</v>
      </c>
      <c r="B1504" s="26" t="s">
        <v>4383</v>
      </c>
      <c r="C1504" s="12" t="s">
        <v>7280</v>
      </c>
      <c r="D1504" s="9" t="s">
        <v>2346</v>
      </c>
      <c r="E1504" s="7" t="str">
        <f>VLOOKUP(D1504,'Time Frame'!$A$8:$D$22,4,0)</f>
        <v>Md. Jakiul Islam Haider</v>
      </c>
      <c r="F1504" s="7" t="str">
        <f>VLOOKUP(D1504,'Time Frame'!$A$8:$E$22,5,0)</f>
        <v>Md. Abdullah Hel Kafi</v>
      </c>
      <c r="G1504" s="12" t="s">
        <v>3</v>
      </c>
      <c r="H1504" s="13">
        <v>1716709003</v>
      </c>
      <c r="I1504" s="14"/>
      <c r="J1504" s="13"/>
      <c r="K1504" s="13"/>
      <c r="L1504" s="13" t="s">
        <v>39</v>
      </c>
      <c r="M1504" s="22">
        <v>1716709003</v>
      </c>
      <c r="N1504" s="23"/>
      <c r="O1504" s="24"/>
      <c r="P1504" s="13" t="s">
        <v>2347</v>
      </c>
      <c r="Q1504" s="13" t="s">
        <v>13</v>
      </c>
      <c r="R1504" s="13"/>
      <c r="S1504" s="13"/>
      <c r="T1504" s="13"/>
    </row>
    <row r="1505" spans="1:20">
      <c r="A1505" s="8" t="s">
        <v>7349</v>
      </c>
      <c r="B1505" s="26" t="s">
        <v>7350</v>
      </c>
      <c r="C1505" s="12" t="s">
        <v>7223</v>
      </c>
      <c r="D1505" s="9" t="s">
        <v>2346</v>
      </c>
      <c r="E1505" s="7" t="str">
        <f>VLOOKUP(D1505,'Time Frame'!$A$8:$D$22,4,0)</f>
        <v>Md. Jakiul Islam Haider</v>
      </c>
      <c r="F1505" s="7" t="str">
        <f>VLOOKUP(D1505,'Time Frame'!$A$8:$E$22,5,0)</f>
        <v>Md. Abdullah Hel Kafi</v>
      </c>
      <c r="G1505" s="12" t="s">
        <v>7351</v>
      </c>
      <c r="H1505" s="13">
        <v>1770090577</v>
      </c>
      <c r="I1505" s="14"/>
      <c r="J1505" s="13"/>
      <c r="K1505" s="13"/>
      <c r="L1505" s="13" t="s">
        <v>39</v>
      </c>
      <c r="M1505" s="22">
        <v>1763809597</v>
      </c>
      <c r="N1505" s="23"/>
      <c r="O1505" s="24"/>
      <c r="P1505" s="13" t="s">
        <v>2347</v>
      </c>
      <c r="Q1505" s="13" t="s">
        <v>13</v>
      </c>
      <c r="R1505" s="13"/>
      <c r="S1505" s="13"/>
      <c r="T1505" s="13"/>
    </row>
    <row r="1506" spans="1:20">
      <c r="A1506" s="8" t="s">
        <v>7352</v>
      </c>
      <c r="B1506" s="26" t="s">
        <v>200</v>
      </c>
      <c r="C1506" s="12" t="s">
        <v>7280</v>
      </c>
      <c r="D1506" s="9" t="s">
        <v>2346</v>
      </c>
      <c r="E1506" s="7" t="str">
        <f>VLOOKUP(D1506,'Time Frame'!$A$8:$D$22,4,0)</f>
        <v>Md. Jakiul Islam Haider</v>
      </c>
      <c r="F1506" s="7" t="str">
        <f>VLOOKUP(D1506,'Time Frame'!$A$8:$E$22,5,0)</f>
        <v>Md. Abdullah Hel Kafi</v>
      </c>
      <c r="G1506" s="12" t="s">
        <v>3843</v>
      </c>
      <c r="H1506" s="13">
        <v>1738442314</v>
      </c>
      <c r="I1506" s="14"/>
      <c r="J1506" s="13"/>
      <c r="K1506" s="13"/>
      <c r="L1506" s="13" t="s">
        <v>39</v>
      </c>
      <c r="M1506" s="22">
        <v>1718727541</v>
      </c>
      <c r="N1506" s="23"/>
      <c r="O1506" s="24"/>
      <c r="P1506" s="13" t="s">
        <v>2347</v>
      </c>
      <c r="Q1506" s="13" t="s">
        <v>13</v>
      </c>
      <c r="R1506" s="13"/>
      <c r="S1506" s="13"/>
      <c r="T1506" s="13"/>
    </row>
    <row r="1507" spans="1:20">
      <c r="A1507" s="8" t="s">
        <v>7374</v>
      </c>
      <c r="B1507" s="26" t="s">
        <v>7375</v>
      </c>
      <c r="C1507" s="12" t="s">
        <v>7376</v>
      </c>
      <c r="D1507" s="9" t="s">
        <v>2346</v>
      </c>
      <c r="E1507" s="7" t="str">
        <f>VLOOKUP(D1507,'Time Frame'!$A$8:$D$22,4,0)</f>
        <v>Md. Jakiul Islam Haider</v>
      </c>
      <c r="F1507" s="7" t="str">
        <f>VLOOKUP(D1507,'Time Frame'!$A$8:$E$22,5,0)</f>
        <v>Md. Abdullah Hel Kafi</v>
      </c>
      <c r="G1507" s="12" t="s">
        <v>2951</v>
      </c>
      <c r="H1507" s="13">
        <v>1722461399</v>
      </c>
      <c r="I1507" s="14"/>
      <c r="J1507" s="13"/>
      <c r="K1507" s="13"/>
      <c r="L1507" s="13" t="s">
        <v>39</v>
      </c>
      <c r="M1507" s="22">
        <v>1722461399</v>
      </c>
      <c r="N1507" s="23"/>
      <c r="O1507" s="24"/>
      <c r="P1507" s="13" t="s">
        <v>2380</v>
      </c>
      <c r="Q1507" s="13" t="s">
        <v>13</v>
      </c>
      <c r="R1507" s="13"/>
      <c r="S1507" s="13"/>
      <c r="T1507" s="13"/>
    </row>
    <row r="1508" spans="1:20">
      <c r="A1508" s="8" t="s">
        <v>7498</v>
      </c>
      <c r="B1508" s="26" t="s">
        <v>7499</v>
      </c>
      <c r="C1508" s="12" t="s">
        <v>7501</v>
      </c>
      <c r="D1508" s="9" t="s">
        <v>2346</v>
      </c>
      <c r="E1508" s="7" t="str">
        <f>VLOOKUP(D1508,'Time Frame'!$A$8:$D$22,4,0)</f>
        <v>Md. Jakiul Islam Haider</v>
      </c>
      <c r="F1508" s="7" t="str">
        <f>VLOOKUP(D1508,'Time Frame'!$A$8:$E$22,5,0)</f>
        <v>Md. Abdullah Hel Kafi</v>
      </c>
      <c r="G1508" s="12" t="s">
        <v>7500</v>
      </c>
      <c r="H1508" s="13">
        <v>1999670113</v>
      </c>
      <c r="I1508" s="14"/>
      <c r="J1508" s="13"/>
      <c r="K1508" s="13"/>
      <c r="L1508" s="13" t="s">
        <v>39</v>
      </c>
      <c r="M1508" s="22">
        <v>1999670113</v>
      </c>
      <c r="N1508" s="23"/>
      <c r="O1508" s="24"/>
      <c r="P1508" s="13" t="s">
        <v>2380</v>
      </c>
      <c r="Q1508" s="13" t="s">
        <v>13</v>
      </c>
      <c r="R1508" s="13"/>
      <c r="S1508" s="13"/>
      <c r="T1508" s="13"/>
    </row>
    <row r="1509" spans="1:20">
      <c r="A1509" s="8" t="s">
        <v>7502</v>
      </c>
      <c r="B1509" s="26" t="s">
        <v>131</v>
      </c>
      <c r="C1509" s="12" t="s">
        <v>7504</v>
      </c>
      <c r="D1509" s="9" t="s">
        <v>2346</v>
      </c>
      <c r="E1509" s="7" t="str">
        <f>VLOOKUP(D1509,'Time Frame'!$A$8:$D$22,4,0)</f>
        <v>Md. Jakiul Islam Haider</v>
      </c>
      <c r="F1509" s="7" t="str">
        <f>VLOOKUP(D1509,'Time Frame'!$A$8:$E$22,5,0)</f>
        <v>Md. Abdullah Hel Kafi</v>
      </c>
      <c r="G1509" s="12" t="s">
        <v>7503</v>
      </c>
      <c r="H1509" s="13">
        <v>1764721585</v>
      </c>
      <c r="I1509" s="14"/>
      <c r="J1509" s="13"/>
      <c r="K1509" s="13"/>
      <c r="L1509" s="13" t="s">
        <v>39</v>
      </c>
      <c r="M1509" s="22">
        <v>1764721585</v>
      </c>
      <c r="N1509" s="23"/>
      <c r="O1509" s="24"/>
      <c r="P1509" s="13" t="s">
        <v>2347</v>
      </c>
      <c r="Q1509" s="13" t="s">
        <v>13</v>
      </c>
      <c r="R1509" s="13"/>
      <c r="S1509" s="13"/>
      <c r="T1509" s="13"/>
    </row>
    <row r="1510" spans="1:20">
      <c r="A1510" s="8" t="s">
        <v>7650</v>
      </c>
      <c r="B1510" s="26" t="s">
        <v>7651</v>
      </c>
      <c r="C1510" s="12" t="s">
        <v>7653</v>
      </c>
      <c r="D1510" s="9" t="s">
        <v>2346</v>
      </c>
      <c r="E1510" s="7" t="str">
        <f>VLOOKUP(D1510,'Time Frame'!$A$8:$D$22,4,0)</f>
        <v>Md. Jakiul Islam Haider</v>
      </c>
      <c r="F1510" s="7" t="str">
        <f>VLOOKUP(D1510,'Time Frame'!$A$8:$E$22,5,0)</f>
        <v>Md. Abdullah Hel Kafi</v>
      </c>
      <c r="G1510" s="12" t="s">
        <v>7652</v>
      </c>
      <c r="H1510" s="13">
        <v>1301138126</v>
      </c>
      <c r="I1510" s="14"/>
      <c r="J1510" s="13"/>
      <c r="K1510" s="13"/>
      <c r="L1510" s="13" t="s">
        <v>139</v>
      </c>
      <c r="M1510" s="22">
        <v>13011381262</v>
      </c>
      <c r="N1510" s="23"/>
      <c r="O1510" s="24"/>
      <c r="P1510" s="13" t="s">
        <v>2442</v>
      </c>
      <c r="Q1510" s="13" t="s">
        <v>13</v>
      </c>
      <c r="R1510" s="13"/>
      <c r="S1510" s="13"/>
      <c r="T1510" s="13"/>
    </row>
    <row r="1511" spans="1:20">
      <c r="A1511" s="8" t="s">
        <v>7654</v>
      </c>
      <c r="B1511" s="26" t="s">
        <v>7655</v>
      </c>
      <c r="C1511" s="12" t="s">
        <v>7653</v>
      </c>
      <c r="D1511" s="9" t="s">
        <v>2346</v>
      </c>
      <c r="E1511" s="7" t="str">
        <f>VLOOKUP(D1511,'Time Frame'!$A$8:$D$22,4,0)</f>
        <v>Md. Jakiul Islam Haider</v>
      </c>
      <c r="F1511" s="7" t="str">
        <f>VLOOKUP(D1511,'Time Frame'!$A$8:$E$22,5,0)</f>
        <v>Md. Abdullah Hel Kafi</v>
      </c>
      <c r="G1511" s="12" t="s">
        <v>7656</v>
      </c>
      <c r="H1511" s="13">
        <v>1874138418</v>
      </c>
      <c r="I1511" s="14"/>
      <c r="J1511" s="13"/>
      <c r="K1511" s="13"/>
      <c r="L1511" s="13" t="s">
        <v>39</v>
      </c>
      <c r="M1511" s="22">
        <v>1874138418</v>
      </c>
      <c r="N1511" s="23"/>
      <c r="O1511" s="24"/>
      <c r="P1511" s="13" t="s">
        <v>2442</v>
      </c>
      <c r="Q1511" s="13" t="s">
        <v>13</v>
      </c>
      <c r="R1511" s="13"/>
      <c r="S1511" s="13"/>
      <c r="T1511" s="13"/>
    </row>
    <row r="1512" spans="1:20">
      <c r="A1512" s="8" t="s">
        <v>7698</v>
      </c>
      <c r="B1512" s="26" t="s">
        <v>3767</v>
      </c>
      <c r="C1512" s="12" t="s">
        <v>7700</v>
      </c>
      <c r="D1512" s="9" t="s">
        <v>2346</v>
      </c>
      <c r="E1512" s="7" t="str">
        <f>VLOOKUP(D1512,'Time Frame'!$A$8:$D$22,4,0)</f>
        <v>Md. Jakiul Islam Haider</v>
      </c>
      <c r="F1512" s="7" t="str">
        <f>VLOOKUP(D1512,'Time Frame'!$A$8:$E$22,5,0)</f>
        <v>Md. Abdullah Hel Kafi</v>
      </c>
      <c r="G1512" s="12" t="s">
        <v>7699</v>
      </c>
      <c r="H1512" s="13">
        <v>1786203020</v>
      </c>
      <c r="I1512" s="14"/>
      <c r="J1512" s="13"/>
      <c r="K1512" s="13"/>
      <c r="L1512" s="13" t="s">
        <v>39</v>
      </c>
      <c r="M1512" s="22">
        <v>1786203020</v>
      </c>
      <c r="N1512" s="23"/>
      <c r="O1512" s="24"/>
      <c r="P1512" s="13" t="s">
        <v>2460</v>
      </c>
      <c r="Q1512" s="13" t="s">
        <v>13</v>
      </c>
      <c r="R1512" s="13"/>
      <c r="S1512" s="13"/>
      <c r="T1512" s="13"/>
    </row>
    <row r="1513" spans="1:20">
      <c r="A1513" s="8" t="s">
        <v>7701</v>
      </c>
      <c r="B1513" s="26" t="s">
        <v>209</v>
      </c>
      <c r="C1513" s="12" t="s">
        <v>7703</v>
      </c>
      <c r="D1513" s="9" t="s">
        <v>2346</v>
      </c>
      <c r="E1513" s="7" t="str">
        <f>VLOOKUP(D1513,'Time Frame'!$A$8:$D$22,4,0)</f>
        <v>Md. Jakiul Islam Haider</v>
      </c>
      <c r="F1513" s="7" t="str">
        <f>VLOOKUP(D1513,'Time Frame'!$A$8:$E$22,5,0)</f>
        <v>Md. Abdullah Hel Kafi</v>
      </c>
      <c r="G1513" s="12" t="s">
        <v>7702</v>
      </c>
      <c r="H1513" s="13">
        <v>1883410235</v>
      </c>
      <c r="I1513" s="14"/>
      <c r="J1513" s="13"/>
      <c r="K1513" s="13"/>
      <c r="L1513" s="13" t="s">
        <v>39</v>
      </c>
      <c r="M1513" s="22">
        <v>1883410235</v>
      </c>
      <c r="N1513" s="23"/>
      <c r="O1513" s="24"/>
      <c r="P1513" s="13" t="s">
        <v>2460</v>
      </c>
      <c r="Q1513" s="13" t="s">
        <v>13</v>
      </c>
      <c r="R1513" s="13"/>
      <c r="S1513" s="13"/>
      <c r="T1513" s="13"/>
    </row>
    <row r="1514" spans="1:20">
      <c r="A1514" s="8" t="s">
        <v>7710</v>
      </c>
      <c r="B1514" s="26" t="s">
        <v>7711</v>
      </c>
      <c r="C1514" s="12" t="s">
        <v>7712</v>
      </c>
      <c r="D1514" s="9" t="s">
        <v>2346</v>
      </c>
      <c r="E1514" s="7" t="str">
        <f>VLOOKUP(D1514,'Time Frame'!$A$8:$D$22,4,0)</f>
        <v>Md. Jakiul Islam Haider</v>
      </c>
      <c r="F1514" s="7" t="str">
        <f>VLOOKUP(D1514,'Time Frame'!$A$8:$E$22,5,0)</f>
        <v>Md. Abdullah Hel Kafi</v>
      </c>
      <c r="G1514" s="12" t="s">
        <v>1056</v>
      </c>
      <c r="H1514" s="13">
        <v>1724215422</v>
      </c>
      <c r="I1514" s="14"/>
      <c r="J1514" s="13"/>
      <c r="K1514" s="13"/>
      <c r="L1514" s="13" t="s">
        <v>39</v>
      </c>
      <c r="M1514" s="22">
        <v>1724215422</v>
      </c>
      <c r="N1514" s="23"/>
      <c r="O1514" s="24"/>
      <c r="P1514" s="13" t="s">
        <v>2347</v>
      </c>
      <c r="Q1514" s="13" t="s">
        <v>13</v>
      </c>
      <c r="R1514" s="13"/>
      <c r="S1514" s="13"/>
      <c r="T1514" s="13"/>
    </row>
    <row r="1515" spans="1:20">
      <c r="A1515" s="8" t="s">
        <v>8027</v>
      </c>
      <c r="B1515" s="26" t="s">
        <v>8028</v>
      </c>
      <c r="C1515" s="12" t="s">
        <v>8030</v>
      </c>
      <c r="D1515" s="9" t="s">
        <v>2346</v>
      </c>
      <c r="E1515" s="7" t="str">
        <f>VLOOKUP(D1515,'Time Frame'!$A$8:$D$22,4,0)</f>
        <v>Md. Jakiul Islam Haider</v>
      </c>
      <c r="F1515" s="7" t="str">
        <f>VLOOKUP(D1515,'Time Frame'!$A$8:$E$22,5,0)</f>
        <v>Md. Abdullah Hel Kafi</v>
      </c>
      <c r="G1515" s="12" t="s">
        <v>8029</v>
      </c>
      <c r="H1515" s="13">
        <v>1722494353</v>
      </c>
      <c r="I1515" s="14"/>
      <c r="J1515" s="13"/>
      <c r="K1515" s="13"/>
      <c r="L1515" s="13" t="s">
        <v>39</v>
      </c>
      <c r="M1515" s="22">
        <v>1722494353</v>
      </c>
      <c r="N1515" s="23"/>
      <c r="O1515" s="24"/>
      <c r="P1515" s="13" t="s">
        <v>2383</v>
      </c>
      <c r="Q1515" s="13" t="s">
        <v>13</v>
      </c>
      <c r="R1515" s="13"/>
      <c r="S1515" s="13"/>
      <c r="T1515" s="13"/>
    </row>
    <row r="1516" spans="1:20">
      <c r="A1516" s="8" t="s">
        <v>8031</v>
      </c>
      <c r="B1516" s="26" t="s">
        <v>8032</v>
      </c>
      <c r="C1516" s="12" t="s">
        <v>8035</v>
      </c>
      <c r="D1516" s="9" t="s">
        <v>2346</v>
      </c>
      <c r="E1516" s="7" t="str">
        <f>VLOOKUP(D1516,'Time Frame'!$A$8:$D$22,4,0)</f>
        <v>Md. Jakiul Islam Haider</v>
      </c>
      <c r="F1516" s="7" t="str">
        <f>VLOOKUP(D1516,'Time Frame'!$A$8:$E$22,5,0)</f>
        <v>Md. Abdullah Hel Kafi</v>
      </c>
      <c r="G1516" s="12" t="s">
        <v>8033</v>
      </c>
      <c r="H1516" s="13">
        <v>1729614235</v>
      </c>
      <c r="I1516" s="14"/>
      <c r="J1516" s="13"/>
      <c r="K1516" s="13"/>
      <c r="L1516" s="13" t="s">
        <v>39</v>
      </c>
      <c r="M1516" s="22">
        <v>1729614235</v>
      </c>
      <c r="N1516" s="23"/>
      <c r="O1516" s="24"/>
      <c r="P1516" s="13" t="s">
        <v>8034</v>
      </c>
      <c r="Q1516" s="13" t="s">
        <v>13</v>
      </c>
      <c r="R1516" s="13"/>
      <c r="S1516" s="13"/>
      <c r="T1516" s="13"/>
    </row>
    <row r="1517" spans="1:20">
      <c r="A1517" s="8" t="s">
        <v>8036</v>
      </c>
      <c r="B1517" s="26" t="s">
        <v>8037</v>
      </c>
      <c r="C1517" s="12" t="s">
        <v>8038</v>
      </c>
      <c r="D1517" s="9" t="s">
        <v>2346</v>
      </c>
      <c r="E1517" s="7" t="str">
        <f>VLOOKUP(D1517,'Time Frame'!$A$8:$D$22,4,0)</f>
        <v>Md. Jakiul Islam Haider</v>
      </c>
      <c r="F1517" s="7" t="str">
        <f>VLOOKUP(D1517,'Time Frame'!$A$8:$E$22,5,0)</f>
        <v>Md. Abdullah Hel Kafi</v>
      </c>
      <c r="G1517" s="12" t="s">
        <v>2572</v>
      </c>
      <c r="H1517" s="13">
        <v>1711570146</v>
      </c>
      <c r="I1517" s="14"/>
      <c r="J1517" s="13"/>
      <c r="K1517" s="13"/>
      <c r="L1517" s="13" t="s">
        <v>39</v>
      </c>
      <c r="M1517" s="22">
        <v>1711570146</v>
      </c>
      <c r="N1517" s="23"/>
      <c r="O1517" s="24"/>
      <c r="P1517" s="13" t="s">
        <v>8034</v>
      </c>
      <c r="Q1517" s="13" t="s">
        <v>13</v>
      </c>
      <c r="R1517" s="13"/>
      <c r="S1517" s="13"/>
      <c r="T1517" s="13"/>
    </row>
    <row r="1518" spans="1:20">
      <c r="A1518" s="8" t="s">
        <v>8134</v>
      </c>
      <c r="B1518" s="26" t="s">
        <v>8135</v>
      </c>
      <c r="C1518" s="12" t="s">
        <v>8137</v>
      </c>
      <c r="D1518" s="9" t="s">
        <v>2346</v>
      </c>
      <c r="E1518" s="7" t="str">
        <f>VLOOKUP(D1518,'Time Frame'!$A$8:$D$22,4,0)</f>
        <v>Md. Jakiul Islam Haider</v>
      </c>
      <c r="F1518" s="7" t="str">
        <f>VLOOKUP(D1518,'Time Frame'!$A$8:$E$22,5,0)</f>
        <v>Md. Abdullah Hel Kafi</v>
      </c>
      <c r="G1518" s="12" t="s">
        <v>8136</v>
      </c>
      <c r="H1518" s="13">
        <v>1731449877</v>
      </c>
      <c r="I1518" s="14"/>
      <c r="J1518" s="13"/>
      <c r="K1518" s="13"/>
      <c r="L1518" s="13" t="s">
        <v>39</v>
      </c>
      <c r="M1518" s="22">
        <v>1731449877</v>
      </c>
      <c r="N1518" s="23"/>
      <c r="O1518" s="24"/>
      <c r="P1518" s="13" t="s">
        <v>8034</v>
      </c>
      <c r="Q1518" s="13" t="s">
        <v>13</v>
      </c>
      <c r="R1518" s="13"/>
      <c r="S1518" s="13"/>
      <c r="T1518" s="13"/>
    </row>
    <row r="1519" spans="1:20">
      <c r="A1519" s="8" t="s">
        <v>8138</v>
      </c>
      <c r="B1519" s="26" t="s">
        <v>8139</v>
      </c>
      <c r="C1519" s="12" t="s">
        <v>8140</v>
      </c>
      <c r="D1519" s="9" t="s">
        <v>2346</v>
      </c>
      <c r="E1519" s="7" t="str">
        <f>VLOOKUP(D1519,'Time Frame'!$A$8:$D$22,4,0)</f>
        <v>Md. Jakiul Islam Haider</v>
      </c>
      <c r="F1519" s="7" t="str">
        <f>VLOOKUP(D1519,'Time Frame'!$A$8:$E$22,5,0)</f>
        <v>Md. Abdullah Hel Kafi</v>
      </c>
      <c r="G1519" s="12" t="s">
        <v>3069</v>
      </c>
      <c r="H1519" s="13">
        <v>1738099225</v>
      </c>
      <c r="I1519" s="14"/>
      <c r="J1519" s="13"/>
      <c r="K1519" s="13"/>
      <c r="L1519" s="13" t="s">
        <v>39</v>
      </c>
      <c r="M1519" s="22">
        <v>1757949616</v>
      </c>
      <c r="N1519" s="23"/>
      <c r="O1519" s="24"/>
      <c r="P1519" s="13" t="s">
        <v>8034</v>
      </c>
      <c r="Q1519" s="13" t="s">
        <v>13</v>
      </c>
      <c r="R1519" s="13"/>
      <c r="S1519" s="13"/>
      <c r="T1519" s="13"/>
    </row>
    <row r="1520" spans="1:20">
      <c r="A1520" s="8" t="s">
        <v>8141</v>
      </c>
      <c r="B1520" s="26" t="s">
        <v>8142</v>
      </c>
      <c r="C1520" s="12" t="s">
        <v>8144</v>
      </c>
      <c r="D1520" s="9" t="s">
        <v>2346</v>
      </c>
      <c r="E1520" s="7" t="str">
        <f>VLOOKUP(D1520,'Time Frame'!$A$8:$D$22,4,0)</f>
        <v>Md. Jakiul Islam Haider</v>
      </c>
      <c r="F1520" s="7" t="str">
        <f>VLOOKUP(D1520,'Time Frame'!$A$8:$E$22,5,0)</f>
        <v>Md. Abdullah Hel Kafi</v>
      </c>
      <c r="G1520" s="12" t="s">
        <v>8143</v>
      </c>
      <c r="H1520" s="13">
        <v>1722034275</v>
      </c>
      <c r="I1520" s="14"/>
      <c r="J1520" s="13"/>
      <c r="K1520" s="13"/>
      <c r="L1520" s="13" t="s">
        <v>39</v>
      </c>
      <c r="M1520" s="22">
        <v>1722034275</v>
      </c>
      <c r="N1520" s="23"/>
      <c r="O1520" s="24"/>
      <c r="P1520" s="13" t="s">
        <v>2533</v>
      </c>
      <c r="Q1520" s="13" t="s">
        <v>13</v>
      </c>
      <c r="R1520" s="13"/>
      <c r="S1520" s="13"/>
      <c r="T1520" s="13"/>
    </row>
    <row r="1521" spans="1:20">
      <c r="A1521" s="8" t="s">
        <v>8145</v>
      </c>
      <c r="B1521" s="26" t="s">
        <v>214</v>
      </c>
      <c r="C1521" s="12" t="s">
        <v>8147</v>
      </c>
      <c r="D1521" s="9" t="s">
        <v>2346</v>
      </c>
      <c r="E1521" s="7" t="str">
        <f>VLOOKUP(D1521,'Time Frame'!$A$8:$D$22,4,0)</f>
        <v>Md. Jakiul Islam Haider</v>
      </c>
      <c r="F1521" s="7" t="str">
        <f>VLOOKUP(D1521,'Time Frame'!$A$8:$E$22,5,0)</f>
        <v>Md. Abdullah Hel Kafi</v>
      </c>
      <c r="G1521" s="12" t="s">
        <v>8146</v>
      </c>
      <c r="H1521" s="13">
        <v>1741362943</v>
      </c>
      <c r="I1521" s="14"/>
      <c r="J1521" s="13"/>
      <c r="K1521" s="13"/>
      <c r="L1521" s="13" t="s">
        <v>39</v>
      </c>
      <c r="M1521" s="22">
        <v>1741362943</v>
      </c>
      <c r="N1521" s="23"/>
      <c r="O1521" s="24"/>
      <c r="P1521" s="13" t="s">
        <v>2460</v>
      </c>
      <c r="Q1521" s="13" t="s">
        <v>13</v>
      </c>
      <c r="R1521" s="13"/>
      <c r="S1521" s="13"/>
      <c r="T1521" s="13"/>
    </row>
    <row r="1522" spans="1:20">
      <c r="A1522" s="8" t="s">
        <v>8148</v>
      </c>
      <c r="B1522" s="26" t="s">
        <v>412</v>
      </c>
      <c r="C1522" s="12" t="s">
        <v>8149</v>
      </c>
      <c r="D1522" s="9" t="s">
        <v>2346</v>
      </c>
      <c r="E1522" s="7" t="str">
        <f>VLOOKUP(D1522,'Time Frame'!$A$8:$D$22,4,0)</f>
        <v>Md. Jakiul Islam Haider</v>
      </c>
      <c r="F1522" s="7" t="str">
        <f>VLOOKUP(D1522,'Time Frame'!$A$8:$E$22,5,0)</f>
        <v>Md. Abdullah Hel Kafi</v>
      </c>
      <c r="G1522" s="12" t="s">
        <v>154</v>
      </c>
      <c r="H1522" s="13">
        <v>1957070710</v>
      </c>
      <c r="I1522" s="14"/>
      <c r="J1522" s="13"/>
      <c r="K1522" s="13"/>
      <c r="L1522" s="13" t="s">
        <v>39</v>
      </c>
      <c r="M1522" s="22">
        <v>1847062204</v>
      </c>
      <c r="N1522" s="23"/>
      <c r="O1522" s="24"/>
      <c r="P1522" s="13" t="s">
        <v>2460</v>
      </c>
      <c r="Q1522" s="13" t="s">
        <v>13</v>
      </c>
      <c r="R1522" s="13"/>
      <c r="S1522" s="13"/>
      <c r="T1522" s="13"/>
    </row>
    <row r="1523" spans="1:20">
      <c r="A1523" s="8" t="s">
        <v>8150</v>
      </c>
      <c r="B1523" s="26" t="s">
        <v>8151</v>
      </c>
      <c r="C1523" s="12" t="s">
        <v>8153</v>
      </c>
      <c r="D1523" s="9" t="s">
        <v>2346</v>
      </c>
      <c r="E1523" s="7" t="str">
        <f>VLOOKUP(D1523,'Time Frame'!$A$8:$D$22,4,0)</f>
        <v>Md. Jakiul Islam Haider</v>
      </c>
      <c r="F1523" s="7" t="str">
        <f>VLOOKUP(D1523,'Time Frame'!$A$8:$E$22,5,0)</f>
        <v>Md. Abdullah Hel Kafi</v>
      </c>
      <c r="G1523" s="12" t="s">
        <v>8152</v>
      </c>
      <c r="H1523" s="13">
        <v>1987607166</v>
      </c>
      <c r="I1523" s="14"/>
      <c r="J1523" s="13"/>
      <c r="K1523" s="13"/>
      <c r="L1523" s="13" t="s">
        <v>39</v>
      </c>
      <c r="M1523" s="22">
        <v>1987607166</v>
      </c>
      <c r="N1523" s="23"/>
      <c r="O1523" s="24"/>
      <c r="P1523" s="13" t="s">
        <v>2460</v>
      </c>
      <c r="Q1523" s="13" t="s">
        <v>13</v>
      </c>
      <c r="R1523" s="13"/>
      <c r="S1523" s="13"/>
      <c r="T1523" s="13"/>
    </row>
    <row r="1524" spans="1:20">
      <c r="A1524" s="8" t="s">
        <v>8154</v>
      </c>
      <c r="B1524" s="26" t="s">
        <v>182</v>
      </c>
      <c r="C1524" s="12" t="s">
        <v>8156</v>
      </c>
      <c r="D1524" s="9" t="s">
        <v>2346</v>
      </c>
      <c r="E1524" s="7" t="str">
        <f>VLOOKUP(D1524,'Time Frame'!$A$8:$D$22,4,0)</f>
        <v>Md. Jakiul Islam Haider</v>
      </c>
      <c r="F1524" s="7" t="str">
        <f>VLOOKUP(D1524,'Time Frame'!$A$8:$E$22,5,0)</f>
        <v>Md. Abdullah Hel Kafi</v>
      </c>
      <c r="G1524" s="12" t="s">
        <v>8155</v>
      </c>
      <c r="H1524" s="13">
        <v>1713776734</v>
      </c>
      <c r="I1524" s="14"/>
      <c r="J1524" s="13"/>
      <c r="K1524" s="13"/>
      <c r="L1524" s="13" t="s">
        <v>39</v>
      </c>
      <c r="M1524" s="22">
        <v>1713776734</v>
      </c>
      <c r="N1524" s="23"/>
      <c r="O1524" s="24"/>
      <c r="P1524" s="13" t="s">
        <v>8034</v>
      </c>
      <c r="Q1524" s="13" t="s">
        <v>13</v>
      </c>
      <c r="R1524" s="13"/>
      <c r="S1524" s="13"/>
      <c r="T1524" s="13"/>
    </row>
    <row r="1525" spans="1:20">
      <c r="A1525" s="8" t="s">
        <v>8157</v>
      </c>
      <c r="B1525" s="26" t="s">
        <v>8158</v>
      </c>
      <c r="C1525" s="12" t="s">
        <v>8160</v>
      </c>
      <c r="D1525" s="9" t="s">
        <v>2346</v>
      </c>
      <c r="E1525" s="7" t="str">
        <f>VLOOKUP(D1525,'Time Frame'!$A$8:$D$22,4,0)</f>
        <v>Md. Jakiul Islam Haider</v>
      </c>
      <c r="F1525" s="7" t="str">
        <f>VLOOKUP(D1525,'Time Frame'!$A$8:$E$22,5,0)</f>
        <v>Md. Abdullah Hel Kafi</v>
      </c>
      <c r="G1525" s="12" t="s">
        <v>8159</v>
      </c>
      <c r="H1525" s="13">
        <v>1714423348</v>
      </c>
      <c r="I1525" s="14"/>
      <c r="J1525" s="13"/>
      <c r="K1525" s="13"/>
      <c r="L1525" s="13" t="s">
        <v>39</v>
      </c>
      <c r="M1525" s="22">
        <v>1714423348</v>
      </c>
      <c r="N1525" s="23"/>
      <c r="O1525" s="24"/>
      <c r="P1525" s="13" t="s">
        <v>8034</v>
      </c>
      <c r="Q1525" s="13" t="s">
        <v>13</v>
      </c>
      <c r="R1525" s="13"/>
      <c r="S1525" s="13"/>
      <c r="T1525" s="13"/>
    </row>
    <row r="1526" spans="1:20">
      <c r="A1526" s="8" t="s">
        <v>8161</v>
      </c>
      <c r="B1526" s="26" t="s">
        <v>8162</v>
      </c>
      <c r="C1526" s="12" t="s">
        <v>8164</v>
      </c>
      <c r="D1526" s="9" t="s">
        <v>2346</v>
      </c>
      <c r="E1526" s="7" t="str">
        <f>VLOOKUP(D1526,'Time Frame'!$A$8:$D$22,4,0)</f>
        <v>Md. Jakiul Islam Haider</v>
      </c>
      <c r="F1526" s="7" t="str">
        <f>VLOOKUP(D1526,'Time Frame'!$A$8:$E$22,5,0)</f>
        <v>Md. Abdullah Hel Kafi</v>
      </c>
      <c r="G1526" s="12" t="s">
        <v>8163</v>
      </c>
      <c r="H1526" s="13">
        <v>1734292022</v>
      </c>
      <c r="I1526" s="14"/>
      <c r="J1526" s="13"/>
      <c r="K1526" s="13"/>
      <c r="L1526" s="13" t="s">
        <v>39</v>
      </c>
      <c r="M1526" s="22">
        <v>1734292022</v>
      </c>
      <c r="N1526" s="23"/>
      <c r="O1526" s="24"/>
      <c r="P1526" s="13" t="s">
        <v>8034</v>
      </c>
      <c r="Q1526" s="13" t="s">
        <v>13</v>
      </c>
      <c r="R1526" s="13"/>
      <c r="S1526" s="13"/>
      <c r="T1526" s="13"/>
    </row>
    <row r="1527" spans="1:20">
      <c r="A1527" s="8" t="s">
        <v>2328</v>
      </c>
      <c r="B1527" s="26" t="s">
        <v>513</v>
      </c>
      <c r="C1527" s="12" t="s">
        <v>14</v>
      </c>
      <c r="D1527" s="9" t="s">
        <v>2329</v>
      </c>
      <c r="E1527" s="7" t="str">
        <f>VLOOKUP(D1527,'Time Frame'!$A$8:$D$22,4,0)</f>
        <v>Md. Jakiul Islam Haider</v>
      </c>
      <c r="F1527" s="7" t="str">
        <f>VLOOKUP(D1527,'Time Frame'!$A$8:$E$22,5,0)</f>
        <v>Md. Abdullah Hel Kafi</v>
      </c>
      <c r="G1527" s="12" t="s">
        <v>2330</v>
      </c>
      <c r="H1527" s="13">
        <v>1718381381</v>
      </c>
      <c r="I1527" s="14"/>
      <c r="J1527" s="13"/>
      <c r="K1527" s="13"/>
      <c r="L1527" s="13" t="s">
        <v>39</v>
      </c>
      <c r="M1527" s="22">
        <v>1718381381</v>
      </c>
      <c r="N1527" s="23"/>
      <c r="O1527" s="24"/>
      <c r="P1527" s="13" t="s">
        <v>14</v>
      </c>
      <c r="Q1527" s="13" t="s">
        <v>13</v>
      </c>
      <c r="R1527" s="13"/>
      <c r="S1527" s="13"/>
      <c r="T1527" s="13"/>
    </row>
    <row r="1528" spans="1:20">
      <c r="A1528" s="8" t="s">
        <v>2331</v>
      </c>
      <c r="B1528" s="26" t="s">
        <v>2332</v>
      </c>
      <c r="C1528" s="12" t="s">
        <v>2334</v>
      </c>
      <c r="D1528" s="9" t="s">
        <v>2329</v>
      </c>
      <c r="E1528" s="7" t="str">
        <f>VLOOKUP(D1528,'Time Frame'!$A$8:$D$22,4,0)</f>
        <v>Md. Jakiul Islam Haider</v>
      </c>
      <c r="F1528" s="7" t="str">
        <f>VLOOKUP(D1528,'Time Frame'!$A$8:$E$22,5,0)</f>
        <v>Md. Abdullah Hel Kafi</v>
      </c>
      <c r="G1528" s="12" t="s">
        <v>2333</v>
      </c>
      <c r="H1528" s="13">
        <v>1712822673</v>
      </c>
      <c r="I1528" s="14"/>
      <c r="J1528" s="13"/>
      <c r="K1528" s="13"/>
      <c r="L1528" s="13" t="s">
        <v>39</v>
      </c>
      <c r="M1528" s="22">
        <v>1714546999</v>
      </c>
      <c r="N1528" s="23"/>
      <c r="O1528" s="24"/>
      <c r="P1528" s="13" t="s">
        <v>14</v>
      </c>
      <c r="Q1528" s="13" t="s">
        <v>13</v>
      </c>
      <c r="R1528" s="13"/>
      <c r="S1528" s="13"/>
      <c r="T1528" s="13"/>
    </row>
    <row r="1529" spans="1:20">
      <c r="A1529" s="8" t="s">
        <v>2335</v>
      </c>
      <c r="B1529" s="26" t="s">
        <v>443</v>
      </c>
      <c r="C1529" s="12" t="s">
        <v>2338</v>
      </c>
      <c r="D1529" s="9" t="s">
        <v>2329</v>
      </c>
      <c r="E1529" s="7" t="str">
        <f>VLOOKUP(D1529,'Time Frame'!$A$8:$D$22,4,0)</f>
        <v>Md. Jakiul Islam Haider</v>
      </c>
      <c r="F1529" s="7" t="str">
        <f>VLOOKUP(D1529,'Time Frame'!$A$8:$E$22,5,0)</f>
        <v>Md. Abdullah Hel Kafi</v>
      </c>
      <c r="G1529" s="12" t="s">
        <v>2336</v>
      </c>
      <c r="H1529" s="13">
        <v>1711414968</v>
      </c>
      <c r="I1529" s="14"/>
      <c r="J1529" s="13"/>
      <c r="K1529" s="13"/>
      <c r="L1529" s="13" t="s">
        <v>39</v>
      </c>
      <c r="M1529" s="22">
        <v>1740620033</v>
      </c>
      <c r="N1529" s="23"/>
      <c r="O1529" s="24"/>
      <c r="P1529" s="13" t="s">
        <v>2337</v>
      </c>
      <c r="Q1529" s="13" t="s">
        <v>13</v>
      </c>
      <c r="R1529" s="13"/>
      <c r="S1529" s="13"/>
      <c r="T1529" s="13"/>
    </row>
    <row r="1530" spans="1:20">
      <c r="A1530" s="8" t="s">
        <v>2339</v>
      </c>
      <c r="B1530" s="26" t="s">
        <v>2340</v>
      </c>
      <c r="C1530" s="12" t="s">
        <v>14</v>
      </c>
      <c r="D1530" s="9" t="s">
        <v>2329</v>
      </c>
      <c r="E1530" s="7" t="str">
        <f>VLOOKUP(D1530,'Time Frame'!$A$8:$D$22,4,0)</f>
        <v>Md. Jakiul Islam Haider</v>
      </c>
      <c r="F1530" s="7" t="str">
        <f>VLOOKUP(D1530,'Time Frame'!$A$8:$E$22,5,0)</f>
        <v>Md. Abdullah Hel Kafi</v>
      </c>
      <c r="G1530" s="12" t="s">
        <v>2341</v>
      </c>
      <c r="H1530" s="13">
        <v>1712921480</v>
      </c>
      <c r="I1530" s="14"/>
      <c r="J1530" s="13"/>
      <c r="K1530" s="13"/>
      <c r="L1530" s="13" t="s">
        <v>39</v>
      </c>
      <c r="M1530" s="22">
        <v>1712921480</v>
      </c>
      <c r="N1530" s="23"/>
      <c r="O1530" s="24"/>
      <c r="P1530" s="13" t="s">
        <v>14</v>
      </c>
      <c r="Q1530" s="13" t="s">
        <v>13</v>
      </c>
      <c r="R1530" s="13"/>
      <c r="S1530" s="13"/>
      <c r="T1530" s="13"/>
    </row>
    <row r="1531" spans="1:20">
      <c r="A1531" s="8" t="s">
        <v>2342</v>
      </c>
      <c r="B1531" s="26" t="s">
        <v>377</v>
      </c>
      <c r="C1531" s="12" t="s">
        <v>2344</v>
      </c>
      <c r="D1531" s="9" t="s">
        <v>2329</v>
      </c>
      <c r="E1531" s="7" t="str">
        <f>VLOOKUP(D1531,'Time Frame'!$A$8:$D$22,4,0)</f>
        <v>Md. Jakiul Islam Haider</v>
      </c>
      <c r="F1531" s="7" t="str">
        <f>VLOOKUP(D1531,'Time Frame'!$A$8:$E$22,5,0)</f>
        <v>Md. Abdullah Hel Kafi</v>
      </c>
      <c r="G1531" s="12" t="s">
        <v>2343</v>
      </c>
      <c r="H1531" s="13">
        <v>1745249838</v>
      </c>
      <c r="I1531" s="14"/>
      <c r="J1531" s="13"/>
      <c r="K1531" s="13"/>
      <c r="L1531" s="13" t="s">
        <v>39</v>
      </c>
      <c r="M1531" s="22">
        <v>1634376532</v>
      </c>
      <c r="N1531" s="23"/>
      <c r="O1531" s="24"/>
      <c r="P1531" s="13" t="s">
        <v>14</v>
      </c>
      <c r="Q1531" s="13" t="s">
        <v>13</v>
      </c>
      <c r="R1531" s="13"/>
      <c r="S1531" s="13"/>
      <c r="T1531" s="13"/>
    </row>
    <row r="1532" spans="1:20">
      <c r="A1532" s="8" t="s">
        <v>2366</v>
      </c>
      <c r="B1532" s="26" t="s">
        <v>2367</v>
      </c>
      <c r="C1532" s="12" t="s">
        <v>2369</v>
      </c>
      <c r="D1532" s="9" t="s">
        <v>2329</v>
      </c>
      <c r="E1532" s="7" t="str">
        <f>VLOOKUP(D1532,'Time Frame'!$A$8:$D$22,4,0)</f>
        <v>Md. Jakiul Islam Haider</v>
      </c>
      <c r="F1532" s="7" t="str">
        <f>VLOOKUP(D1532,'Time Frame'!$A$8:$E$22,5,0)</f>
        <v>Md. Abdullah Hel Kafi</v>
      </c>
      <c r="G1532" s="12" t="s">
        <v>2368</v>
      </c>
      <c r="H1532" s="13">
        <v>1726497238</v>
      </c>
      <c r="I1532" s="14"/>
      <c r="J1532" s="13"/>
      <c r="K1532" s="13"/>
      <c r="L1532" s="13" t="s">
        <v>39</v>
      </c>
      <c r="M1532" s="22">
        <v>1993129562</v>
      </c>
      <c r="N1532" s="23"/>
      <c r="O1532" s="24"/>
      <c r="P1532" s="13" t="s">
        <v>14</v>
      </c>
      <c r="Q1532" s="13" t="s">
        <v>13</v>
      </c>
      <c r="R1532" s="13"/>
      <c r="S1532" s="13"/>
      <c r="T1532" s="13"/>
    </row>
    <row r="1533" spans="1:20">
      <c r="A1533" s="8" t="s">
        <v>2385</v>
      </c>
      <c r="B1533" s="26" t="s">
        <v>2386</v>
      </c>
      <c r="C1533" s="12" t="s">
        <v>2388</v>
      </c>
      <c r="D1533" s="9" t="s">
        <v>2329</v>
      </c>
      <c r="E1533" s="7" t="str">
        <f>VLOOKUP(D1533,'Time Frame'!$A$8:$D$22,4,0)</f>
        <v>Md. Jakiul Islam Haider</v>
      </c>
      <c r="F1533" s="7" t="str">
        <f>VLOOKUP(D1533,'Time Frame'!$A$8:$E$22,5,0)</f>
        <v>Md. Abdullah Hel Kafi</v>
      </c>
      <c r="G1533" s="12" t="s">
        <v>2387</v>
      </c>
      <c r="H1533" s="13">
        <v>1711564990</v>
      </c>
      <c r="I1533" s="14"/>
      <c r="J1533" s="13"/>
      <c r="K1533" s="13"/>
      <c r="L1533" s="13" t="s">
        <v>39</v>
      </c>
      <c r="M1533" s="22">
        <v>1711564990</v>
      </c>
      <c r="N1533" s="23"/>
      <c r="O1533" s="24"/>
      <c r="P1533" s="13" t="s">
        <v>14</v>
      </c>
      <c r="Q1533" s="13" t="s">
        <v>13</v>
      </c>
      <c r="R1533" s="13"/>
      <c r="S1533" s="13"/>
      <c r="T1533" s="13"/>
    </row>
    <row r="1534" spans="1:20">
      <c r="A1534" s="8" t="s">
        <v>2389</v>
      </c>
      <c r="B1534" s="26" t="s">
        <v>2390</v>
      </c>
      <c r="C1534" s="12" t="s">
        <v>14</v>
      </c>
      <c r="D1534" s="9" t="s">
        <v>2329</v>
      </c>
      <c r="E1534" s="7" t="str">
        <f>VLOOKUP(D1534,'Time Frame'!$A$8:$D$22,4,0)</f>
        <v>Md. Jakiul Islam Haider</v>
      </c>
      <c r="F1534" s="7" t="str">
        <f>VLOOKUP(D1534,'Time Frame'!$A$8:$E$22,5,0)</f>
        <v>Md. Abdullah Hel Kafi</v>
      </c>
      <c r="G1534" s="12" t="s">
        <v>2391</v>
      </c>
      <c r="H1534" s="13">
        <v>1915035689</v>
      </c>
      <c r="I1534" s="14"/>
      <c r="J1534" s="13"/>
      <c r="K1534" s="13"/>
      <c r="L1534" s="13" t="s">
        <v>39</v>
      </c>
      <c r="M1534" s="22">
        <v>1915035689</v>
      </c>
      <c r="N1534" s="23"/>
      <c r="O1534" s="24"/>
      <c r="P1534" s="13" t="s">
        <v>14</v>
      </c>
      <c r="Q1534" s="13" t="s">
        <v>13</v>
      </c>
      <c r="R1534" s="13"/>
      <c r="S1534" s="13"/>
      <c r="T1534" s="13"/>
    </row>
    <row r="1535" spans="1:20">
      <c r="A1535" s="8" t="s">
        <v>2414</v>
      </c>
      <c r="B1535" s="26" t="s">
        <v>119</v>
      </c>
      <c r="C1535" s="12" t="s">
        <v>14</v>
      </c>
      <c r="D1535" s="9" t="s">
        <v>2329</v>
      </c>
      <c r="E1535" s="7" t="str">
        <f>VLOOKUP(D1535,'Time Frame'!$A$8:$D$22,4,0)</f>
        <v>Md. Jakiul Islam Haider</v>
      </c>
      <c r="F1535" s="7" t="str">
        <f>VLOOKUP(D1535,'Time Frame'!$A$8:$E$22,5,0)</f>
        <v>Md. Abdullah Hel Kafi</v>
      </c>
      <c r="G1535" s="12" t="s">
        <v>2415</v>
      </c>
      <c r="H1535" s="13">
        <v>1722431581</v>
      </c>
      <c r="I1535" s="14"/>
      <c r="J1535" s="13"/>
      <c r="K1535" s="13"/>
      <c r="L1535" s="13" t="s">
        <v>39</v>
      </c>
      <c r="M1535" s="22">
        <v>1722431581</v>
      </c>
      <c r="N1535" s="23"/>
      <c r="O1535" s="24"/>
      <c r="P1535" s="13" t="s">
        <v>14</v>
      </c>
      <c r="Q1535" s="13" t="s">
        <v>13</v>
      </c>
      <c r="R1535" s="13"/>
      <c r="S1535" s="13"/>
      <c r="T1535" s="13"/>
    </row>
    <row r="1536" spans="1:20">
      <c r="A1536" s="8" t="s">
        <v>2425</v>
      </c>
      <c r="B1536" s="26" t="s">
        <v>2426</v>
      </c>
      <c r="C1536" s="12" t="s">
        <v>14</v>
      </c>
      <c r="D1536" s="9" t="s">
        <v>2329</v>
      </c>
      <c r="E1536" s="7" t="str">
        <f>VLOOKUP(D1536,'Time Frame'!$A$8:$D$22,4,0)</f>
        <v>Md. Jakiul Islam Haider</v>
      </c>
      <c r="F1536" s="7" t="str">
        <f>VLOOKUP(D1536,'Time Frame'!$A$8:$E$22,5,0)</f>
        <v>Md. Abdullah Hel Kafi</v>
      </c>
      <c r="G1536" s="12" t="s">
        <v>2427</v>
      </c>
      <c r="H1536" s="13">
        <v>1716000078</v>
      </c>
      <c r="I1536" s="14"/>
      <c r="J1536" s="13"/>
      <c r="K1536" s="13"/>
      <c r="L1536" s="13" t="s">
        <v>39</v>
      </c>
      <c r="M1536" s="22">
        <v>1777311777</v>
      </c>
      <c r="N1536" s="23"/>
      <c r="O1536" s="24"/>
      <c r="P1536" s="13" t="s">
        <v>14</v>
      </c>
      <c r="Q1536" s="13" t="s">
        <v>13</v>
      </c>
      <c r="R1536" s="13"/>
      <c r="S1536" s="13"/>
      <c r="T1536" s="13"/>
    </row>
    <row r="1537" spans="1:20">
      <c r="A1537" s="8" t="s">
        <v>2440</v>
      </c>
      <c r="B1537" s="26" t="s">
        <v>2441</v>
      </c>
      <c r="C1537" s="12" t="s">
        <v>2444</v>
      </c>
      <c r="D1537" s="9" t="s">
        <v>2329</v>
      </c>
      <c r="E1537" s="7" t="str">
        <f>VLOOKUP(D1537,'Time Frame'!$A$8:$D$22,4,0)</f>
        <v>Md. Jakiul Islam Haider</v>
      </c>
      <c r="F1537" s="7" t="str">
        <f>VLOOKUP(D1537,'Time Frame'!$A$8:$E$22,5,0)</f>
        <v>Md. Abdullah Hel Kafi</v>
      </c>
      <c r="G1537" s="12" t="s">
        <v>2443</v>
      </c>
      <c r="H1537" s="13">
        <v>1717867578</v>
      </c>
      <c r="I1537" s="14"/>
      <c r="J1537" s="13"/>
      <c r="K1537" s="13"/>
      <c r="L1537" s="13" t="s">
        <v>39</v>
      </c>
      <c r="M1537" s="22">
        <v>1717867578</v>
      </c>
      <c r="N1537" s="23"/>
      <c r="O1537" s="24"/>
      <c r="P1537" s="13" t="s">
        <v>2372</v>
      </c>
      <c r="Q1537" s="13" t="s">
        <v>13</v>
      </c>
      <c r="R1537" s="13"/>
      <c r="S1537" s="13"/>
      <c r="T1537" s="13"/>
    </row>
    <row r="1538" spans="1:20">
      <c r="A1538" s="8" t="s">
        <v>2447</v>
      </c>
      <c r="B1538" s="26" t="s">
        <v>2448</v>
      </c>
      <c r="C1538" s="12" t="s">
        <v>14</v>
      </c>
      <c r="D1538" s="9" t="s">
        <v>2329</v>
      </c>
      <c r="E1538" s="7" t="str">
        <f>VLOOKUP(D1538,'Time Frame'!$A$8:$D$22,4,0)</f>
        <v>Md. Jakiul Islam Haider</v>
      </c>
      <c r="F1538" s="7" t="str">
        <f>VLOOKUP(D1538,'Time Frame'!$A$8:$E$22,5,0)</f>
        <v>Md. Abdullah Hel Kafi</v>
      </c>
      <c r="G1538" s="12" t="s">
        <v>2449</v>
      </c>
      <c r="H1538" s="13">
        <v>1944828240</v>
      </c>
      <c r="I1538" s="14"/>
      <c r="J1538" s="13"/>
      <c r="K1538" s="13"/>
      <c r="L1538" s="13" t="s">
        <v>39</v>
      </c>
      <c r="M1538" s="22">
        <v>1713601610</v>
      </c>
      <c r="N1538" s="23"/>
      <c r="O1538" s="24"/>
      <c r="P1538" s="13" t="s">
        <v>14</v>
      </c>
      <c r="Q1538" s="13" t="s">
        <v>13</v>
      </c>
      <c r="R1538" s="13"/>
      <c r="S1538" s="13"/>
      <c r="T1538" s="13"/>
    </row>
    <row r="1539" spans="1:20">
      <c r="A1539" s="8" t="s">
        <v>2463</v>
      </c>
      <c r="B1539" s="26" t="s">
        <v>2464</v>
      </c>
      <c r="C1539" s="12" t="s">
        <v>2444</v>
      </c>
      <c r="D1539" s="9" t="s">
        <v>2329</v>
      </c>
      <c r="E1539" s="7" t="str">
        <f>VLOOKUP(D1539,'Time Frame'!$A$8:$D$22,4,0)</f>
        <v>Md. Jakiul Islam Haider</v>
      </c>
      <c r="F1539" s="7" t="str">
        <f>VLOOKUP(D1539,'Time Frame'!$A$8:$E$22,5,0)</f>
        <v>Md. Abdullah Hel Kafi</v>
      </c>
      <c r="G1539" s="12" t="s">
        <v>2002</v>
      </c>
      <c r="H1539" s="13">
        <v>1718874896</v>
      </c>
      <c r="I1539" s="14"/>
      <c r="J1539" s="13"/>
      <c r="K1539" s="13"/>
      <c r="L1539" s="13" t="s">
        <v>39</v>
      </c>
      <c r="M1539" s="22">
        <v>1718874896</v>
      </c>
      <c r="N1539" s="23"/>
      <c r="O1539" s="24"/>
      <c r="P1539" s="13" t="s">
        <v>2372</v>
      </c>
      <c r="Q1539" s="13" t="s">
        <v>13</v>
      </c>
      <c r="R1539" s="13"/>
      <c r="S1539" s="13"/>
      <c r="T1539" s="13"/>
    </row>
    <row r="1540" spans="1:20">
      <c r="A1540" s="8" t="s">
        <v>2465</v>
      </c>
      <c r="B1540" s="26" t="s">
        <v>571</v>
      </c>
      <c r="C1540" s="12" t="s">
        <v>2338</v>
      </c>
      <c r="D1540" s="9" t="s">
        <v>2329</v>
      </c>
      <c r="E1540" s="7" t="str">
        <f>VLOOKUP(D1540,'Time Frame'!$A$8:$D$22,4,0)</f>
        <v>Md. Jakiul Islam Haider</v>
      </c>
      <c r="F1540" s="7" t="str">
        <f>VLOOKUP(D1540,'Time Frame'!$A$8:$E$22,5,0)</f>
        <v>Md. Abdullah Hel Kafi</v>
      </c>
      <c r="G1540" s="12" t="s">
        <v>2466</v>
      </c>
      <c r="H1540" s="13">
        <v>1731482080</v>
      </c>
      <c r="I1540" s="14"/>
      <c r="J1540" s="13"/>
      <c r="K1540" s="13"/>
      <c r="L1540" s="13" t="s">
        <v>39</v>
      </c>
      <c r="M1540" s="22">
        <v>1731482080</v>
      </c>
      <c r="N1540" s="23"/>
      <c r="O1540" s="24"/>
      <c r="P1540" s="13" t="s">
        <v>2337</v>
      </c>
      <c r="Q1540" s="13" t="s">
        <v>13</v>
      </c>
      <c r="R1540" s="13"/>
      <c r="S1540" s="13"/>
      <c r="T1540" s="13"/>
    </row>
    <row r="1541" spans="1:20">
      <c r="A1541" s="8" t="s">
        <v>2486</v>
      </c>
      <c r="B1541" s="26" t="s">
        <v>259</v>
      </c>
      <c r="C1541" s="12" t="s">
        <v>2404</v>
      </c>
      <c r="D1541" s="9" t="s">
        <v>2329</v>
      </c>
      <c r="E1541" s="7" t="str">
        <f>VLOOKUP(D1541,'Time Frame'!$A$8:$D$22,4,0)</f>
        <v>Md. Jakiul Islam Haider</v>
      </c>
      <c r="F1541" s="7" t="str">
        <f>VLOOKUP(D1541,'Time Frame'!$A$8:$E$22,5,0)</f>
        <v>Md. Abdullah Hel Kafi</v>
      </c>
      <c r="G1541" s="12" t="s">
        <v>689</v>
      </c>
      <c r="H1541" s="13">
        <v>1828132244</v>
      </c>
      <c r="I1541" s="14"/>
      <c r="J1541" s="13"/>
      <c r="K1541" s="13"/>
      <c r="L1541" s="13" t="s">
        <v>39</v>
      </c>
      <c r="M1541" s="22">
        <v>1828132244</v>
      </c>
      <c r="N1541" s="23"/>
      <c r="O1541" s="24"/>
      <c r="P1541" s="13" t="s">
        <v>2337</v>
      </c>
      <c r="Q1541" s="13" t="s">
        <v>13</v>
      </c>
      <c r="R1541" s="13"/>
      <c r="S1541" s="13"/>
      <c r="T1541" s="13"/>
    </row>
    <row r="1542" spans="1:20">
      <c r="A1542" s="8" t="s">
        <v>2498</v>
      </c>
      <c r="B1542" s="26" t="s">
        <v>2499</v>
      </c>
      <c r="C1542" s="12" t="s">
        <v>2338</v>
      </c>
      <c r="D1542" s="9" t="s">
        <v>2329</v>
      </c>
      <c r="E1542" s="7" t="str">
        <f>VLOOKUP(D1542,'Time Frame'!$A$8:$D$22,4,0)</f>
        <v>Md. Jakiul Islam Haider</v>
      </c>
      <c r="F1542" s="7" t="str">
        <f>VLOOKUP(D1542,'Time Frame'!$A$8:$E$22,5,0)</f>
        <v>Md. Abdullah Hel Kafi</v>
      </c>
      <c r="G1542" s="12" t="s">
        <v>2500</v>
      </c>
      <c r="H1542" s="13">
        <v>1713710731</v>
      </c>
      <c r="I1542" s="14"/>
      <c r="J1542" s="13"/>
      <c r="K1542" s="13"/>
      <c r="L1542" s="13" t="s">
        <v>39</v>
      </c>
      <c r="M1542" s="22">
        <v>1723826091</v>
      </c>
      <c r="N1542" s="23"/>
      <c r="O1542" s="24"/>
      <c r="P1542" s="13" t="s">
        <v>2337</v>
      </c>
      <c r="Q1542" s="13" t="s">
        <v>13</v>
      </c>
      <c r="R1542" s="13"/>
      <c r="S1542" s="13"/>
      <c r="T1542" s="13"/>
    </row>
    <row r="1543" spans="1:20">
      <c r="A1543" s="8" t="s">
        <v>2519</v>
      </c>
      <c r="B1543" s="26" t="s">
        <v>2520</v>
      </c>
      <c r="C1543" s="12" t="s">
        <v>2444</v>
      </c>
      <c r="D1543" s="9" t="s">
        <v>2329</v>
      </c>
      <c r="E1543" s="7" t="str">
        <f>VLOOKUP(D1543,'Time Frame'!$A$8:$D$22,4,0)</f>
        <v>Md. Jakiul Islam Haider</v>
      </c>
      <c r="F1543" s="7" t="str">
        <f>VLOOKUP(D1543,'Time Frame'!$A$8:$E$22,5,0)</f>
        <v>Md. Abdullah Hel Kafi</v>
      </c>
      <c r="G1543" s="12" t="s">
        <v>2521</v>
      </c>
      <c r="H1543" s="13">
        <v>1713776635</v>
      </c>
      <c r="I1543" s="14"/>
      <c r="J1543" s="13"/>
      <c r="K1543" s="13"/>
      <c r="L1543" s="13" t="s">
        <v>39</v>
      </c>
      <c r="M1543" s="22">
        <v>1737962222</v>
      </c>
      <c r="N1543" s="23"/>
      <c r="O1543" s="24"/>
      <c r="P1543" s="13" t="s">
        <v>2372</v>
      </c>
      <c r="Q1543" s="13" t="s">
        <v>13</v>
      </c>
      <c r="R1543" s="13"/>
      <c r="S1543" s="13"/>
      <c r="T1543" s="13"/>
    </row>
    <row r="1544" spans="1:20">
      <c r="A1544" s="8" t="s">
        <v>2528</v>
      </c>
      <c r="B1544" s="26" t="s">
        <v>564</v>
      </c>
      <c r="C1544" s="12" t="s">
        <v>2530</v>
      </c>
      <c r="D1544" s="9" t="s">
        <v>2329</v>
      </c>
      <c r="E1544" s="7" t="str">
        <f>VLOOKUP(D1544,'Time Frame'!$A$8:$D$22,4,0)</f>
        <v>Md. Jakiul Islam Haider</v>
      </c>
      <c r="F1544" s="7" t="str">
        <f>VLOOKUP(D1544,'Time Frame'!$A$8:$E$22,5,0)</f>
        <v>Md. Abdullah Hel Kafi</v>
      </c>
      <c r="G1544" s="12" t="s">
        <v>2529</v>
      </c>
      <c r="H1544" s="13">
        <v>1713686127</v>
      </c>
      <c r="I1544" s="14"/>
      <c r="J1544" s="13"/>
      <c r="K1544" s="13"/>
      <c r="L1544" s="13" t="s">
        <v>39</v>
      </c>
      <c r="M1544" s="22">
        <v>1713686127</v>
      </c>
      <c r="N1544" s="23"/>
      <c r="O1544" s="24"/>
      <c r="P1544" s="13" t="s">
        <v>2337</v>
      </c>
      <c r="Q1544" s="13" t="s">
        <v>13</v>
      </c>
      <c r="R1544" s="13"/>
      <c r="S1544" s="13"/>
      <c r="T1544" s="13"/>
    </row>
    <row r="1545" spans="1:20">
      <c r="A1545" s="8" t="s">
        <v>2536</v>
      </c>
      <c r="B1545" s="26" t="s">
        <v>2537</v>
      </c>
      <c r="C1545" s="12" t="s">
        <v>2444</v>
      </c>
      <c r="D1545" s="9" t="s">
        <v>2329</v>
      </c>
      <c r="E1545" s="7" t="str">
        <f>VLOOKUP(D1545,'Time Frame'!$A$8:$D$22,4,0)</f>
        <v>Md. Jakiul Islam Haider</v>
      </c>
      <c r="F1545" s="7" t="str">
        <f>VLOOKUP(D1545,'Time Frame'!$A$8:$E$22,5,0)</f>
        <v>Md. Abdullah Hel Kafi</v>
      </c>
      <c r="G1545" s="12" t="s">
        <v>2538</v>
      </c>
      <c r="H1545" s="13">
        <v>1733148347</v>
      </c>
      <c r="I1545" s="14"/>
      <c r="J1545" s="13"/>
      <c r="K1545" s="13"/>
      <c r="L1545" s="13" t="s">
        <v>39</v>
      </c>
      <c r="M1545" s="22">
        <v>1733148347</v>
      </c>
      <c r="N1545" s="23"/>
      <c r="O1545" s="24"/>
      <c r="P1545" s="13" t="s">
        <v>2372</v>
      </c>
      <c r="Q1545" s="13" t="s">
        <v>13</v>
      </c>
      <c r="R1545" s="13"/>
      <c r="S1545" s="13"/>
      <c r="T1545" s="13"/>
    </row>
    <row r="1546" spans="1:20">
      <c r="A1546" s="8" t="s">
        <v>2539</v>
      </c>
      <c r="B1546" s="26" t="s">
        <v>2540</v>
      </c>
      <c r="C1546" s="12" t="s">
        <v>2404</v>
      </c>
      <c r="D1546" s="9" t="s">
        <v>2329</v>
      </c>
      <c r="E1546" s="7" t="str">
        <f>VLOOKUP(D1546,'Time Frame'!$A$8:$D$22,4,0)</f>
        <v>Md. Jakiul Islam Haider</v>
      </c>
      <c r="F1546" s="7" t="str">
        <f>VLOOKUP(D1546,'Time Frame'!$A$8:$E$22,5,0)</f>
        <v>Md. Abdullah Hel Kafi</v>
      </c>
      <c r="G1546" s="12" t="s">
        <v>2541</v>
      </c>
      <c r="H1546" s="13">
        <v>1713864704</v>
      </c>
      <c r="I1546" s="14"/>
      <c r="J1546" s="13"/>
      <c r="K1546" s="13"/>
      <c r="L1546" s="13" t="s">
        <v>39</v>
      </c>
      <c r="M1546" s="22">
        <v>1779911619</v>
      </c>
      <c r="N1546" s="23"/>
      <c r="O1546" s="24"/>
      <c r="P1546" s="13" t="s">
        <v>2337</v>
      </c>
      <c r="Q1546" s="13" t="s">
        <v>13</v>
      </c>
      <c r="R1546" s="13"/>
      <c r="S1546" s="13"/>
      <c r="T1546" s="13"/>
    </row>
    <row r="1547" spans="1:20">
      <c r="A1547" s="8" t="s">
        <v>3247</v>
      </c>
      <c r="B1547" s="26" t="s">
        <v>3248</v>
      </c>
      <c r="C1547" s="12" t="s">
        <v>3250</v>
      </c>
      <c r="D1547" s="9" t="s">
        <v>2329</v>
      </c>
      <c r="E1547" s="7" t="str">
        <f>VLOOKUP(D1547,'Time Frame'!$A$8:$D$22,4,0)</f>
        <v>Md. Jakiul Islam Haider</v>
      </c>
      <c r="F1547" s="7" t="str">
        <f>VLOOKUP(D1547,'Time Frame'!$A$8:$E$22,5,0)</f>
        <v>Md. Abdullah Hel Kafi</v>
      </c>
      <c r="G1547" s="12" t="s">
        <v>3249</v>
      </c>
      <c r="H1547" s="13">
        <v>1711416568</v>
      </c>
      <c r="I1547" s="14"/>
      <c r="J1547" s="13"/>
      <c r="K1547" s="13"/>
      <c r="L1547" s="13" t="s">
        <v>39</v>
      </c>
      <c r="M1547" s="22">
        <v>1711418298</v>
      </c>
      <c r="N1547" s="23"/>
      <c r="O1547" s="24"/>
      <c r="P1547" s="13" t="s">
        <v>2372</v>
      </c>
      <c r="Q1547" s="13" t="s">
        <v>13</v>
      </c>
      <c r="R1547" s="13"/>
      <c r="S1547" s="13"/>
      <c r="T1547" s="13"/>
    </row>
    <row r="1548" spans="1:20">
      <c r="A1548" s="8" t="s">
        <v>3251</v>
      </c>
      <c r="B1548" s="26" t="s">
        <v>3252</v>
      </c>
      <c r="C1548" s="12" t="s">
        <v>3253</v>
      </c>
      <c r="D1548" s="9" t="s">
        <v>2329</v>
      </c>
      <c r="E1548" s="7" t="str">
        <f>VLOOKUP(D1548,'Time Frame'!$A$8:$D$22,4,0)</f>
        <v>Md. Jakiul Islam Haider</v>
      </c>
      <c r="F1548" s="7" t="str">
        <f>VLOOKUP(D1548,'Time Frame'!$A$8:$E$22,5,0)</f>
        <v>Md. Abdullah Hel Kafi</v>
      </c>
      <c r="G1548" s="12" t="s">
        <v>2542</v>
      </c>
      <c r="H1548" s="13">
        <v>1740800486</v>
      </c>
      <c r="I1548" s="14"/>
      <c r="J1548" s="13"/>
      <c r="K1548" s="13"/>
      <c r="L1548" s="13" t="s">
        <v>39</v>
      </c>
      <c r="M1548" s="22">
        <v>1740427488</v>
      </c>
      <c r="N1548" s="23"/>
      <c r="O1548" s="24"/>
      <c r="P1548" s="13" t="s">
        <v>2372</v>
      </c>
      <c r="Q1548" s="13" t="s">
        <v>13</v>
      </c>
      <c r="R1548" s="13"/>
      <c r="S1548" s="13"/>
      <c r="T1548" s="13"/>
    </row>
    <row r="1549" spans="1:20">
      <c r="A1549" s="8" t="s">
        <v>3254</v>
      </c>
      <c r="B1549" s="26" t="s">
        <v>3255</v>
      </c>
      <c r="C1549" s="12" t="s">
        <v>3256</v>
      </c>
      <c r="D1549" s="9" t="s">
        <v>2329</v>
      </c>
      <c r="E1549" s="7" t="str">
        <f>VLOOKUP(D1549,'Time Frame'!$A$8:$D$22,4,0)</f>
        <v>Md. Jakiul Islam Haider</v>
      </c>
      <c r="F1549" s="7" t="str">
        <f>VLOOKUP(D1549,'Time Frame'!$A$8:$E$22,5,0)</f>
        <v>Md. Abdullah Hel Kafi</v>
      </c>
      <c r="G1549" s="12" t="s">
        <v>310</v>
      </c>
      <c r="H1549" s="13">
        <v>1743909466</v>
      </c>
      <c r="I1549" s="14"/>
      <c r="J1549" s="13"/>
      <c r="K1549" s="13"/>
      <c r="L1549" s="13" t="s">
        <v>39</v>
      </c>
      <c r="M1549" s="22">
        <v>1743909466</v>
      </c>
      <c r="N1549" s="23"/>
      <c r="O1549" s="24"/>
      <c r="P1549" s="13" t="s">
        <v>2372</v>
      </c>
      <c r="Q1549" s="13" t="s">
        <v>13</v>
      </c>
      <c r="R1549" s="13"/>
      <c r="S1549" s="13"/>
      <c r="T1549" s="13"/>
    </row>
    <row r="1550" spans="1:20">
      <c r="A1550" s="8" t="s">
        <v>3257</v>
      </c>
      <c r="B1550" s="26" t="s">
        <v>3258</v>
      </c>
      <c r="C1550" s="12" t="s">
        <v>3260</v>
      </c>
      <c r="D1550" s="9" t="s">
        <v>2329</v>
      </c>
      <c r="E1550" s="7" t="str">
        <f>VLOOKUP(D1550,'Time Frame'!$A$8:$D$22,4,0)</f>
        <v>Md. Jakiul Islam Haider</v>
      </c>
      <c r="F1550" s="7" t="str">
        <f>VLOOKUP(D1550,'Time Frame'!$A$8:$E$22,5,0)</f>
        <v>Md. Abdullah Hel Kafi</v>
      </c>
      <c r="G1550" s="12" t="s">
        <v>3259</v>
      </c>
      <c r="H1550" s="13">
        <v>1713177860</v>
      </c>
      <c r="I1550" s="14"/>
      <c r="J1550" s="13"/>
      <c r="K1550" s="13"/>
      <c r="L1550" s="13" t="s">
        <v>39</v>
      </c>
      <c r="M1550" s="22">
        <v>1713177860</v>
      </c>
      <c r="N1550" s="23"/>
      <c r="O1550" s="24"/>
      <c r="P1550" s="13" t="s">
        <v>2337</v>
      </c>
      <c r="Q1550" s="13" t="s">
        <v>13</v>
      </c>
      <c r="R1550" s="13"/>
      <c r="S1550" s="13"/>
      <c r="T1550" s="13"/>
    </row>
    <row r="1551" spans="1:20">
      <c r="A1551" s="8" t="s">
        <v>3261</v>
      </c>
      <c r="B1551" s="26" t="s">
        <v>3262</v>
      </c>
      <c r="C1551" s="12" t="s">
        <v>3263</v>
      </c>
      <c r="D1551" s="9" t="s">
        <v>2329</v>
      </c>
      <c r="E1551" s="7" t="str">
        <f>VLOOKUP(D1551,'Time Frame'!$A$8:$D$22,4,0)</f>
        <v>Md. Jakiul Islam Haider</v>
      </c>
      <c r="F1551" s="7" t="str">
        <f>VLOOKUP(D1551,'Time Frame'!$A$8:$E$22,5,0)</f>
        <v>Md. Abdullah Hel Kafi</v>
      </c>
      <c r="G1551" s="12" t="s">
        <v>3264</v>
      </c>
      <c r="H1551" s="13">
        <v>1729502583</v>
      </c>
      <c r="I1551" s="14"/>
      <c r="J1551" s="13"/>
      <c r="K1551" s="13"/>
      <c r="L1551" s="13" t="s">
        <v>39</v>
      </c>
      <c r="M1551" s="22">
        <v>1916792086</v>
      </c>
      <c r="N1551" s="23"/>
      <c r="O1551" s="24"/>
      <c r="P1551" s="13" t="s">
        <v>2337</v>
      </c>
      <c r="Q1551" s="13" t="s">
        <v>13</v>
      </c>
      <c r="R1551" s="13"/>
      <c r="S1551" s="13"/>
      <c r="T1551" s="13"/>
    </row>
    <row r="1552" spans="1:20">
      <c r="A1552" s="8" t="s">
        <v>3265</v>
      </c>
      <c r="B1552" s="26" t="s">
        <v>3266</v>
      </c>
      <c r="C1552" s="12" t="s">
        <v>3268</v>
      </c>
      <c r="D1552" s="9" t="s">
        <v>2329</v>
      </c>
      <c r="E1552" s="7" t="str">
        <f>VLOOKUP(D1552,'Time Frame'!$A$8:$D$22,4,0)</f>
        <v>Md. Jakiul Islam Haider</v>
      </c>
      <c r="F1552" s="7" t="str">
        <f>VLOOKUP(D1552,'Time Frame'!$A$8:$E$22,5,0)</f>
        <v>Md. Abdullah Hel Kafi</v>
      </c>
      <c r="G1552" s="12" t="s">
        <v>3267</v>
      </c>
      <c r="H1552" s="13">
        <v>1753895213</v>
      </c>
      <c r="I1552" s="14"/>
      <c r="J1552" s="13"/>
      <c r="K1552" s="13"/>
      <c r="L1552" s="13" t="s">
        <v>39</v>
      </c>
      <c r="M1552" s="22">
        <v>1932395291</v>
      </c>
      <c r="N1552" s="23"/>
      <c r="O1552" s="24"/>
      <c r="P1552" s="13" t="s">
        <v>2337</v>
      </c>
      <c r="Q1552" s="13" t="s">
        <v>13</v>
      </c>
      <c r="R1552" s="13"/>
      <c r="S1552" s="13"/>
      <c r="T1552" s="13"/>
    </row>
    <row r="1553" spans="1:20">
      <c r="A1553" s="8" t="s">
        <v>3297</v>
      </c>
      <c r="B1553" s="26" t="s">
        <v>3298</v>
      </c>
      <c r="C1553" s="12" t="s">
        <v>3300</v>
      </c>
      <c r="D1553" s="9" t="s">
        <v>2329</v>
      </c>
      <c r="E1553" s="7" t="str">
        <f>VLOOKUP(D1553,'Time Frame'!$A$8:$D$22,4,0)</f>
        <v>Md. Jakiul Islam Haider</v>
      </c>
      <c r="F1553" s="7" t="str">
        <f>VLOOKUP(D1553,'Time Frame'!$A$8:$E$22,5,0)</f>
        <v>Md. Abdullah Hel Kafi</v>
      </c>
      <c r="G1553" s="12" t="s">
        <v>3299</v>
      </c>
      <c r="H1553" s="13">
        <v>1713994469</v>
      </c>
      <c r="I1553" s="14"/>
      <c r="J1553" s="13"/>
      <c r="K1553" s="13"/>
      <c r="L1553" s="13" t="s">
        <v>39</v>
      </c>
      <c r="M1553" s="22">
        <v>1713994469</v>
      </c>
      <c r="N1553" s="23"/>
      <c r="O1553" s="24"/>
      <c r="P1553" s="13" t="s">
        <v>14</v>
      </c>
      <c r="Q1553" s="13" t="s">
        <v>13</v>
      </c>
      <c r="R1553" s="13"/>
      <c r="S1553" s="13"/>
      <c r="T1553" s="13"/>
    </row>
    <row r="1554" spans="1:20">
      <c r="A1554" s="8" t="s">
        <v>3619</v>
      </c>
      <c r="B1554" s="26" t="s">
        <v>3620</v>
      </c>
      <c r="C1554" s="12" t="s">
        <v>3622</v>
      </c>
      <c r="D1554" s="9" t="s">
        <v>2329</v>
      </c>
      <c r="E1554" s="7" t="str">
        <f>VLOOKUP(D1554,'Time Frame'!$A$8:$D$22,4,0)</f>
        <v>Md. Jakiul Islam Haider</v>
      </c>
      <c r="F1554" s="7" t="str">
        <f>VLOOKUP(D1554,'Time Frame'!$A$8:$E$22,5,0)</f>
        <v>Md. Abdullah Hel Kafi</v>
      </c>
      <c r="G1554" s="12" t="s">
        <v>3621</v>
      </c>
      <c r="H1554" s="13">
        <v>1716263417</v>
      </c>
      <c r="I1554" s="14"/>
      <c r="J1554" s="13"/>
      <c r="K1554" s="13"/>
      <c r="L1554" s="13" t="s">
        <v>39</v>
      </c>
      <c r="M1554" s="22">
        <v>1716263417</v>
      </c>
      <c r="N1554" s="23"/>
      <c r="O1554" s="24"/>
      <c r="P1554" s="13" t="s">
        <v>14</v>
      </c>
      <c r="Q1554" s="13" t="s">
        <v>13</v>
      </c>
      <c r="R1554" s="13"/>
      <c r="S1554" s="13"/>
      <c r="T1554" s="13"/>
    </row>
    <row r="1555" spans="1:20">
      <c r="A1555" s="8" t="s">
        <v>3623</v>
      </c>
      <c r="B1555" s="26" t="s">
        <v>3624</v>
      </c>
      <c r="C1555" s="12" t="s">
        <v>3626</v>
      </c>
      <c r="D1555" s="9" t="s">
        <v>2329</v>
      </c>
      <c r="E1555" s="7" t="str">
        <f>VLOOKUP(D1555,'Time Frame'!$A$8:$D$22,4,0)</f>
        <v>Md. Jakiul Islam Haider</v>
      </c>
      <c r="F1555" s="7" t="str">
        <f>VLOOKUP(D1555,'Time Frame'!$A$8:$E$22,5,0)</f>
        <v>Md. Abdullah Hel Kafi</v>
      </c>
      <c r="G1555" s="12" t="s">
        <v>3625</v>
      </c>
      <c r="H1555" s="13">
        <v>1919450690</v>
      </c>
      <c r="I1555" s="14"/>
      <c r="J1555" s="13"/>
      <c r="K1555" s="13"/>
      <c r="L1555" s="13" t="s">
        <v>39</v>
      </c>
      <c r="M1555" s="22">
        <v>1919450690</v>
      </c>
      <c r="N1555" s="23"/>
      <c r="O1555" s="24"/>
      <c r="P1555" s="13" t="s">
        <v>14</v>
      </c>
      <c r="Q1555" s="13" t="s">
        <v>13</v>
      </c>
      <c r="R1555" s="13"/>
      <c r="S1555" s="13"/>
      <c r="T1555" s="13"/>
    </row>
    <row r="1556" spans="1:20">
      <c r="A1556" s="8" t="s">
        <v>3627</v>
      </c>
      <c r="B1556" s="26" t="s">
        <v>3628</v>
      </c>
      <c r="C1556" s="12" t="s">
        <v>3630</v>
      </c>
      <c r="D1556" s="9" t="s">
        <v>2329</v>
      </c>
      <c r="E1556" s="7" t="str">
        <f>VLOOKUP(D1556,'Time Frame'!$A$8:$D$22,4,0)</f>
        <v>Md. Jakiul Islam Haider</v>
      </c>
      <c r="F1556" s="7" t="str">
        <f>VLOOKUP(D1556,'Time Frame'!$A$8:$E$22,5,0)</f>
        <v>Md. Abdullah Hel Kafi</v>
      </c>
      <c r="G1556" s="12" t="s">
        <v>3629</v>
      </c>
      <c r="H1556" s="13">
        <v>1711280854</v>
      </c>
      <c r="I1556" s="14"/>
      <c r="J1556" s="13"/>
      <c r="K1556" s="13"/>
      <c r="L1556" s="13" t="s">
        <v>39</v>
      </c>
      <c r="M1556" s="22">
        <v>1718276499</v>
      </c>
      <c r="N1556" s="23"/>
      <c r="O1556" s="24"/>
      <c r="P1556" s="13" t="s">
        <v>14</v>
      </c>
      <c r="Q1556" s="13" t="s">
        <v>13</v>
      </c>
      <c r="R1556" s="13"/>
      <c r="S1556" s="13"/>
      <c r="T1556" s="13"/>
    </row>
    <row r="1557" spans="1:20">
      <c r="A1557" s="8" t="s">
        <v>3631</v>
      </c>
      <c r="B1557" s="26" t="s">
        <v>192</v>
      </c>
      <c r="C1557" s="12" t="s">
        <v>3633</v>
      </c>
      <c r="D1557" s="9" t="s">
        <v>2329</v>
      </c>
      <c r="E1557" s="7" t="str">
        <f>VLOOKUP(D1557,'Time Frame'!$A$8:$D$22,4,0)</f>
        <v>Md. Jakiul Islam Haider</v>
      </c>
      <c r="F1557" s="7" t="str">
        <f>VLOOKUP(D1557,'Time Frame'!$A$8:$E$22,5,0)</f>
        <v>Md. Abdullah Hel Kafi</v>
      </c>
      <c r="G1557" s="12" t="s">
        <v>3632</v>
      </c>
      <c r="H1557" s="13">
        <v>1920363333</v>
      </c>
      <c r="I1557" s="14"/>
      <c r="J1557" s="13"/>
      <c r="K1557" s="13"/>
      <c r="L1557" s="13" t="s">
        <v>39</v>
      </c>
      <c r="M1557" s="22">
        <v>1710453598</v>
      </c>
      <c r="N1557" s="23"/>
      <c r="O1557" s="24"/>
      <c r="P1557" s="13" t="s">
        <v>2372</v>
      </c>
      <c r="Q1557" s="13" t="s">
        <v>13</v>
      </c>
      <c r="R1557" s="13"/>
      <c r="S1557" s="13"/>
      <c r="T1557" s="13"/>
    </row>
    <row r="1558" spans="1:20">
      <c r="A1558" s="8" t="s">
        <v>3676</v>
      </c>
      <c r="B1558" s="26" t="s">
        <v>3677</v>
      </c>
      <c r="C1558" s="12" t="s">
        <v>3679</v>
      </c>
      <c r="D1558" s="9" t="s">
        <v>2329</v>
      </c>
      <c r="E1558" s="7" t="str">
        <f>VLOOKUP(D1558,'Time Frame'!$A$8:$D$22,4,0)</f>
        <v>Md. Jakiul Islam Haider</v>
      </c>
      <c r="F1558" s="7" t="str">
        <f>VLOOKUP(D1558,'Time Frame'!$A$8:$E$22,5,0)</f>
        <v>Md. Abdullah Hel Kafi</v>
      </c>
      <c r="G1558" s="12" t="s">
        <v>3678</v>
      </c>
      <c r="H1558" s="13">
        <v>1770380297</v>
      </c>
      <c r="I1558" s="14"/>
      <c r="J1558" s="13"/>
      <c r="K1558" s="13"/>
      <c r="L1558" s="13" t="s">
        <v>39</v>
      </c>
      <c r="M1558" s="22">
        <v>1722088944</v>
      </c>
      <c r="N1558" s="23"/>
      <c r="O1558" s="24"/>
      <c r="P1558" s="13" t="s">
        <v>2372</v>
      </c>
      <c r="Q1558" s="13" t="s">
        <v>13</v>
      </c>
      <c r="R1558" s="13"/>
      <c r="S1558" s="13"/>
      <c r="T1558" s="13"/>
    </row>
    <row r="1559" spans="1:20">
      <c r="A1559" s="8" t="s">
        <v>3683</v>
      </c>
      <c r="B1559" s="26" t="s">
        <v>3684</v>
      </c>
      <c r="C1559" s="12" t="s">
        <v>3686</v>
      </c>
      <c r="D1559" s="9" t="s">
        <v>2329</v>
      </c>
      <c r="E1559" s="7" t="str">
        <f>VLOOKUP(D1559,'Time Frame'!$A$8:$D$22,4,0)</f>
        <v>Md. Jakiul Islam Haider</v>
      </c>
      <c r="F1559" s="7" t="str">
        <f>VLOOKUP(D1559,'Time Frame'!$A$8:$E$22,5,0)</f>
        <v>Md. Abdullah Hel Kafi</v>
      </c>
      <c r="G1559" s="12" t="s">
        <v>3685</v>
      </c>
      <c r="H1559" s="13">
        <v>1740095884</v>
      </c>
      <c r="I1559" s="14"/>
      <c r="J1559" s="13"/>
      <c r="K1559" s="13"/>
      <c r="L1559" s="13" t="s">
        <v>39</v>
      </c>
      <c r="M1559" s="22">
        <v>1308120060</v>
      </c>
      <c r="N1559" s="23"/>
      <c r="O1559" s="24"/>
      <c r="P1559" s="13" t="s">
        <v>2337</v>
      </c>
      <c r="Q1559" s="13" t="s">
        <v>13</v>
      </c>
      <c r="R1559" s="13"/>
      <c r="S1559" s="13"/>
      <c r="T1559" s="13"/>
    </row>
    <row r="1560" spans="1:20">
      <c r="A1560" s="8" t="s">
        <v>3687</v>
      </c>
      <c r="B1560" s="26" t="s">
        <v>3688</v>
      </c>
      <c r="C1560" s="12" t="s">
        <v>3690</v>
      </c>
      <c r="D1560" s="9" t="s">
        <v>2329</v>
      </c>
      <c r="E1560" s="7" t="str">
        <f>VLOOKUP(D1560,'Time Frame'!$A$8:$D$22,4,0)</f>
        <v>Md. Jakiul Islam Haider</v>
      </c>
      <c r="F1560" s="7" t="str">
        <f>VLOOKUP(D1560,'Time Frame'!$A$8:$E$22,5,0)</f>
        <v>Md. Abdullah Hel Kafi</v>
      </c>
      <c r="G1560" s="12" t="s">
        <v>3689</v>
      </c>
      <c r="H1560" s="13">
        <v>1915713083</v>
      </c>
      <c r="I1560" s="14"/>
      <c r="J1560" s="13"/>
      <c r="K1560" s="13"/>
      <c r="L1560" s="13" t="s">
        <v>39</v>
      </c>
      <c r="M1560" s="22">
        <v>1915713083</v>
      </c>
      <c r="N1560" s="23"/>
      <c r="O1560" s="24"/>
      <c r="P1560" s="13" t="s">
        <v>14</v>
      </c>
      <c r="Q1560" s="13" t="s">
        <v>13</v>
      </c>
      <c r="R1560" s="13"/>
      <c r="S1560" s="13"/>
      <c r="T1560" s="13"/>
    </row>
    <row r="1561" spans="1:20">
      <c r="A1561" s="8" t="s">
        <v>3691</v>
      </c>
      <c r="B1561" s="26" t="s">
        <v>3692</v>
      </c>
      <c r="C1561" s="12" t="s">
        <v>3690</v>
      </c>
      <c r="D1561" s="9" t="s">
        <v>2329</v>
      </c>
      <c r="E1561" s="7" t="str">
        <f>VLOOKUP(D1561,'Time Frame'!$A$8:$D$22,4,0)</f>
        <v>Md. Jakiul Islam Haider</v>
      </c>
      <c r="F1561" s="7" t="str">
        <f>VLOOKUP(D1561,'Time Frame'!$A$8:$E$22,5,0)</f>
        <v>Md. Abdullah Hel Kafi</v>
      </c>
      <c r="G1561" s="12" t="s">
        <v>3693</v>
      </c>
      <c r="H1561" s="13">
        <v>1716195348</v>
      </c>
      <c r="I1561" s="14"/>
      <c r="J1561" s="13"/>
      <c r="K1561" s="13"/>
      <c r="L1561" s="13" t="s">
        <v>39</v>
      </c>
      <c r="M1561" s="22">
        <v>1738718513</v>
      </c>
      <c r="N1561" s="23"/>
      <c r="O1561" s="24"/>
      <c r="P1561" s="13" t="s">
        <v>14</v>
      </c>
      <c r="Q1561" s="13" t="s">
        <v>13</v>
      </c>
      <c r="R1561" s="13"/>
      <c r="S1561" s="13"/>
      <c r="T1561" s="13"/>
    </row>
    <row r="1562" spans="1:20">
      <c r="A1562" s="8" t="s">
        <v>3694</v>
      </c>
      <c r="B1562" s="26" t="s">
        <v>3695</v>
      </c>
      <c r="C1562" s="12" t="s">
        <v>3690</v>
      </c>
      <c r="D1562" s="9" t="s">
        <v>2329</v>
      </c>
      <c r="E1562" s="7" t="str">
        <f>VLOOKUP(D1562,'Time Frame'!$A$8:$D$22,4,0)</f>
        <v>Md. Jakiul Islam Haider</v>
      </c>
      <c r="F1562" s="7" t="str">
        <f>VLOOKUP(D1562,'Time Frame'!$A$8:$E$22,5,0)</f>
        <v>Md. Abdullah Hel Kafi</v>
      </c>
      <c r="G1562" s="12" t="s">
        <v>3696</v>
      </c>
      <c r="H1562" s="13">
        <v>1915663044</v>
      </c>
      <c r="I1562" s="14"/>
      <c r="J1562" s="13"/>
      <c r="K1562" s="13"/>
      <c r="L1562" s="13" t="s">
        <v>39</v>
      </c>
      <c r="M1562" s="22">
        <v>1713602329</v>
      </c>
      <c r="N1562" s="23"/>
      <c r="O1562" s="24"/>
      <c r="P1562" s="13" t="s">
        <v>14</v>
      </c>
      <c r="Q1562" s="13" t="s">
        <v>13</v>
      </c>
      <c r="R1562" s="13"/>
      <c r="S1562" s="13"/>
      <c r="T1562" s="13"/>
    </row>
    <row r="1563" spans="1:20">
      <c r="A1563" s="8" t="s">
        <v>3697</v>
      </c>
      <c r="B1563" s="26" t="s">
        <v>3698</v>
      </c>
      <c r="C1563" s="12" t="s">
        <v>3690</v>
      </c>
      <c r="D1563" s="9" t="s">
        <v>2329</v>
      </c>
      <c r="E1563" s="7" t="str">
        <f>VLOOKUP(D1563,'Time Frame'!$A$8:$D$22,4,0)</f>
        <v>Md. Jakiul Islam Haider</v>
      </c>
      <c r="F1563" s="7" t="str">
        <f>VLOOKUP(D1563,'Time Frame'!$A$8:$E$22,5,0)</f>
        <v>Md. Abdullah Hel Kafi</v>
      </c>
      <c r="G1563" s="12" t="s">
        <v>3699</v>
      </c>
      <c r="H1563" s="13">
        <v>1627731970</v>
      </c>
      <c r="I1563" s="14"/>
      <c r="J1563" s="13"/>
      <c r="K1563" s="13"/>
      <c r="L1563" s="13" t="s">
        <v>39</v>
      </c>
      <c r="M1563" s="22">
        <v>1627731970</v>
      </c>
      <c r="N1563" s="23"/>
      <c r="O1563" s="24"/>
      <c r="P1563" s="13" t="s">
        <v>14</v>
      </c>
      <c r="Q1563" s="13" t="s">
        <v>13</v>
      </c>
      <c r="R1563" s="13"/>
      <c r="S1563" s="13"/>
      <c r="T1563" s="13"/>
    </row>
    <row r="1564" spans="1:20">
      <c r="A1564" s="8" t="s">
        <v>3700</v>
      </c>
      <c r="B1564" s="26" t="s">
        <v>3701</v>
      </c>
      <c r="C1564" s="12" t="s">
        <v>3703</v>
      </c>
      <c r="D1564" s="9" t="s">
        <v>2329</v>
      </c>
      <c r="E1564" s="7" t="str">
        <f>VLOOKUP(D1564,'Time Frame'!$A$8:$D$22,4,0)</f>
        <v>Md. Jakiul Islam Haider</v>
      </c>
      <c r="F1564" s="7" t="str">
        <f>VLOOKUP(D1564,'Time Frame'!$A$8:$E$22,5,0)</f>
        <v>Md. Abdullah Hel Kafi</v>
      </c>
      <c r="G1564" s="12" t="s">
        <v>3702</v>
      </c>
      <c r="H1564" s="13">
        <v>1794151460</v>
      </c>
      <c r="I1564" s="14"/>
      <c r="J1564" s="13"/>
      <c r="K1564" s="13"/>
      <c r="L1564" s="13" t="s">
        <v>39</v>
      </c>
      <c r="M1564" s="22" t="s">
        <v>3704</v>
      </c>
      <c r="N1564" s="23"/>
      <c r="O1564" s="24"/>
      <c r="P1564" s="13" t="s">
        <v>14</v>
      </c>
      <c r="Q1564" s="13" t="s">
        <v>13</v>
      </c>
      <c r="R1564" s="13"/>
      <c r="S1564" s="13"/>
      <c r="T1564" s="13"/>
    </row>
    <row r="1565" spans="1:20">
      <c r="A1565" s="8" t="s">
        <v>3705</v>
      </c>
      <c r="B1565" s="26" t="s">
        <v>3706</v>
      </c>
      <c r="C1565" s="12" t="s">
        <v>3703</v>
      </c>
      <c r="D1565" s="9" t="s">
        <v>2329</v>
      </c>
      <c r="E1565" s="7" t="str">
        <f>VLOOKUP(D1565,'Time Frame'!$A$8:$D$22,4,0)</f>
        <v>Md. Jakiul Islam Haider</v>
      </c>
      <c r="F1565" s="7" t="str">
        <f>VLOOKUP(D1565,'Time Frame'!$A$8:$E$22,5,0)</f>
        <v>Md. Abdullah Hel Kafi</v>
      </c>
      <c r="G1565" s="12" t="s">
        <v>3707</v>
      </c>
      <c r="H1565" s="13">
        <v>1723392247</v>
      </c>
      <c r="I1565" s="14"/>
      <c r="J1565" s="13"/>
      <c r="K1565" s="13"/>
      <c r="L1565" s="13" t="s">
        <v>39</v>
      </c>
      <c r="M1565" s="22">
        <v>1723392247</v>
      </c>
      <c r="N1565" s="23"/>
      <c r="O1565" s="24"/>
      <c r="P1565" s="13" t="s">
        <v>14</v>
      </c>
      <c r="Q1565" s="13" t="s">
        <v>13</v>
      </c>
      <c r="R1565" s="13"/>
      <c r="S1565" s="13"/>
      <c r="T1565" s="13"/>
    </row>
    <row r="1566" spans="1:20">
      <c r="A1566" s="8" t="s">
        <v>3708</v>
      </c>
      <c r="B1566" s="26" t="s">
        <v>2023</v>
      </c>
      <c r="C1566" s="12" t="s">
        <v>3703</v>
      </c>
      <c r="D1566" s="9" t="s">
        <v>2329</v>
      </c>
      <c r="E1566" s="7" t="str">
        <f>VLOOKUP(D1566,'Time Frame'!$A$8:$D$22,4,0)</f>
        <v>Md. Jakiul Islam Haider</v>
      </c>
      <c r="F1566" s="7" t="str">
        <f>VLOOKUP(D1566,'Time Frame'!$A$8:$E$22,5,0)</f>
        <v>Md. Abdullah Hel Kafi</v>
      </c>
      <c r="G1566" s="12" t="s">
        <v>3709</v>
      </c>
      <c r="H1566" s="13">
        <v>1718580406</v>
      </c>
      <c r="I1566" s="14"/>
      <c r="J1566" s="13"/>
      <c r="K1566" s="13"/>
      <c r="L1566" s="13" t="s">
        <v>39</v>
      </c>
      <c r="M1566" s="22">
        <v>1774241924</v>
      </c>
      <c r="N1566" s="23"/>
      <c r="O1566" s="24"/>
      <c r="P1566" s="13" t="s">
        <v>14</v>
      </c>
      <c r="Q1566" s="13" t="s">
        <v>13</v>
      </c>
      <c r="R1566" s="13"/>
      <c r="S1566" s="13"/>
      <c r="T1566" s="13"/>
    </row>
    <row r="1567" spans="1:20">
      <c r="A1567" s="8" t="s">
        <v>3710</v>
      </c>
      <c r="B1567" s="26" t="s">
        <v>3711</v>
      </c>
      <c r="C1567" s="12" t="s">
        <v>3713</v>
      </c>
      <c r="D1567" s="9" t="s">
        <v>2329</v>
      </c>
      <c r="E1567" s="7" t="str">
        <f>VLOOKUP(D1567,'Time Frame'!$A$8:$D$22,4,0)</f>
        <v>Md. Jakiul Islam Haider</v>
      </c>
      <c r="F1567" s="7" t="str">
        <f>VLOOKUP(D1567,'Time Frame'!$A$8:$E$22,5,0)</f>
        <v>Md. Abdullah Hel Kafi</v>
      </c>
      <c r="G1567" s="12" t="s">
        <v>3712</v>
      </c>
      <c r="H1567" s="13">
        <v>1740960614</v>
      </c>
      <c r="I1567" s="14"/>
      <c r="J1567" s="13"/>
      <c r="K1567" s="13"/>
      <c r="L1567" s="13" t="s">
        <v>39</v>
      </c>
      <c r="M1567" s="22">
        <v>1740960614</v>
      </c>
      <c r="N1567" s="23"/>
      <c r="O1567" s="24"/>
      <c r="P1567" s="13" t="s">
        <v>2337</v>
      </c>
      <c r="Q1567" s="13" t="s">
        <v>13</v>
      </c>
      <c r="R1567" s="13"/>
      <c r="S1567" s="13"/>
      <c r="T1567" s="13"/>
    </row>
    <row r="1568" spans="1:20">
      <c r="A1568" s="8" t="s">
        <v>3714</v>
      </c>
      <c r="B1568" s="26" t="s">
        <v>3715</v>
      </c>
      <c r="C1568" s="12" t="s">
        <v>3717</v>
      </c>
      <c r="D1568" s="9" t="s">
        <v>2329</v>
      </c>
      <c r="E1568" s="7" t="str">
        <f>VLOOKUP(D1568,'Time Frame'!$A$8:$D$22,4,0)</f>
        <v>Md. Jakiul Islam Haider</v>
      </c>
      <c r="F1568" s="7" t="str">
        <f>VLOOKUP(D1568,'Time Frame'!$A$8:$E$22,5,0)</f>
        <v>Md. Abdullah Hel Kafi</v>
      </c>
      <c r="G1568" s="12" t="s">
        <v>3716</v>
      </c>
      <c r="H1568" s="13">
        <v>1781300766</v>
      </c>
      <c r="I1568" s="14"/>
      <c r="J1568" s="13"/>
      <c r="K1568" s="13"/>
      <c r="L1568" s="13" t="s">
        <v>39</v>
      </c>
      <c r="M1568" s="22">
        <v>1740030731</v>
      </c>
      <c r="N1568" s="23"/>
      <c r="O1568" s="24"/>
      <c r="P1568" s="13" t="s">
        <v>2337</v>
      </c>
      <c r="Q1568" s="13" t="s">
        <v>13</v>
      </c>
      <c r="R1568" s="13"/>
      <c r="S1568" s="13"/>
      <c r="T1568" s="13"/>
    </row>
    <row r="1569" spans="1:20">
      <c r="A1569" s="8" t="s">
        <v>3718</v>
      </c>
      <c r="B1569" s="26" t="s">
        <v>3719</v>
      </c>
      <c r="C1569" s="12" t="s">
        <v>3721</v>
      </c>
      <c r="D1569" s="9" t="s">
        <v>2329</v>
      </c>
      <c r="E1569" s="7" t="str">
        <f>VLOOKUP(D1569,'Time Frame'!$A$8:$D$22,4,0)</f>
        <v>Md. Jakiul Islam Haider</v>
      </c>
      <c r="F1569" s="7" t="str">
        <f>VLOOKUP(D1569,'Time Frame'!$A$8:$E$22,5,0)</f>
        <v>Md. Abdullah Hel Kafi</v>
      </c>
      <c r="G1569" s="12" t="s">
        <v>3720</v>
      </c>
      <c r="H1569" s="13">
        <v>1762603433</v>
      </c>
      <c r="I1569" s="14"/>
      <c r="J1569" s="13"/>
      <c r="K1569" s="13"/>
      <c r="L1569" s="13" t="s">
        <v>39</v>
      </c>
      <c r="M1569" s="22">
        <v>1762603433</v>
      </c>
      <c r="N1569" s="23"/>
      <c r="O1569" s="24"/>
      <c r="P1569" s="13" t="s">
        <v>2337</v>
      </c>
      <c r="Q1569" s="13" t="s">
        <v>13</v>
      </c>
      <c r="R1569" s="13"/>
      <c r="S1569" s="13"/>
      <c r="T1569" s="13"/>
    </row>
    <row r="1570" spans="1:20">
      <c r="A1570" s="8" t="s">
        <v>3847</v>
      </c>
      <c r="B1570" s="26" t="s">
        <v>3848</v>
      </c>
      <c r="C1570" s="12" t="s">
        <v>3850</v>
      </c>
      <c r="D1570" s="9" t="s">
        <v>2329</v>
      </c>
      <c r="E1570" s="7" t="str">
        <f>VLOOKUP(D1570,'Time Frame'!$A$8:$D$22,4,0)</f>
        <v>Md. Jakiul Islam Haider</v>
      </c>
      <c r="F1570" s="7" t="str">
        <f>VLOOKUP(D1570,'Time Frame'!$A$8:$E$22,5,0)</f>
        <v>Md. Abdullah Hel Kafi</v>
      </c>
      <c r="G1570" s="12" t="s">
        <v>3849</v>
      </c>
      <c r="H1570" s="13">
        <v>1713708799</v>
      </c>
      <c r="I1570" s="14"/>
      <c r="J1570" s="13"/>
      <c r="K1570" s="13"/>
      <c r="L1570" s="13" t="s">
        <v>39</v>
      </c>
      <c r="M1570" s="22">
        <v>1713708799</v>
      </c>
      <c r="N1570" s="23"/>
      <c r="O1570" s="24"/>
      <c r="P1570" s="13" t="s">
        <v>14</v>
      </c>
      <c r="Q1570" s="13" t="s">
        <v>13</v>
      </c>
      <c r="R1570" s="13"/>
      <c r="S1570" s="13"/>
      <c r="T1570" s="13"/>
    </row>
    <row r="1571" spans="1:20">
      <c r="A1571" s="8" t="s">
        <v>3851</v>
      </c>
      <c r="B1571" s="26" t="s">
        <v>3852</v>
      </c>
      <c r="C1571" s="12" t="s">
        <v>3854</v>
      </c>
      <c r="D1571" s="9" t="s">
        <v>2329</v>
      </c>
      <c r="E1571" s="7" t="str">
        <f>VLOOKUP(D1571,'Time Frame'!$A$8:$D$22,4,0)</f>
        <v>Md. Jakiul Islam Haider</v>
      </c>
      <c r="F1571" s="7" t="str">
        <f>VLOOKUP(D1571,'Time Frame'!$A$8:$E$22,5,0)</f>
        <v>Md. Abdullah Hel Kafi</v>
      </c>
      <c r="G1571" s="12" t="s">
        <v>3853</v>
      </c>
      <c r="H1571" s="13">
        <v>1920192125</v>
      </c>
      <c r="I1571" s="14"/>
      <c r="J1571" s="13"/>
      <c r="K1571" s="13"/>
      <c r="L1571" s="13" t="s">
        <v>39</v>
      </c>
      <c r="M1571" s="22">
        <v>1920192125</v>
      </c>
      <c r="N1571" s="23"/>
      <c r="O1571" s="24"/>
      <c r="P1571" s="13" t="s">
        <v>2347</v>
      </c>
      <c r="Q1571" s="13" t="s">
        <v>13</v>
      </c>
      <c r="R1571" s="13"/>
      <c r="S1571" s="13"/>
      <c r="T1571" s="13"/>
    </row>
    <row r="1572" spans="1:20">
      <c r="A1572" s="8" t="s">
        <v>3935</v>
      </c>
      <c r="B1572" s="26" t="s">
        <v>3936</v>
      </c>
      <c r="C1572" s="12" t="s">
        <v>3938</v>
      </c>
      <c r="D1572" s="9" t="s">
        <v>2329</v>
      </c>
      <c r="E1572" s="7" t="str">
        <f>VLOOKUP(D1572,'Time Frame'!$A$8:$D$22,4,0)</f>
        <v>Md. Jakiul Islam Haider</v>
      </c>
      <c r="F1572" s="7" t="str">
        <f>VLOOKUP(D1572,'Time Frame'!$A$8:$E$22,5,0)</f>
        <v>Md. Abdullah Hel Kafi</v>
      </c>
      <c r="G1572" s="12" t="s">
        <v>3937</v>
      </c>
      <c r="H1572" s="13">
        <v>1713724760</v>
      </c>
      <c r="I1572" s="14"/>
      <c r="J1572" s="13"/>
      <c r="K1572" s="13"/>
      <c r="L1572" s="13" t="s">
        <v>39</v>
      </c>
      <c r="M1572" s="22">
        <v>1713724760</v>
      </c>
      <c r="N1572" s="23"/>
      <c r="O1572" s="24"/>
      <c r="P1572" s="13" t="s">
        <v>14</v>
      </c>
      <c r="Q1572" s="13" t="s">
        <v>13</v>
      </c>
      <c r="R1572" s="13"/>
      <c r="S1572" s="13"/>
      <c r="T1572" s="13"/>
    </row>
    <row r="1573" spans="1:20">
      <c r="A1573" s="8" t="s">
        <v>3939</v>
      </c>
      <c r="B1573" s="26" t="s">
        <v>3940</v>
      </c>
      <c r="C1573" s="12" t="s">
        <v>3942</v>
      </c>
      <c r="D1573" s="9" t="s">
        <v>2329</v>
      </c>
      <c r="E1573" s="7" t="str">
        <f>VLOOKUP(D1573,'Time Frame'!$A$8:$D$22,4,0)</f>
        <v>Md. Jakiul Islam Haider</v>
      </c>
      <c r="F1573" s="7" t="str">
        <f>VLOOKUP(D1573,'Time Frame'!$A$8:$E$22,5,0)</f>
        <v>Md. Abdullah Hel Kafi</v>
      </c>
      <c r="G1573" s="12" t="s">
        <v>3941</v>
      </c>
      <c r="H1573" s="13">
        <v>1740582029</v>
      </c>
      <c r="I1573" s="14"/>
      <c r="J1573" s="13"/>
      <c r="K1573" s="13"/>
      <c r="L1573" s="13" t="s">
        <v>39</v>
      </c>
      <c r="M1573" s="22">
        <v>1740582029</v>
      </c>
      <c r="N1573" s="23"/>
      <c r="O1573" s="24"/>
      <c r="P1573" s="13" t="s">
        <v>2372</v>
      </c>
      <c r="Q1573" s="13" t="s">
        <v>13</v>
      </c>
      <c r="R1573" s="13"/>
      <c r="S1573" s="13"/>
      <c r="T1573" s="13"/>
    </row>
    <row r="1574" spans="1:20">
      <c r="A1574" s="8" t="s">
        <v>3987</v>
      </c>
      <c r="B1574" s="26" t="s">
        <v>3988</v>
      </c>
      <c r="C1574" s="12" t="s">
        <v>3990</v>
      </c>
      <c r="D1574" s="9" t="s">
        <v>2329</v>
      </c>
      <c r="E1574" s="7" t="str">
        <f>VLOOKUP(D1574,'Time Frame'!$A$8:$D$22,4,0)</f>
        <v>Md. Jakiul Islam Haider</v>
      </c>
      <c r="F1574" s="7" t="str">
        <f>VLOOKUP(D1574,'Time Frame'!$A$8:$E$22,5,0)</f>
        <v>Md. Abdullah Hel Kafi</v>
      </c>
      <c r="G1574" s="12" t="s">
        <v>3989</v>
      </c>
      <c r="H1574" s="13">
        <v>1712822673</v>
      </c>
      <c r="I1574" s="14"/>
      <c r="J1574" s="13"/>
      <c r="K1574" s="13"/>
      <c r="L1574" s="13" t="s">
        <v>39</v>
      </c>
      <c r="M1574" s="22">
        <v>1714546999</v>
      </c>
      <c r="N1574" s="23"/>
      <c r="O1574" s="24"/>
      <c r="P1574" s="13" t="s">
        <v>14</v>
      </c>
      <c r="Q1574" s="13" t="s">
        <v>13</v>
      </c>
      <c r="R1574" s="13"/>
      <c r="S1574" s="13"/>
      <c r="T1574" s="13"/>
    </row>
    <row r="1575" spans="1:20">
      <c r="A1575" s="8" t="s">
        <v>4270</v>
      </c>
      <c r="B1575" s="26" t="s">
        <v>4271</v>
      </c>
      <c r="C1575" s="12" t="s">
        <v>4273</v>
      </c>
      <c r="D1575" s="9" t="s">
        <v>2329</v>
      </c>
      <c r="E1575" s="7" t="str">
        <f>VLOOKUP(D1575,'Time Frame'!$A$8:$D$22,4,0)</f>
        <v>Md. Jakiul Islam Haider</v>
      </c>
      <c r="F1575" s="7" t="str">
        <f>VLOOKUP(D1575,'Time Frame'!$A$8:$E$22,5,0)</f>
        <v>Md. Abdullah Hel Kafi</v>
      </c>
      <c r="G1575" s="12" t="s">
        <v>4272</v>
      </c>
      <c r="H1575" s="13">
        <v>1718881221</v>
      </c>
      <c r="I1575" s="14"/>
      <c r="J1575" s="13"/>
      <c r="K1575" s="13"/>
      <c r="L1575" s="13" t="s">
        <v>39</v>
      </c>
      <c r="M1575" s="22">
        <v>1718881221</v>
      </c>
      <c r="N1575" s="23"/>
      <c r="O1575" s="24"/>
      <c r="P1575" s="13" t="s">
        <v>14</v>
      </c>
      <c r="Q1575" s="13" t="s">
        <v>13</v>
      </c>
      <c r="R1575" s="13"/>
      <c r="S1575" s="13"/>
      <c r="T1575" s="13"/>
    </row>
    <row r="1576" spans="1:20">
      <c r="A1576" s="8" t="s">
        <v>4859</v>
      </c>
      <c r="B1576" s="26" t="s">
        <v>4860</v>
      </c>
      <c r="C1576" s="12" t="s">
        <v>4862</v>
      </c>
      <c r="D1576" s="9" t="s">
        <v>2329</v>
      </c>
      <c r="E1576" s="7" t="str">
        <f>VLOOKUP(D1576,'Time Frame'!$A$8:$D$22,4,0)</f>
        <v>Md. Jakiul Islam Haider</v>
      </c>
      <c r="F1576" s="7" t="str">
        <f>VLOOKUP(D1576,'Time Frame'!$A$8:$E$22,5,0)</f>
        <v>Md. Abdullah Hel Kafi</v>
      </c>
      <c r="G1576" s="12" t="s">
        <v>4861</v>
      </c>
      <c r="H1576" s="13">
        <v>1712021900</v>
      </c>
      <c r="I1576" s="14"/>
      <c r="J1576" s="13"/>
      <c r="K1576" s="13"/>
      <c r="L1576" s="13" t="s">
        <v>39</v>
      </c>
      <c r="M1576" s="22">
        <v>1712021900</v>
      </c>
      <c r="N1576" s="23"/>
      <c r="O1576" s="24"/>
      <c r="P1576" s="13" t="s">
        <v>14</v>
      </c>
      <c r="Q1576" s="13" t="s">
        <v>13</v>
      </c>
      <c r="R1576" s="13"/>
      <c r="S1576" s="13"/>
      <c r="T1576" s="13"/>
    </row>
    <row r="1577" spans="1:20">
      <c r="A1577" s="8" t="s">
        <v>4863</v>
      </c>
      <c r="B1577" s="26" t="s">
        <v>257</v>
      </c>
      <c r="C1577" s="12" t="s">
        <v>4865</v>
      </c>
      <c r="D1577" s="9" t="s">
        <v>2329</v>
      </c>
      <c r="E1577" s="7" t="str">
        <f>VLOOKUP(D1577,'Time Frame'!$A$8:$D$22,4,0)</f>
        <v>Md. Jakiul Islam Haider</v>
      </c>
      <c r="F1577" s="7" t="str">
        <f>VLOOKUP(D1577,'Time Frame'!$A$8:$E$22,5,0)</f>
        <v>Md. Abdullah Hel Kafi</v>
      </c>
      <c r="G1577" s="12" t="s">
        <v>4864</v>
      </c>
      <c r="H1577" s="13">
        <v>1716184270</v>
      </c>
      <c r="I1577" s="14"/>
      <c r="J1577" s="13"/>
      <c r="K1577" s="13"/>
      <c r="L1577" s="13" t="s">
        <v>39</v>
      </c>
      <c r="M1577" s="22">
        <v>1716184270</v>
      </c>
      <c r="N1577" s="23"/>
      <c r="O1577" s="24"/>
      <c r="P1577" s="13" t="s">
        <v>14</v>
      </c>
      <c r="Q1577" s="13" t="s">
        <v>13</v>
      </c>
      <c r="R1577" s="13"/>
      <c r="S1577" s="13"/>
      <c r="T1577" s="13"/>
    </row>
    <row r="1578" spans="1:20">
      <c r="A1578" s="8" t="s">
        <v>4866</v>
      </c>
      <c r="B1578" s="26" t="s">
        <v>4867</v>
      </c>
      <c r="C1578" s="12" t="s">
        <v>4869</v>
      </c>
      <c r="D1578" s="9" t="s">
        <v>2329</v>
      </c>
      <c r="E1578" s="7" t="str">
        <f>VLOOKUP(D1578,'Time Frame'!$A$8:$D$22,4,0)</f>
        <v>Md. Jakiul Islam Haider</v>
      </c>
      <c r="F1578" s="7" t="str">
        <f>VLOOKUP(D1578,'Time Frame'!$A$8:$E$22,5,0)</f>
        <v>Md. Abdullah Hel Kafi</v>
      </c>
      <c r="G1578" s="12" t="s">
        <v>4868</v>
      </c>
      <c r="H1578" s="13">
        <v>1740824283</v>
      </c>
      <c r="I1578" s="14"/>
      <c r="J1578" s="13"/>
      <c r="K1578" s="13"/>
      <c r="L1578" s="13" t="s">
        <v>39</v>
      </c>
      <c r="M1578" s="22">
        <v>1740824283</v>
      </c>
      <c r="N1578" s="23"/>
      <c r="O1578" s="24"/>
      <c r="P1578" s="13" t="s">
        <v>2337</v>
      </c>
      <c r="Q1578" s="13" t="s">
        <v>13</v>
      </c>
      <c r="R1578" s="13"/>
      <c r="S1578" s="13"/>
      <c r="T1578" s="13"/>
    </row>
    <row r="1579" spans="1:20">
      <c r="A1579" s="8" t="s">
        <v>4870</v>
      </c>
      <c r="B1579" s="26" t="s">
        <v>4871</v>
      </c>
      <c r="C1579" s="12" t="s">
        <v>4873</v>
      </c>
      <c r="D1579" s="9" t="s">
        <v>2329</v>
      </c>
      <c r="E1579" s="7" t="str">
        <f>VLOOKUP(D1579,'Time Frame'!$A$8:$D$22,4,0)</f>
        <v>Md. Jakiul Islam Haider</v>
      </c>
      <c r="F1579" s="7" t="str">
        <f>VLOOKUP(D1579,'Time Frame'!$A$8:$E$22,5,0)</f>
        <v>Md. Abdullah Hel Kafi</v>
      </c>
      <c r="G1579" s="12" t="s">
        <v>4872</v>
      </c>
      <c r="H1579" s="13">
        <v>1725951006</v>
      </c>
      <c r="I1579" s="14"/>
      <c r="J1579" s="13"/>
      <c r="K1579" s="13"/>
      <c r="L1579" s="13" t="s">
        <v>39</v>
      </c>
      <c r="M1579" s="22">
        <v>1725951006</v>
      </c>
      <c r="N1579" s="23"/>
      <c r="O1579" s="24"/>
      <c r="P1579" s="13" t="s">
        <v>2337</v>
      </c>
      <c r="Q1579" s="13" t="s">
        <v>13</v>
      </c>
      <c r="R1579" s="13"/>
      <c r="S1579" s="13"/>
      <c r="T1579" s="13"/>
    </row>
    <row r="1580" spans="1:20">
      <c r="A1580" s="8" t="s">
        <v>4874</v>
      </c>
      <c r="B1580" s="26" t="s">
        <v>574</v>
      </c>
      <c r="C1580" s="12" t="s">
        <v>4876</v>
      </c>
      <c r="D1580" s="9" t="s">
        <v>2329</v>
      </c>
      <c r="E1580" s="7" t="str">
        <f>VLOOKUP(D1580,'Time Frame'!$A$8:$D$22,4,0)</f>
        <v>Md. Jakiul Islam Haider</v>
      </c>
      <c r="F1580" s="7" t="str">
        <f>VLOOKUP(D1580,'Time Frame'!$A$8:$E$22,5,0)</f>
        <v>Md. Abdullah Hel Kafi</v>
      </c>
      <c r="G1580" s="12" t="s">
        <v>4875</v>
      </c>
      <c r="H1580" s="13">
        <v>1737334880</v>
      </c>
      <c r="I1580" s="14"/>
      <c r="J1580" s="13"/>
      <c r="K1580" s="13"/>
      <c r="L1580" s="13" t="s">
        <v>39</v>
      </c>
      <c r="M1580" s="22">
        <v>1737334880</v>
      </c>
      <c r="N1580" s="23"/>
      <c r="O1580" s="24"/>
      <c r="P1580" s="13" t="s">
        <v>2337</v>
      </c>
      <c r="Q1580" s="13" t="s">
        <v>13</v>
      </c>
      <c r="R1580" s="13"/>
      <c r="S1580" s="13"/>
      <c r="T1580" s="13"/>
    </row>
    <row r="1581" spans="1:20">
      <c r="A1581" s="8" t="s">
        <v>4877</v>
      </c>
      <c r="B1581" s="26" t="s">
        <v>4878</v>
      </c>
      <c r="C1581" s="12" t="s">
        <v>4880</v>
      </c>
      <c r="D1581" s="9" t="s">
        <v>2329</v>
      </c>
      <c r="E1581" s="7" t="str">
        <f>VLOOKUP(D1581,'Time Frame'!$A$8:$D$22,4,0)</f>
        <v>Md. Jakiul Islam Haider</v>
      </c>
      <c r="F1581" s="7" t="str">
        <f>VLOOKUP(D1581,'Time Frame'!$A$8:$E$22,5,0)</f>
        <v>Md. Abdullah Hel Kafi</v>
      </c>
      <c r="G1581" s="12" t="s">
        <v>4879</v>
      </c>
      <c r="H1581" s="13">
        <v>1768995895</v>
      </c>
      <c r="I1581" s="14"/>
      <c r="J1581" s="13"/>
      <c r="K1581" s="13"/>
      <c r="L1581" s="13" t="s">
        <v>39</v>
      </c>
      <c r="M1581" s="22">
        <v>1768995895</v>
      </c>
      <c r="N1581" s="23"/>
      <c r="O1581" s="24"/>
      <c r="P1581" s="13" t="s">
        <v>2337</v>
      </c>
      <c r="Q1581" s="13" t="s">
        <v>13</v>
      </c>
      <c r="R1581" s="13"/>
      <c r="S1581" s="13"/>
      <c r="T1581" s="13"/>
    </row>
    <row r="1582" spans="1:20">
      <c r="A1582" s="8" t="s">
        <v>4881</v>
      </c>
      <c r="B1582" s="26" t="s">
        <v>4882</v>
      </c>
      <c r="C1582" s="12" t="s">
        <v>4884</v>
      </c>
      <c r="D1582" s="9" t="s">
        <v>2329</v>
      </c>
      <c r="E1582" s="7" t="str">
        <f>VLOOKUP(D1582,'Time Frame'!$A$8:$D$22,4,0)</f>
        <v>Md. Jakiul Islam Haider</v>
      </c>
      <c r="F1582" s="7" t="str">
        <f>VLOOKUP(D1582,'Time Frame'!$A$8:$E$22,5,0)</f>
        <v>Md. Abdullah Hel Kafi</v>
      </c>
      <c r="G1582" s="12" t="s">
        <v>4883</v>
      </c>
      <c r="H1582" s="13">
        <v>1718227442</v>
      </c>
      <c r="I1582" s="14"/>
      <c r="J1582" s="13"/>
      <c r="K1582" s="13"/>
      <c r="L1582" s="13" t="s">
        <v>39</v>
      </c>
      <c r="M1582" s="22">
        <v>1718227442</v>
      </c>
      <c r="N1582" s="23"/>
      <c r="O1582" s="24"/>
      <c r="P1582" s="13" t="s">
        <v>2372</v>
      </c>
      <c r="Q1582" s="13" t="s">
        <v>13</v>
      </c>
      <c r="R1582" s="13"/>
      <c r="S1582" s="13"/>
      <c r="T1582" s="13"/>
    </row>
    <row r="1583" spans="1:20">
      <c r="A1583" s="8" t="s">
        <v>4885</v>
      </c>
      <c r="B1583" s="26" t="s">
        <v>3099</v>
      </c>
      <c r="C1583" s="12" t="s">
        <v>4886</v>
      </c>
      <c r="D1583" s="9" t="s">
        <v>2329</v>
      </c>
      <c r="E1583" s="7" t="str">
        <f>VLOOKUP(D1583,'Time Frame'!$A$8:$D$22,4,0)</f>
        <v>Md. Jakiul Islam Haider</v>
      </c>
      <c r="F1583" s="7" t="str">
        <f>VLOOKUP(D1583,'Time Frame'!$A$8:$E$22,5,0)</f>
        <v>Md. Abdullah Hel Kafi</v>
      </c>
      <c r="G1583" s="12" t="s">
        <v>460</v>
      </c>
      <c r="H1583" s="13">
        <v>1740144277</v>
      </c>
      <c r="I1583" s="14"/>
      <c r="J1583" s="13"/>
      <c r="K1583" s="13"/>
      <c r="L1583" s="13" t="s">
        <v>39</v>
      </c>
      <c r="M1583" s="22">
        <v>1755409666</v>
      </c>
      <c r="N1583" s="23"/>
      <c r="O1583" s="24"/>
      <c r="P1583" s="13" t="s">
        <v>2372</v>
      </c>
      <c r="Q1583" s="13" t="s">
        <v>13</v>
      </c>
      <c r="R1583" s="13"/>
      <c r="S1583" s="13"/>
      <c r="T1583" s="13"/>
    </row>
    <row r="1584" spans="1:20">
      <c r="A1584" s="8" t="s">
        <v>4887</v>
      </c>
      <c r="B1584" s="26" t="s">
        <v>4888</v>
      </c>
      <c r="C1584" s="12" t="s">
        <v>4890</v>
      </c>
      <c r="D1584" s="9" t="s">
        <v>2329</v>
      </c>
      <c r="E1584" s="7" t="str">
        <f>VLOOKUP(D1584,'Time Frame'!$A$8:$D$22,4,0)</f>
        <v>Md. Jakiul Islam Haider</v>
      </c>
      <c r="F1584" s="7" t="str">
        <f>VLOOKUP(D1584,'Time Frame'!$A$8:$E$22,5,0)</f>
        <v>Md. Abdullah Hel Kafi</v>
      </c>
      <c r="G1584" s="12" t="s">
        <v>4889</v>
      </c>
      <c r="H1584" s="13">
        <v>1753845222</v>
      </c>
      <c r="I1584" s="14"/>
      <c r="J1584" s="13"/>
      <c r="K1584" s="13"/>
      <c r="L1584" s="13" t="s">
        <v>39</v>
      </c>
      <c r="M1584" s="22">
        <v>1753845222</v>
      </c>
      <c r="N1584" s="23"/>
      <c r="O1584" s="24"/>
      <c r="P1584" s="13" t="s">
        <v>2337</v>
      </c>
      <c r="Q1584" s="13" t="s">
        <v>13</v>
      </c>
      <c r="R1584" s="13"/>
      <c r="S1584" s="13"/>
      <c r="T1584" s="13"/>
    </row>
    <row r="1585" spans="1:20">
      <c r="A1585" s="8" t="s">
        <v>4891</v>
      </c>
      <c r="B1585" s="26" t="s">
        <v>4892</v>
      </c>
      <c r="C1585" s="12" t="s">
        <v>4894</v>
      </c>
      <c r="D1585" s="9" t="s">
        <v>2329</v>
      </c>
      <c r="E1585" s="7" t="str">
        <f>VLOOKUP(D1585,'Time Frame'!$A$8:$D$22,4,0)</f>
        <v>Md. Jakiul Islam Haider</v>
      </c>
      <c r="F1585" s="7" t="str">
        <f>VLOOKUP(D1585,'Time Frame'!$A$8:$E$22,5,0)</f>
        <v>Md. Abdullah Hel Kafi</v>
      </c>
      <c r="G1585" s="12" t="s">
        <v>4893</v>
      </c>
      <c r="H1585" s="13">
        <v>1717301177</v>
      </c>
      <c r="I1585" s="14"/>
      <c r="J1585" s="13"/>
      <c r="K1585" s="13"/>
      <c r="L1585" s="13" t="s">
        <v>39</v>
      </c>
      <c r="M1585" s="22">
        <v>1719462226</v>
      </c>
      <c r="N1585" s="23"/>
      <c r="O1585" s="24"/>
      <c r="P1585" s="13" t="s">
        <v>2337</v>
      </c>
      <c r="Q1585" s="13" t="s">
        <v>13</v>
      </c>
      <c r="R1585" s="13"/>
      <c r="S1585" s="13"/>
      <c r="T1585" s="13"/>
    </row>
    <row r="1586" spans="1:20">
      <c r="A1586" s="8" t="s">
        <v>5028</v>
      </c>
      <c r="B1586" s="26" t="s">
        <v>77</v>
      </c>
      <c r="C1586" s="12" t="s">
        <v>4862</v>
      </c>
      <c r="D1586" s="9" t="s">
        <v>2329</v>
      </c>
      <c r="E1586" s="7" t="str">
        <f>VLOOKUP(D1586,'Time Frame'!$A$8:$D$22,4,0)</f>
        <v>Md. Jakiul Islam Haider</v>
      </c>
      <c r="F1586" s="7" t="str">
        <f>VLOOKUP(D1586,'Time Frame'!$A$8:$E$22,5,0)</f>
        <v>Md. Abdullah Hel Kafi</v>
      </c>
      <c r="G1586" s="12" t="s">
        <v>5029</v>
      </c>
      <c r="H1586" s="13">
        <v>1774331737</v>
      </c>
      <c r="I1586" s="14"/>
      <c r="J1586" s="13"/>
      <c r="K1586" s="13"/>
      <c r="L1586" s="13" t="s">
        <v>39</v>
      </c>
      <c r="M1586" s="22">
        <v>1785229998</v>
      </c>
      <c r="N1586" s="23"/>
      <c r="O1586" s="24"/>
      <c r="P1586" s="13" t="s">
        <v>14</v>
      </c>
      <c r="Q1586" s="13" t="s">
        <v>13</v>
      </c>
      <c r="R1586" s="13"/>
      <c r="S1586" s="13"/>
      <c r="T1586" s="13"/>
    </row>
    <row r="1587" spans="1:20">
      <c r="A1587" s="8" t="s">
        <v>5030</v>
      </c>
      <c r="B1587" s="26" t="s">
        <v>324</v>
      </c>
      <c r="C1587" s="12" t="s">
        <v>4862</v>
      </c>
      <c r="D1587" s="9" t="s">
        <v>2329</v>
      </c>
      <c r="E1587" s="7" t="str">
        <f>VLOOKUP(D1587,'Time Frame'!$A$8:$D$22,4,0)</f>
        <v>Md. Jakiul Islam Haider</v>
      </c>
      <c r="F1587" s="7" t="str">
        <f>VLOOKUP(D1587,'Time Frame'!$A$8:$E$22,5,0)</f>
        <v>Md. Abdullah Hel Kafi</v>
      </c>
      <c r="G1587" s="12" t="s">
        <v>5031</v>
      </c>
      <c r="H1587" s="13">
        <v>1706948022</v>
      </c>
      <c r="I1587" s="14"/>
      <c r="J1587" s="13"/>
      <c r="K1587" s="13"/>
      <c r="L1587" s="13" t="s">
        <v>39</v>
      </c>
      <c r="M1587" s="22">
        <v>1945219771</v>
      </c>
      <c r="N1587" s="23"/>
      <c r="O1587" s="24"/>
      <c r="P1587" s="13" t="s">
        <v>14</v>
      </c>
      <c r="Q1587" s="13" t="s">
        <v>13</v>
      </c>
      <c r="R1587" s="13"/>
      <c r="S1587" s="13"/>
      <c r="T1587" s="13"/>
    </row>
    <row r="1588" spans="1:20">
      <c r="A1588" s="8" t="s">
        <v>5188</v>
      </c>
      <c r="B1588" s="26" t="s">
        <v>419</v>
      </c>
      <c r="C1588" s="12" t="s">
        <v>5190</v>
      </c>
      <c r="D1588" s="9" t="s">
        <v>2329</v>
      </c>
      <c r="E1588" s="7" t="str">
        <f>VLOOKUP(D1588,'Time Frame'!$A$8:$D$22,4,0)</f>
        <v>Md. Jakiul Islam Haider</v>
      </c>
      <c r="F1588" s="7" t="str">
        <f>VLOOKUP(D1588,'Time Frame'!$A$8:$E$22,5,0)</f>
        <v>Md. Abdullah Hel Kafi</v>
      </c>
      <c r="G1588" s="12" t="s">
        <v>5189</v>
      </c>
      <c r="H1588" s="13">
        <v>1713768923</v>
      </c>
      <c r="I1588" s="14"/>
      <c r="J1588" s="13"/>
      <c r="K1588" s="13"/>
      <c r="L1588" s="13" t="s">
        <v>39</v>
      </c>
      <c r="M1588" s="22">
        <v>1832815296</v>
      </c>
      <c r="N1588" s="23"/>
      <c r="O1588" s="24"/>
      <c r="P1588" s="13" t="s">
        <v>2372</v>
      </c>
      <c r="Q1588" s="13" t="s">
        <v>13</v>
      </c>
      <c r="R1588" s="13"/>
      <c r="S1588" s="13"/>
      <c r="T1588" s="13"/>
    </row>
    <row r="1589" spans="1:20">
      <c r="A1589" s="8" t="s">
        <v>5191</v>
      </c>
      <c r="B1589" s="26" t="s">
        <v>5192</v>
      </c>
      <c r="C1589" s="12" t="s">
        <v>5194</v>
      </c>
      <c r="D1589" s="9" t="s">
        <v>2329</v>
      </c>
      <c r="E1589" s="7" t="str">
        <f>VLOOKUP(D1589,'Time Frame'!$A$8:$D$22,4,0)</f>
        <v>Md. Jakiul Islam Haider</v>
      </c>
      <c r="F1589" s="7" t="str">
        <f>VLOOKUP(D1589,'Time Frame'!$A$8:$E$22,5,0)</f>
        <v>Md. Abdullah Hel Kafi</v>
      </c>
      <c r="G1589" s="12" t="s">
        <v>5193</v>
      </c>
      <c r="H1589" s="13">
        <v>1713661444</v>
      </c>
      <c r="I1589" s="14"/>
      <c r="J1589" s="13"/>
      <c r="K1589" s="13"/>
      <c r="L1589" s="13" t="s">
        <v>39</v>
      </c>
      <c r="M1589" s="22">
        <v>1738718513</v>
      </c>
      <c r="N1589" s="23"/>
      <c r="O1589" s="24"/>
      <c r="P1589" s="13" t="s">
        <v>2372</v>
      </c>
      <c r="Q1589" s="13" t="s">
        <v>13</v>
      </c>
      <c r="R1589" s="13"/>
      <c r="S1589" s="13"/>
      <c r="T1589" s="13"/>
    </row>
    <row r="1590" spans="1:20">
      <c r="A1590" s="8" t="s">
        <v>5195</v>
      </c>
      <c r="B1590" s="26" t="s">
        <v>414</v>
      </c>
      <c r="C1590" s="12" t="s">
        <v>5194</v>
      </c>
      <c r="D1590" s="9" t="s">
        <v>2329</v>
      </c>
      <c r="E1590" s="7" t="str">
        <f>VLOOKUP(D1590,'Time Frame'!$A$8:$D$22,4,0)</f>
        <v>Md. Jakiul Islam Haider</v>
      </c>
      <c r="F1590" s="7" t="str">
        <f>VLOOKUP(D1590,'Time Frame'!$A$8:$E$22,5,0)</f>
        <v>Md. Abdullah Hel Kafi</v>
      </c>
      <c r="G1590" s="12" t="s">
        <v>3508</v>
      </c>
      <c r="H1590" s="13">
        <v>1728703437</v>
      </c>
      <c r="I1590" s="14"/>
      <c r="J1590" s="13"/>
      <c r="K1590" s="13"/>
      <c r="L1590" s="13" t="s">
        <v>39</v>
      </c>
      <c r="M1590" s="22">
        <v>1728703437</v>
      </c>
      <c r="N1590" s="23"/>
      <c r="O1590" s="24"/>
      <c r="P1590" s="13" t="s">
        <v>2372</v>
      </c>
      <c r="Q1590" s="13" t="s">
        <v>13</v>
      </c>
      <c r="R1590" s="13"/>
      <c r="S1590" s="13"/>
      <c r="T1590" s="13"/>
    </row>
    <row r="1591" spans="1:20">
      <c r="A1591" s="8" t="s">
        <v>5196</v>
      </c>
      <c r="B1591" s="26" t="s">
        <v>102</v>
      </c>
      <c r="C1591" s="12" t="s">
        <v>5198</v>
      </c>
      <c r="D1591" s="9" t="s">
        <v>2329</v>
      </c>
      <c r="E1591" s="7" t="str">
        <f>VLOOKUP(D1591,'Time Frame'!$A$8:$D$22,4,0)</f>
        <v>Md. Jakiul Islam Haider</v>
      </c>
      <c r="F1591" s="7" t="str">
        <f>VLOOKUP(D1591,'Time Frame'!$A$8:$E$22,5,0)</f>
        <v>Md. Abdullah Hel Kafi</v>
      </c>
      <c r="G1591" s="12" t="s">
        <v>5197</v>
      </c>
      <c r="H1591" s="13">
        <v>1718472947</v>
      </c>
      <c r="I1591" s="14"/>
      <c r="J1591" s="13"/>
      <c r="K1591" s="13"/>
      <c r="L1591" s="13" t="s">
        <v>39</v>
      </c>
      <c r="M1591" s="22">
        <v>1718472947</v>
      </c>
      <c r="N1591" s="23"/>
      <c r="O1591" s="24"/>
      <c r="P1591" s="13" t="s">
        <v>2372</v>
      </c>
      <c r="Q1591" s="13" t="s">
        <v>13</v>
      </c>
      <c r="R1591" s="13"/>
      <c r="S1591" s="13"/>
      <c r="T1591" s="13"/>
    </row>
    <row r="1592" spans="1:20">
      <c r="A1592" s="8" t="s">
        <v>5199</v>
      </c>
      <c r="B1592" s="26" t="s">
        <v>5200</v>
      </c>
      <c r="C1592" s="12" t="s">
        <v>5194</v>
      </c>
      <c r="D1592" s="9" t="s">
        <v>2329</v>
      </c>
      <c r="E1592" s="7" t="str">
        <f>VLOOKUP(D1592,'Time Frame'!$A$8:$D$22,4,0)</f>
        <v>Md. Jakiul Islam Haider</v>
      </c>
      <c r="F1592" s="7" t="str">
        <f>VLOOKUP(D1592,'Time Frame'!$A$8:$E$22,5,0)</f>
        <v>Md. Abdullah Hel Kafi</v>
      </c>
      <c r="G1592" s="12" t="s">
        <v>5201</v>
      </c>
      <c r="H1592" s="13">
        <v>1713774930</v>
      </c>
      <c r="I1592" s="14"/>
      <c r="J1592" s="13"/>
      <c r="K1592" s="13"/>
      <c r="L1592" s="13" t="s">
        <v>39</v>
      </c>
      <c r="M1592" s="22">
        <v>1713774930</v>
      </c>
      <c r="N1592" s="23"/>
      <c r="O1592" s="24"/>
      <c r="P1592" s="13" t="s">
        <v>2372</v>
      </c>
      <c r="Q1592" s="13" t="s">
        <v>13</v>
      </c>
      <c r="R1592" s="13"/>
      <c r="S1592" s="13"/>
      <c r="T1592" s="13"/>
    </row>
    <row r="1593" spans="1:20">
      <c r="A1593" s="8" t="s">
        <v>5202</v>
      </c>
      <c r="B1593" s="26" t="s">
        <v>269</v>
      </c>
      <c r="C1593" s="12" t="s">
        <v>5204</v>
      </c>
      <c r="D1593" s="9" t="s">
        <v>2329</v>
      </c>
      <c r="E1593" s="7" t="str">
        <f>VLOOKUP(D1593,'Time Frame'!$A$8:$D$22,4,0)</f>
        <v>Md. Jakiul Islam Haider</v>
      </c>
      <c r="F1593" s="7" t="str">
        <f>VLOOKUP(D1593,'Time Frame'!$A$8:$E$22,5,0)</f>
        <v>Md. Abdullah Hel Kafi</v>
      </c>
      <c r="G1593" s="12" t="s">
        <v>5203</v>
      </c>
      <c r="H1593" s="13">
        <v>1774545008</v>
      </c>
      <c r="I1593" s="14"/>
      <c r="J1593" s="13"/>
      <c r="K1593" s="13"/>
      <c r="L1593" s="13" t="s">
        <v>39</v>
      </c>
      <c r="M1593" s="22">
        <v>1980962161</v>
      </c>
      <c r="N1593" s="23"/>
      <c r="O1593" s="24"/>
      <c r="P1593" s="13" t="s">
        <v>2337</v>
      </c>
      <c r="Q1593" s="13" t="s">
        <v>13</v>
      </c>
      <c r="R1593" s="13"/>
      <c r="S1593" s="13"/>
      <c r="T1593" s="13"/>
    </row>
    <row r="1594" spans="1:20">
      <c r="A1594" s="8" t="s">
        <v>5205</v>
      </c>
      <c r="B1594" s="26" t="s">
        <v>196</v>
      </c>
      <c r="C1594" s="12" t="s">
        <v>5204</v>
      </c>
      <c r="D1594" s="9" t="s">
        <v>2329</v>
      </c>
      <c r="E1594" s="7" t="str">
        <f>VLOOKUP(D1594,'Time Frame'!$A$8:$D$22,4,0)</f>
        <v>Md. Jakiul Islam Haider</v>
      </c>
      <c r="F1594" s="7" t="str">
        <f>VLOOKUP(D1594,'Time Frame'!$A$8:$E$22,5,0)</f>
        <v>Md. Abdullah Hel Kafi</v>
      </c>
      <c r="G1594" s="12" t="s">
        <v>5206</v>
      </c>
      <c r="H1594" s="13">
        <v>1749965493</v>
      </c>
      <c r="I1594" s="14"/>
      <c r="J1594" s="13"/>
      <c r="K1594" s="13"/>
      <c r="L1594" s="13" t="s">
        <v>39</v>
      </c>
      <c r="M1594" s="22">
        <v>1749965493</v>
      </c>
      <c r="N1594" s="23"/>
      <c r="O1594" s="24"/>
      <c r="P1594" s="13" t="s">
        <v>2337</v>
      </c>
      <c r="Q1594" s="13" t="s">
        <v>13</v>
      </c>
      <c r="R1594" s="13"/>
      <c r="S1594" s="13"/>
      <c r="T1594" s="13"/>
    </row>
    <row r="1595" spans="1:20">
      <c r="A1595" s="8" t="s">
        <v>5304</v>
      </c>
      <c r="B1595" s="26" t="s">
        <v>1797</v>
      </c>
      <c r="C1595" s="12" t="s">
        <v>5305</v>
      </c>
      <c r="D1595" s="9" t="s">
        <v>2329</v>
      </c>
      <c r="E1595" s="7" t="str">
        <f>VLOOKUP(D1595,'Time Frame'!$A$8:$D$22,4,0)</f>
        <v>Md. Jakiul Islam Haider</v>
      </c>
      <c r="F1595" s="7" t="str">
        <f>VLOOKUP(D1595,'Time Frame'!$A$8:$E$22,5,0)</f>
        <v>Md. Abdullah Hel Kafi</v>
      </c>
      <c r="G1595" s="12" t="s">
        <v>381</v>
      </c>
      <c r="H1595" s="13">
        <v>1744374404</v>
      </c>
      <c r="I1595" s="14"/>
      <c r="J1595" s="13"/>
      <c r="K1595" s="13"/>
      <c r="L1595" s="13" t="s">
        <v>39</v>
      </c>
      <c r="M1595" s="22">
        <v>1744374404</v>
      </c>
      <c r="N1595" s="23"/>
      <c r="O1595" s="24"/>
      <c r="P1595" s="13" t="s">
        <v>2372</v>
      </c>
      <c r="Q1595" s="13" t="s">
        <v>13</v>
      </c>
      <c r="R1595" s="13"/>
      <c r="S1595" s="13"/>
      <c r="T1595" s="13"/>
    </row>
    <row r="1596" spans="1:20">
      <c r="A1596" s="8" t="s">
        <v>5306</v>
      </c>
      <c r="B1596" s="26" t="s">
        <v>5307</v>
      </c>
      <c r="C1596" s="12" t="s">
        <v>5308</v>
      </c>
      <c r="D1596" s="9" t="s">
        <v>2329</v>
      </c>
      <c r="E1596" s="7" t="str">
        <f>VLOOKUP(D1596,'Time Frame'!$A$8:$D$22,4,0)</f>
        <v>Md. Jakiul Islam Haider</v>
      </c>
      <c r="F1596" s="7" t="str">
        <f>VLOOKUP(D1596,'Time Frame'!$A$8:$E$22,5,0)</f>
        <v>Md. Abdullah Hel Kafi</v>
      </c>
      <c r="G1596" s="12" t="s">
        <v>191</v>
      </c>
      <c r="H1596" s="13">
        <v>1719771728</v>
      </c>
      <c r="I1596" s="14"/>
      <c r="J1596" s="13"/>
      <c r="K1596" s="13"/>
      <c r="L1596" s="13" t="s">
        <v>39</v>
      </c>
      <c r="M1596" s="22">
        <v>1719771728</v>
      </c>
      <c r="N1596" s="23"/>
      <c r="O1596" s="24"/>
      <c r="P1596" s="13" t="s">
        <v>2337</v>
      </c>
      <c r="Q1596" s="13" t="s">
        <v>13</v>
      </c>
      <c r="R1596" s="13"/>
      <c r="S1596" s="13"/>
      <c r="T1596" s="13"/>
    </row>
    <row r="1597" spans="1:20">
      <c r="A1597" s="8" t="s">
        <v>5309</v>
      </c>
      <c r="B1597" s="26" t="s">
        <v>201</v>
      </c>
      <c r="C1597" s="12" t="s">
        <v>5311</v>
      </c>
      <c r="D1597" s="9" t="s">
        <v>2329</v>
      </c>
      <c r="E1597" s="7" t="str">
        <f>VLOOKUP(D1597,'Time Frame'!$A$8:$D$22,4,0)</f>
        <v>Md. Jakiul Islam Haider</v>
      </c>
      <c r="F1597" s="7" t="str">
        <f>VLOOKUP(D1597,'Time Frame'!$A$8:$E$22,5,0)</f>
        <v>Md. Abdullah Hel Kafi</v>
      </c>
      <c r="G1597" s="12" t="s">
        <v>5310</v>
      </c>
      <c r="H1597" s="13">
        <v>1786830823</v>
      </c>
      <c r="I1597" s="14"/>
      <c r="J1597" s="13"/>
      <c r="K1597" s="13"/>
      <c r="L1597" s="13" t="s">
        <v>139</v>
      </c>
      <c r="M1597" s="22">
        <v>13046731487</v>
      </c>
      <c r="N1597" s="23"/>
      <c r="O1597" s="24"/>
      <c r="P1597" s="13" t="s">
        <v>2337</v>
      </c>
      <c r="Q1597" s="13" t="s">
        <v>13</v>
      </c>
      <c r="R1597" s="13"/>
      <c r="S1597" s="13"/>
      <c r="T1597" s="13"/>
    </row>
    <row r="1598" spans="1:20">
      <c r="A1598" s="8" t="s">
        <v>5312</v>
      </c>
      <c r="B1598" s="26" t="s">
        <v>3357</v>
      </c>
      <c r="C1598" s="12" t="s">
        <v>5313</v>
      </c>
      <c r="D1598" s="9" t="s">
        <v>2329</v>
      </c>
      <c r="E1598" s="7" t="str">
        <f>VLOOKUP(D1598,'Time Frame'!$A$8:$D$22,4,0)</f>
        <v>Md. Jakiul Islam Haider</v>
      </c>
      <c r="F1598" s="7" t="str">
        <f>VLOOKUP(D1598,'Time Frame'!$A$8:$E$22,5,0)</f>
        <v>Md. Abdullah Hel Kafi</v>
      </c>
      <c r="G1598" s="12" t="s">
        <v>3765</v>
      </c>
      <c r="H1598" s="13">
        <v>1739188433</v>
      </c>
      <c r="I1598" s="14"/>
      <c r="J1598" s="13"/>
      <c r="K1598" s="13"/>
      <c r="L1598" s="13" t="s">
        <v>39</v>
      </c>
      <c r="M1598" s="22">
        <v>1739188433</v>
      </c>
      <c r="N1598" s="23"/>
      <c r="O1598" s="24"/>
      <c r="P1598" s="13" t="s">
        <v>2337</v>
      </c>
      <c r="Q1598" s="13" t="s">
        <v>13</v>
      </c>
      <c r="R1598" s="13"/>
      <c r="S1598" s="13"/>
      <c r="T1598" s="13"/>
    </row>
    <row r="1599" spans="1:20">
      <c r="A1599" s="8" t="s">
        <v>5314</v>
      </c>
      <c r="B1599" s="26" t="s">
        <v>5303</v>
      </c>
      <c r="C1599" s="12" t="s">
        <v>5315</v>
      </c>
      <c r="D1599" s="9" t="s">
        <v>2329</v>
      </c>
      <c r="E1599" s="7" t="str">
        <f>VLOOKUP(D1599,'Time Frame'!$A$8:$D$22,4,0)</f>
        <v>Md. Jakiul Islam Haider</v>
      </c>
      <c r="F1599" s="7" t="str">
        <f>VLOOKUP(D1599,'Time Frame'!$A$8:$E$22,5,0)</f>
        <v>Md. Abdullah Hel Kafi</v>
      </c>
      <c r="G1599" s="12" t="s">
        <v>3843</v>
      </c>
      <c r="H1599" s="13">
        <v>1865530130</v>
      </c>
      <c r="I1599" s="14"/>
      <c r="J1599" s="13"/>
      <c r="K1599" s="13"/>
      <c r="L1599" s="13" t="s">
        <v>39</v>
      </c>
      <c r="M1599" s="22">
        <v>1923009066</v>
      </c>
      <c r="N1599" s="23"/>
      <c r="O1599" s="24"/>
      <c r="P1599" s="13" t="s">
        <v>14</v>
      </c>
      <c r="Q1599" s="13" t="s">
        <v>13</v>
      </c>
      <c r="R1599" s="13"/>
      <c r="S1599" s="13"/>
      <c r="T1599" s="13"/>
    </row>
    <row r="1600" spans="1:20">
      <c r="A1600" s="8" t="s">
        <v>5398</v>
      </c>
      <c r="B1600" s="26" t="s">
        <v>5399</v>
      </c>
      <c r="C1600" s="12" t="s">
        <v>5401</v>
      </c>
      <c r="D1600" s="9" t="s">
        <v>2329</v>
      </c>
      <c r="E1600" s="7" t="str">
        <f>VLOOKUP(D1600,'Time Frame'!$A$8:$D$22,4,0)</f>
        <v>Md. Jakiul Islam Haider</v>
      </c>
      <c r="F1600" s="7" t="str">
        <f>VLOOKUP(D1600,'Time Frame'!$A$8:$E$22,5,0)</f>
        <v>Md. Abdullah Hel Kafi</v>
      </c>
      <c r="G1600" s="12" t="s">
        <v>5400</v>
      </c>
      <c r="H1600" s="13">
        <v>1772851705</v>
      </c>
      <c r="I1600" s="14"/>
      <c r="J1600" s="13"/>
      <c r="K1600" s="13"/>
      <c r="L1600" s="13" t="s">
        <v>39</v>
      </c>
      <c r="M1600" s="22">
        <v>1738210013</v>
      </c>
      <c r="N1600" s="23"/>
      <c r="O1600" s="24"/>
      <c r="P1600" s="13" t="s">
        <v>14</v>
      </c>
      <c r="Q1600" s="13" t="s">
        <v>13</v>
      </c>
      <c r="R1600" s="13"/>
      <c r="S1600" s="13"/>
      <c r="T1600" s="13"/>
    </row>
    <row r="1601" spans="1:20">
      <c r="A1601" s="8" t="s">
        <v>5402</v>
      </c>
      <c r="B1601" s="26" t="s">
        <v>201</v>
      </c>
      <c r="C1601" s="12" t="s">
        <v>5404</v>
      </c>
      <c r="D1601" s="9" t="s">
        <v>2329</v>
      </c>
      <c r="E1601" s="7" t="str">
        <f>VLOOKUP(D1601,'Time Frame'!$A$8:$D$22,4,0)</f>
        <v>Md. Jakiul Islam Haider</v>
      </c>
      <c r="F1601" s="7" t="str">
        <f>VLOOKUP(D1601,'Time Frame'!$A$8:$E$22,5,0)</f>
        <v>Md. Abdullah Hel Kafi</v>
      </c>
      <c r="G1601" s="12" t="s">
        <v>5403</v>
      </c>
      <c r="H1601" s="13">
        <v>1617998869</v>
      </c>
      <c r="I1601" s="14"/>
      <c r="J1601" s="13"/>
      <c r="K1601" s="13"/>
      <c r="L1601" s="13" t="s">
        <v>39</v>
      </c>
      <c r="M1601" s="22">
        <v>1717998869</v>
      </c>
      <c r="N1601" s="23"/>
      <c r="O1601" s="24"/>
      <c r="P1601" s="13" t="s">
        <v>14</v>
      </c>
      <c r="Q1601" s="13" t="s">
        <v>13</v>
      </c>
      <c r="R1601" s="13"/>
      <c r="S1601" s="13"/>
      <c r="T1601" s="13"/>
    </row>
    <row r="1602" spans="1:20">
      <c r="A1602" s="8" t="s">
        <v>5405</v>
      </c>
      <c r="B1602" s="26" t="s">
        <v>306</v>
      </c>
      <c r="C1602" s="12" t="s">
        <v>5407</v>
      </c>
      <c r="D1602" s="9" t="s">
        <v>2329</v>
      </c>
      <c r="E1602" s="7" t="str">
        <f>VLOOKUP(D1602,'Time Frame'!$A$8:$D$22,4,0)</f>
        <v>Md. Jakiul Islam Haider</v>
      </c>
      <c r="F1602" s="7" t="str">
        <f>VLOOKUP(D1602,'Time Frame'!$A$8:$E$22,5,0)</f>
        <v>Md. Abdullah Hel Kafi</v>
      </c>
      <c r="G1602" s="12" t="s">
        <v>5406</v>
      </c>
      <c r="H1602" s="13">
        <v>1789608028</v>
      </c>
      <c r="I1602" s="14"/>
      <c r="J1602" s="13"/>
      <c r="K1602" s="13"/>
      <c r="L1602" s="13" t="s">
        <v>39</v>
      </c>
      <c r="M1602" s="22">
        <v>1980702020</v>
      </c>
      <c r="N1602" s="23"/>
      <c r="O1602" s="24"/>
      <c r="P1602" s="13" t="s">
        <v>14</v>
      </c>
      <c r="Q1602" s="13" t="s">
        <v>13</v>
      </c>
      <c r="R1602" s="13"/>
      <c r="S1602" s="13"/>
      <c r="T1602" s="13"/>
    </row>
    <row r="1603" spans="1:20">
      <c r="A1603" s="8" t="s">
        <v>5408</v>
      </c>
      <c r="B1603" s="26" t="s">
        <v>5409</v>
      </c>
      <c r="C1603" s="12" t="s">
        <v>4894</v>
      </c>
      <c r="D1603" s="9" t="s">
        <v>2329</v>
      </c>
      <c r="E1603" s="7" t="str">
        <f>VLOOKUP(D1603,'Time Frame'!$A$8:$D$22,4,0)</f>
        <v>Md. Jakiul Islam Haider</v>
      </c>
      <c r="F1603" s="7" t="str">
        <f>VLOOKUP(D1603,'Time Frame'!$A$8:$E$22,5,0)</f>
        <v>Md. Abdullah Hel Kafi</v>
      </c>
      <c r="G1603" s="12" t="s">
        <v>5367</v>
      </c>
      <c r="H1603" s="13">
        <v>1734972301</v>
      </c>
      <c r="I1603" s="14"/>
      <c r="J1603" s="13"/>
      <c r="K1603" s="13"/>
      <c r="L1603" s="13" t="s">
        <v>39</v>
      </c>
      <c r="M1603" s="22">
        <v>1734972301</v>
      </c>
      <c r="N1603" s="23"/>
      <c r="O1603" s="24"/>
      <c r="P1603" s="13" t="s">
        <v>2337</v>
      </c>
      <c r="Q1603" s="13" t="s">
        <v>13</v>
      </c>
      <c r="R1603" s="13"/>
      <c r="S1603" s="13"/>
      <c r="T1603" s="13"/>
    </row>
    <row r="1604" spans="1:20">
      <c r="A1604" s="8" t="s">
        <v>6025</v>
      </c>
      <c r="B1604" s="26" t="s">
        <v>131</v>
      </c>
      <c r="C1604" s="12" t="s">
        <v>6027</v>
      </c>
      <c r="D1604" s="9" t="s">
        <v>2329</v>
      </c>
      <c r="E1604" s="7" t="str">
        <f>VLOOKUP(D1604,'Time Frame'!$A$8:$D$22,4,0)</f>
        <v>Md. Jakiul Islam Haider</v>
      </c>
      <c r="F1604" s="7" t="str">
        <f>VLOOKUP(D1604,'Time Frame'!$A$8:$E$22,5,0)</f>
        <v>Md. Abdullah Hel Kafi</v>
      </c>
      <c r="G1604" s="12" t="s">
        <v>6026</v>
      </c>
      <c r="H1604" s="13">
        <v>1775750097</v>
      </c>
      <c r="I1604" s="14"/>
      <c r="J1604" s="13"/>
      <c r="K1604" s="13"/>
      <c r="L1604" s="13" t="s">
        <v>39</v>
      </c>
      <c r="M1604" s="22">
        <v>1818868455</v>
      </c>
      <c r="N1604" s="23"/>
      <c r="O1604" s="24"/>
      <c r="P1604" s="13" t="s">
        <v>14</v>
      </c>
      <c r="Q1604" s="13" t="s">
        <v>13</v>
      </c>
      <c r="R1604" s="13"/>
      <c r="S1604" s="13"/>
      <c r="T1604" s="13"/>
    </row>
    <row r="1605" spans="1:20">
      <c r="A1605" s="8" t="s">
        <v>6028</v>
      </c>
      <c r="B1605" s="26" t="s">
        <v>453</v>
      </c>
      <c r="C1605" s="12" t="s">
        <v>6030</v>
      </c>
      <c r="D1605" s="9" t="s">
        <v>2329</v>
      </c>
      <c r="E1605" s="7" t="str">
        <f>VLOOKUP(D1605,'Time Frame'!$A$8:$D$22,4,0)</f>
        <v>Md. Jakiul Islam Haider</v>
      </c>
      <c r="F1605" s="7" t="str">
        <f>VLOOKUP(D1605,'Time Frame'!$A$8:$E$22,5,0)</f>
        <v>Md. Abdullah Hel Kafi</v>
      </c>
      <c r="G1605" s="12" t="s">
        <v>6029</v>
      </c>
      <c r="H1605" s="13">
        <v>1750404142</v>
      </c>
      <c r="I1605" s="14"/>
      <c r="J1605" s="13"/>
      <c r="K1605" s="13"/>
      <c r="L1605" s="13" t="s">
        <v>39</v>
      </c>
      <c r="M1605" s="22">
        <v>1750404142</v>
      </c>
      <c r="N1605" s="23"/>
      <c r="O1605" s="24"/>
      <c r="P1605" s="13" t="s">
        <v>2337</v>
      </c>
      <c r="Q1605" s="13" t="s">
        <v>13</v>
      </c>
      <c r="R1605" s="13"/>
      <c r="S1605" s="13"/>
      <c r="T1605" s="13"/>
    </row>
    <row r="1606" spans="1:20">
      <c r="A1606" s="8" t="s">
        <v>6031</v>
      </c>
      <c r="B1606" s="26" t="s">
        <v>303</v>
      </c>
      <c r="C1606" s="12" t="s">
        <v>6033</v>
      </c>
      <c r="D1606" s="9" t="s">
        <v>2329</v>
      </c>
      <c r="E1606" s="7" t="str">
        <f>VLOOKUP(D1606,'Time Frame'!$A$8:$D$22,4,0)</f>
        <v>Md. Jakiul Islam Haider</v>
      </c>
      <c r="F1606" s="7" t="str">
        <f>VLOOKUP(D1606,'Time Frame'!$A$8:$E$22,5,0)</f>
        <v>Md. Abdullah Hel Kafi</v>
      </c>
      <c r="G1606" s="12" t="s">
        <v>6032</v>
      </c>
      <c r="H1606" s="13">
        <v>1725823630</v>
      </c>
      <c r="I1606" s="14"/>
      <c r="J1606" s="13"/>
      <c r="K1606" s="13"/>
      <c r="L1606" s="13" t="s">
        <v>39</v>
      </c>
      <c r="M1606" s="22">
        <v>1737575747</v>
      </c>
      <c r="N1606" s="23"/>
      <c r="O1606" s="24"/>
      <c r="P1606" s="13" t="s">
        <v>2337</v>
      </c>
      <c r="Q1606" s="13" t="s">
        <v>13</v>
      </c>
      <c r="R1606" s="13"/>
      <c r="S1606" s="13"/>
      <c r="T1606" s="13"/>
    </row>
    <row r="1607" spans="1:20">
      <c r="A1607" s="8" t="s">
        <v>6034</v>
      </c>
      <c r="B1607" s="26" t="s">
        <v>6035</v>
      </c>
      <c r="C1607" s="12" t="s">
        <v>6037</v>
      </c>
      <c r="D1607" s="9" t="s">
        <v>2329</v>
      </c>
      <c r="E1607" s="7" t="str">
        <f>VLOOKUP(D1607,'Time Frame'!$A$8:$D$22,4,0)</f>
        <v>Md. Jakiul Islam Haider</v>
      </c>
      <c r="F1607" s="7" t="str">
        <f>VLOOKUP(D1607,'Time Frame'!$A$8:$E$22,5,0)</f>
        <v>Md. Abdullah Hel Kafi</v>
      </c>
      <c r="G1607" s="12" t="s">
        <v>6036</v>
      </c>
      <c r="H1607" s="13">
        <v>1731255806</v>
      </c>
      <c r="I1607" s="14"/>
      <c r="J1607" s="13"/>
      <c r="K1607" s="13"/>
      <c r="L1607" s="13" t="s">
        <v>39</v>
      </c>
      <c r="M1607" s="22">
        <v>1736506023</v>
      </c>
      <c r="N1607" s="23"/>
      <c r="O1607" s="24"/>
      <c r="P1607" s="13" t="s">
        <v>14</v>
      </c>
      <c r="Q1607" s="13" t="s">
        <v>13</v>
      </c>
      <c r="R1607" s="13"/>
      <c r="S1607" s="13"/>
      <c r="T1607" s="13"/>
    </row>
    <row r="1608" spans="1:20">
      <c r="A1608" s="8" t="s">
        <v>6336</v>
      </c>
      <c r="B1608" s="26" t="s">
        <v>6337</v>
      </c>
      <c r="C1608" s="12" t="s">
        <v>6338</v>
      </c>
      <c r="D1608" s="9" t="s">
        <v>2329</v>
      </c>
      <c r="E1608" s="7" t="str">
        <f>VLOOKUP(D1608,'Time Frame'!$A$8:$D$22,4,0)</f>
        <v>Md. Jakiul Islam Haider</v>
      </c>
      <c r="F1608" s="7" t="str">
        <f>VLOOKUP(D1608,'Time Frame'!$A$8:$E$22,5,0)</f>
        <v>Md. Abdullah Hel Kafi</v>
      </c>
      <c r="G1608" s="12" t="s">
        <v>2570</v>
      </c>
      <c r="H1608" s="13">
        <v>1750825288</v>
      </c>
      <c r="I1608" s="14"/>
      <c r="J1608" s="13"/>
      <c r="K1608" s="13"/>
      <c r="L1608" s="13" t="s">
        <v>39</v>
      </c>
      <c r="M1608" s="22">
        <v>1750825288</v>
      </c>
      <c r="N1608" s="23"/>
      <c r="O1608" s="24"/>
      <c r="P1608" s="13" t="s">
        <v>2372</v>
      </c>
      <c r="Q1608" s="13" t="s">
        <v>13</v>
      </c>
      <c r="R1608" s="13"/>
      <c r="S1608" s="13"/>
      <c r="T1608" s="13"/>
    </row>
    <row r="1609" spans="1:20">
      <c r="A1609" s="8" t="s">
        <v>6339</v>
      </c>
      <c r="B1609" s="26" t="s">
        <v>6340</v>
      </c>
      <c r="C1609" s="12" t="s">
        <v>6341</v>
      </c>
      <c r="D1609" s="9" t="s">
        <v>2329</v>
      </c>
      <c r="E1609" s="7" t="str">
        <f>VLOOKUP(D1609,'Time Frame'!$A$8:$D$22,4,0)</f>
        <v>Md. Jakiul Islam Haider</v>
      </c>
      <c r="F1609" s="7" t="str">
        <f>VLOOKUP(D1609,'Time Frame'!$A$8:$E$22,5,0)</f>
        <v>Md. Abdullah Hel Kafi</v>
      </c>
      <c r="G1609" s="12" t="s">
        <v>6342</v>
      </c>
      <c r="H1609" s="13">
        <v>1715571753</v>
      </c>
      <c r="I1609" s="14"/>
      <c r="J1609" s="13"/>
      <c r="K1609" s="13"/>
      <c r="L1609" s="13" t="s">
        <v>39</v>
      </c>
      <c r="M1609" s="22">
        <v>1715571753</v>
      </c>
      <c r="N1609" s="23"/>
      <c r="O1609" s="24"/>
      <c r="P1609" s="13" t="s">
        <v>2372</v>
      </c>
      <c r="Q1609" s="13" t="s">
        <v>13</v>
      </c>
      <c r="R1609" s="13"/>
      <c r="S1609" s="13"/>
      <c r="T1609" s="13"/>
    </row>
    <row r="1610" spans="1:20">
      <c r="A1610" s="8" t="s">
        <v>6343</v>
      </c>
      <c r="B1610" s="26" t="s">
        <v>6344</v>
      </c>
      <c r="C1610" s="12" t="s">
        <v>6345</v>
      </c>
      <c r="D1610" s="9" t="s">
        <v>2329</v>
      </c>
      <c r="E1610" s="7" t="str">
        <f>VLOOKUP(D1610,'Time Frame'!$A$8:$D$22,4,0)</f>
        <v>Md. Jakiul Islam Haider</v>
      </c>
      <c r="F1610" s="7" t="str">
        <f>VLOOKUP(D1610,'Time Frame'!$A$8:$E$22,5,0)</f>
        <v>Md. Abdullah Hel Kafi</v>
      </c>
      <c r="G1610" s="12" t="s">
        <v>6346</v>
      </c>
      <c r="H1610" s="13">
        <v>1727674542</v>
      </c>
      <c r="I1610" s="14"/>
      <c r="J1610" s="13"/>
      <c r="K1610" s="13"/>
      <c r="L1610" s="13" t="s">
        <v>39</v>
      </c>
      <c r="M1610" s="22">
        <v>1727674542</v>
      </c>
      <c r="N1610" s="23"/>
      <c r="O1610" s="24"/>
      <c r="P1610" s="13" t="s">
        <v>2372</v>
      </c>
      <c r="Q1610" s="13" t="s">
        <v>13</v>
      </c>
      <c r="R1610" s="13"/>
      <c r="S1610" s="13"/>
      <c r="T1610" s="13"/>
    </row>
    <row r="1611" spans="1:20">
      <c r="A1611" s="8" t="s">
        <v>6347</v>
      </c>
      <c r="B1611" s="26" t="s">
        <v>6348</v>
      </c>
      <c r="C1611" s="12" t="s">
        <v>6350</v>
      </c>
      <c r="D1611" s="9" t="s">
        <v>2329</v>
      </c>
      <c r="E1611" s="7" t="str">
        <f>VLOOKUP(D1611,'Time Frame'!$A$8:$D$22,4,0)</f>
        <v>Md. Jakiul Islam Haider</v>
      </c>
      <c r="F1611" s="7" t="str">
        <f>VLOOKUP(D1611,'Time Frame'!$A$8:$E$22,5,0)</f>
        <v>Md. Abdullah Hel Kafi</v>
      </c>
      <c r="G1611" s="12" t="s">
        <v>6349</v>
      </c>
      <c r="H1611" s="13">
        <v>1717342977</v>
      </c>
      <c r="I1611" s="14"/>
      <c r="J1611" s="13"/>
      <c r="K1611" s="13"/>
      <c r="L1611" s="13" t="s">
        <v>39</v>
      </c>
      <c r="M1611" s="22">
        <v>1752064400</v>
      </c>
      <c r="N1611" s="23"/>
      <c r="O1611" s="24"/>
      <c r="P1611" s="13" t="s">
        <v>2372</v>
      </c>
      <c r="Q1611" s="13" t="s">
        <v>13</v>
      </c>
      <c r="R1611" s="13"/>
      <c r="S1611" s="13"/>
      <c r="T1611" s="13"/>
    </row>
    <row r="1612" spans="1:20">
      <c r="A1612" s="8" t="s">
        <v>6351</v>
      </c>
      <c r="B1612" s="26" t="s">
        <v>6352</v>
      </c>
      <c r="C1612" s="12" t="s">
        <v>6354</v>
      </c>
      <c r="D1612" s="9" t="s">
        <v>2329</v>
      </c>
      <c r="E1612" s="7" t="str">
        <f>VLOOKUP(D1612,'Time Frame'!$A$8:$D$22,4,0)</f>
        <v>Md. Jakiul Islam Haider</v>
      </c>
      <c r="F1612" s="7" t="str">
        <f>VLOOKUP(D1612,'Time Frame'!$A$8:$E$22,5,0)</f>
        <v>Md. Abdullah Hel Kafi</v>
      </c>
      <c r="G1612" s="12" t="s">
        <v>6353</v>
      </c>
      <c r="H1612" s="13">
        <v>1744470180</v>
      </c>
      <c r="I1612" s="14"/>
      <c r="J1612" s="13"/>
      <c r="K1612" s="13"/>
      <c r="L1612" s="13" t="s">
        <v>39</v>
      </c>
      <c r="M1612" s="22">
        <v>1774184905</v>
      </c>
      <c r="N1612" s="23"/>
      <c r="O1612" s="24"/>
      <c r="P1612" s="13" t="s">
        <v>2372</v>
      </c>
      <c r="Q1612" s="13" t="s">
        <v>13</v>
      </c>
      <c r="R1612" s="13"/>
      <c r="S1612" s="13"/>
      <c r="T1612" s="13"/>
    </row>
    <row r="1613" spans="1:20">
      <c r="A1613" s="8" t="s">
        <v>6355</v>
      </c>
      <c r="B1613" s="26" t="s">
        <v>208</v>
      </c>
      <c r="C1613" s="12" t="s">
        <v>6357</v>
      </c>
      <c r="D1613" s="9" t="s">
        <v>2329</v>
      </c>
      <c r="E1613" s="7" t="str">
        <f>VLOOKUP(D1613,'Time Frame'!$A$8:$D$22,4,0)</f>
        <v>Md. Jakiul Islam Haider</v>
      </c>
      <c r="F1613" s="7" t="str">
        <f>VLOOKUP(D1613,'Time Frame'!$A$8:$E$22,5,0)</f>
        <v>Md. Abdullah Hel Kafi</v>
      </c>
      <c r="G1613" s="12" t="s">
        <v>6356</v>
      </c>
      <c r="H1613" s="13">
        <v>1714512283</v>
      </c>
      <c r="I1613" s="14"/>
      <c r="J1613" s="13"/>
      <c r="K1613" s="13"/>
      <c r="L1613" s="13" t="s">
        <v>39</v>
      </c>
      <c r="M1613" s="22">
        <v>1725940101</v>
      </c>
      <c r="N1613" s="23"/>
      <c r="O1613" s="24"/>
      <c r="P1613" s="13" t="s">
        <v>2337</v>
      </c>
      <c r="Q1613" s="13" t="s">
        <v>13</v>
      </c>
      <c r="R1613" s="13"/>
      <c r="S1613" s="13"/>
      <c r="T1613" s="13"/>
    </row>
    <row r="1614" spans="1:20">
      <c r="A1614" s="8" t="s">
        <v>6358</v>
      </c>
      <c r="B1614" s="26" t="s">
        <v>548</v>
      </c>
      <c r="C1614" s="12" t="s">
        <v>6360</v>
      </c>
      <c r="D1614" s="9" t="s">
        <v>2329</v>
      </c>
      <c r="E1614" s="7" t="str">
        <f>VLOOKUP(D1614,'Time Frame'!$A$8:$D$22,4,0)</f>
        <v>Md. Jakiul Islam Haider</v>
      </c>
      <c r="F1614" s="7" t="str">
        <f>VLOOKUP(D1614,'Time Frame'!$A$8:$E$22,5,0)</f>
        <v>Md. Abdullah Hel Kafi</v>
      </c>
      <c r="G1614" s="12" t="s">
        <v>6359</v>
      </c>
      <c r="H1614" s="13">
        <v>1730999100</v>
      </c>
      <c r="I1614" s="14"/>
      <c r="J1614" s="13"/>
      <c r="K1614" s="13"/>
      <c r="L1614" s="13" t="s">
        <v>39</v>
      </c>
      <c r="M1614" s="22">
        <v>1730999100</v>
      </c>
      <c r="N1614" s="23"/>
      <c r="O1614" s="24"/>
      <c r="P1614" s="13" t="s">
        <v>2337</v>
      </c>
      <c r="Q1614" s="13" t="s">
        <v>13</v>
      </c>
      <c r="R1614" s="13"/>
      <c r="S1614" s="13"/>
      <c r="T1614" s="13"/>
    </row>
    <row r="1615" spans="1:20">
      <c r="A1615" s="8" t="s">
        <v>6361</v>
      </c>
      <c r="B1615" s="26" t="s">
        <v>6362</v>
      </c>
      <c r="C1615" s="12" t="s">
        <v>6364</v>
      </c>
      <c r="D1615" s="9" t="s">
        <v>2329</v>
      </c>
      <c r="E1615" s="7" t="str">
        <f>VLOOKUP(D1615,'Time Frame'!$A$8:$D$22,4,0)</f>
        <v>Md. Jakiul Islam Haider</v>
      </c>
      <c r="F1615" s="7" t="str">
        <f>VLOOKUP(D1615,'Time Frame'!$A$8:$E$22,5,0)</f>
        <v>Md. Abdullah Hel Kafi</v>
      </c>
      <c r="G1615" s="12" t="s">
        <v>6363</v>
      </c>
      <c r="H1615" s="13">
        <v>1719251911</v>
      </c>
      <c r="I1615" s="14"/>
      <c r="J1615" s="13"/>
      <c r="K1615" s="13"/>
      <c r="L1615" s="13" t="s">
        <v>39</v>
      </c>
      <c r="M1615" s="22">
        <v>1740558902</v>
      </c>
      <c r="N1615" s="23"/>
      <c r="O1615" s="24"/>
      <c r="P1615" s="13" t="s">
        <v>2337</v>
      </c>
      <c r="Q1615" s="13" t="s">
        <v>13</v>
      </c>
      <c r="R1615" s="13"/>
      <c r="S1615" s="13"/>
      <c r="T1615" s="13"/>
    </row>
    <row r="1616" spans="1:20">
      <c r="A1616" s="8" t="s">
        <v>6444</v>
      </c>
      <c r="B1616" s="26" t="s">
        <v>2480</v>
      </c>
      <c r="C1616" s="12" t="s">
        <v>6446</v>
      </c>
      <c r="D1616" s="9" t="s">
        <v>2329</v>
      </c>
      <c r="E1616" s="7" t="str">
        <f>VLOOKUP(D1616,'Time Frame'!$A$8:$D$22,4,0)</f>
        <v>Md. Jakiul Islam Haider</v>
      </c>
      <c r="F1616" s="7" t="str">
        <f>VLOOKUP(D1616,'Time Frame'!$A$8:$E$22,5,0)</f>
        <v>Md. Abdullah Hel Kafi</v>
      </c>
      <c r="G1616" s="12" t="s">
        <v>6445</v>
      </c>
      <c r="H1616" s="13">
        <v>1743122222</v>
      </c>
      <c r="I1616" s="14"/>
      <c r="J1616" s="13"/>
      <c r="K1616" s="13"/>
      <c r="L1616" s="13" t="s">
        <v>39</v>
      </c>
      <c r="M1616" s="22">
        <v>1743122222</v>
      </c>
      <c r="N1616" s="23"/>
      <c r="O1616" s="24"/>
      <c r="P1616" s="13" t="s">
        <v>14</v>
      </c>
      <c r="Q1616" s="13" t="s">
        <v>13</v>
      </c>
      <c r="R1616" s="13"/>
      <c r="S1616" s="13"/>
      <c r="T1616" s="13"/>
    </row>
    <row r="1617" spans="1:20">
      <c r="A1617" s="8" t="s">
        <v>6447</v>
      </c>
      <c r="B1617" s="26" t="s">
        <v>2540</v>
      </c>
      <c r="C1617" s="12" t="s">
        <v>6446</v>
      </c>
      <c r="D1617" s="9" t="s">
        <v>2329</v>
      </c>
      <c r="E1617" s="7" t="str">
        <f>VLOOKUP(D1617,'Time Frame'!$A$8:$D$22,4,0)</f>
        <v>Md. Jakiul Islam Haider</v>
      </c>
      <c r="F1617" s="7" t="str">
        <f>VLOOKUP(D1617,'Time Frame'!$A$8:$E$22,5,0)</f>
        <v>Md. Abdullah Hel Kafi</v>
      </c>
      <c r="G1617" s="12" t="s">
        <v>6448</v>
      </c>
      <c r="H1617" s="13">
        <v>1724564879</v>
      </c>
      <c r="I1617" s="14"/>
      <c r="J1617" s="13"/>
      <c r="K1617" s="13"/>
      <c r="L1617" s="13" t="s">
        <v>39</v>
      </c>
      <c r="M1617" s="22">
        <v>1724564879</v>
      </c>
      <c r="N1617" s="23"/>
      <c r="O1617" s="24"/>
      <c r="P1617" s="13" t="s">
        <v>14</v>
      </c>
      <c r="Q1617" s="13" t="s">
        <v>13</v>
      </c>
      <c r="R1617" s="13"/>
      <c r="S1617" s="13"/>
      <c r="T1617" s="13"/>
    </row>
    <row r="1618" spans="1:20">
      <c r="A1618" s="8" t="s">
        <v>6449</v>
      </c>
      <c r="B1618" s="26" t="s">
        <v>6450</v>
      </c>
      <c r="C1618" s="12" t="s">
        <v>6452</v>
      </c>
      <c r="D1618" s="9" t="s">
        <v>2329</v>
      </c>
      <c r="E1618" s="7" t="str">
        <f>VLOOKUP(D1618,'Time Frame'!$A$8:$D$22,4,0)</f>
        <v>Md. Jakiul Islam Haider</v>
      </c>
      <c r="F1618" s="7" t="str">
        <f>VLOOKUP(D1618,'Time Frame'!$A$8:$E$22,5,0)</f>
        <v>Md. Abdullah Hel Kafi</v>
      </c>
      <c r="G1618" s="12" t="s">
        <v>6451</v>
      </c>
      <c r="H1618" s="13">
        <v>1719165375</v>
      </c>
      <c r="I1618" s="14"/>
      <c r="J1618" s="13"/>
      <c r="K1618" s="13"/>
      <c r="L1618" s="13" t="s">
        <v>39</v>
      </c>
      <c r="M1618" s="22">
        <v>1719165375</v>
      </c>
      <c r="N1618" s="23"/>
      <c r="O1618" s="24"/>
      <c r="P1618" s="13" t="s">
        <v>2372</v>
      </c>
      <c r="Q1618" s="13" t="s">
        <v>13</v>
      </c>
      <c r="R1618" s="13"/>
      <c r="S1618" s="13"/>
      <c r="T1618" s="13"/>
    </row>
    <row r="1619" spans="1:20">
      <c r="A1619" s="8" t="s">
        <v>6453</v>
      </c>
      <c r="B1619" s="26" t="s">
        <v>6454</v>
      </c>
      <c r="C1619" s="12" t="s">
        <v>6455</v>
      </c>
      <c r="D1619" s="9" t="s">
        <v>2329</v>
      </c>
      <c r="E1619" s="7" t="str">
        <f>VLOOKUP(D1619,'Time Frame'!$A$8:$D$22,4,0)</f>
        <v>Md. Jakiul Islam Haider</v>
      </c>
      <c r="F1619" s="7" t="str">
        <f>VLOOKUP(D1619,'Time Frame'!$A$8:$E$22,5,0)</f>
        <v>Md. Abdullah Hel Kafi</v>
      </c>
      <c r="G1619" s="12" t="s">
        <v>258</v>
      </c>
      <c r="H1619" s="13">
        <v>1736506023</v>
      </c>
      <c r="I1619" s="14"/>
      <c r="J1619" s="13"/>
      <c r="K1619" s="13"/>
      <c r="L1619" s="13" t="s">
        <v>39</v>
      </c>
      <c r="M1619" s="22">
        <v>1736506023</v>
      </c>
      <c r="N1619" s="23"/>
      <c r="O1619" s="24"/>
      <c r="P1619" s="13" t="s">
        <v>14</v>
      </c>
      <c r="Q1619" s="13" t="s">
        <v>13</v>
      </c>
      <c r="R1619" s="13"/>
      <c r="S1619" s="13"/>
      <c r="T1619" s="13"/>
    </row>
    <row r="1620" spans="1:20">
      <c r="A1620" s="8" t="s">
        <v>6456</v>
      </c>
      <c r="B1620" s="26" t="s">
        <v>6457</v>
      </c>
      <c r="C1620" s="12" t="s">
        <v>6459</v>
      </c>
      <c r="D1620" s="9" t="s">
        <v>2329</v>
      </c>
      <c r="E1620" s="7" t="str">
        <f>VLOOKUP(D1620,'Time Frame'!$A$8:$D$22,4,0)</f>
        <v>Md. Jakiul Islam Haider</v>
      </c>
      <c r="F1620" s="7" t="str">
        <f>VLOOKUP(D1620,'Time Frame'!$A$8:$E$22,5,0)</f>
        <v>Md. Abdullah Hel Kafi</v>
      </c>
      <c r="G1620" s="12" t="s">
        <v>6458</v>
      </c>
      <c r="H1620" s="13">
        <v>1770649368</v>
      </c>
      <c r="I1620" s="14"/>
      <c r="J1620" s="13"/>
      <c r="K1620" s="13"/>
      <c r="L1620" s="13" t="s">
        <v>39</v>
      </c>
      <c r="M1620" s="22">
        <v>1770649368</v>
      </c>
      <c r="N1620" s="23"/>
      <c r="O1620" s="24"/>
      <c r="P1620" s="13" t="s">
        <v>2372</v>
      </c>
      <c r="Q1620" s="13" t="s">
        <v>13</v>
      </c>
      <c r="R1620" s="13"/>
      <c r="S1620" s="13"/>
      <c r="T1620" s="13"/>
    </row>
    <row r="1621" spans="1:20">
      <c r="A1621" s="8" t="s">
        <v>6460</v>
      </c>
      <c r="B1621" s="26" t="s">
        <v>6095</v>
      </c>
      <c r="C1621" s="12" t="s">
        <v>6462</v>
      </c>
      <c r="D1621" s="9" t="s">
        <v>2329</v>
      </c>
      <c r="E1621" s="7" t="str">
        <f>VLOOKUP(D1621,'Time Frame'!$A$8:$D$22,4,0)</f>
        <v>Md. Jakiul Islam Haider</v>
      </c>
      <c r="F1621" s="7" t="str">
        <f>VLOOKUP(D1621,'Time Frame'!$A$8:$E$22,5,0)</f>
        <v>Md. Abdullah Hel Kafi</v>
      </c>
      <c r="G1621" s="12" t="s">
        <v>6461</v>
      </c>
      <c r="H1621" s="13">
        <v>1725811584</v>
      </c>
      <c r="I1621" s="14"/>
      <c r="J1621" s="13"/>
      <c r="K1621" s="13"/>
      <c r="L1621" s="13" t="s">
        <v>39</v>
      </c>
      <c r="M1621" s="22">
        <v>1725811584</v>
      </c>
      <c r="N1621" s="23"/>
      <c r="O1621" s="24"/>
      <c r="P1621" s="13" t="s">
        <v>14</v>
      </c>
      <c r="Q1621" s="13" t="s">
        <v>13</v>
      </c>
      <c r="R1621" s="13"/>
      <c r="S1621" s="13"/>
      <c r="T1621" s="13"/>
    </row>
    <row r="1622" spans="1:20">
      <c r="A1622" s="8" t="s">
        <v>6517</v>
      </c>
      <c r="B1622" s="26" t="s">
        <v>2000</v>
      </c>
      <c r="C1622" s="12" t="s">
        <v>6518</v>
      </c>
      <c r="D1622" s="9" t="s">
        <v>2329</v>
      </c>
      <c r="E1622" s="7" t="str">
        <f>VLOOKUP(D1622,'Time Frame'!$A$8:$D$22,4,0)</f>
        <v>Md. Jakiul Islam Haider</v>
      </c>
      <c r="F1622" s="7" t="str">
        <f>VLOOKUP(D1622,'Time Frame'!$A$8:$E$22,5,0)</f>
        <v>Md. Abdullah Hel Kafi</v>
      </c>
      <c r="G1622" s="12" t="s">
        <v>1043</v>
      </c>
      <c r="H1622" s="13">
        <v>1718276499</v>
      </c>
      <c r="I1622" s="14"/>
      <c r="J1622" s="13"/>
      <c r="K1622" s="13"/>
      <c r="L1622" s="13" t="s">
        <v>39</v>
      </c>
      <c r="M1622" s="22">
        <v>1718276499</v>
      </c>
      <c r="N1622" s="23"/>
      <c r="O1622" s="24"/>
      <c r="P1622" s="13" t="s">
        <v>14</v>
      </c>
      <c r="Q1622" s="13" t="s">
        <v>13</v>
      </c>
      <c r="R1622" s="13"/>
      <c r="S1622" s="13"/>
      <c r="T1622" s="13"/>
    </row>
    <row r="1623" spans="1:20">
      <c r="A1623" s="8" t="s">
        <v>6519</v>
      </c>
      <c r="B1623" s="26" t="s">
        <v>6520</v>
      </c>
      <c r="C1623" s="12" t="s">
        <v>6522</v>
      </c>
      <c r="D1623" s="9" t="s">
        <v>2329</v>
      </c>
      <c r="E1623" s="7" t="str">
        <f>VLOOKUP(D1623,'Time Frame'!$A$8:$D$22,4,0)</f>
        <v>Md. Jakiul Islam Haider</v>
      </c>
      <c r="F1623" s="7" t="str">
        <f>VLOOKUP(D1623,'Time Frame'!$A$8:$E$22,5,0)</f>
        <v>Md. Abdullah Hel Kafi</v>
      </c>
      <c r="G1623" s="12" t="s">
        <v>6521</v>
      </c>
      <c r="H1623" s="13">
        <v>1754976815</v>
      </c>
      <c r="I1623" s="14"/>
      <c r="J1623" s="13"/>
      <c r="K1623" s="13"/>
      <c r="L1623" s="13" t="s">
        <v>39</v>
      </c>
      <c r="M1623" s="22">
        <v>1754976815</v>
      </c>
      <c r="N1623" s="23"/>
      <c r="O1623" s="24"/>
      <c r="P1623" s="13" t="s">
        <v>2337</v>
      </c>
      <c r="Q1623" s="13" t="s">
        <v>13</v>
      </c>
      <c r="R1623" s="13"/>
      <c r="S1623" s="13"/>
      <c r="T1623" s="13"/>
    </row>
    <row r="1624" spans="1:20">
      <c r="A1624" s="8" t="s">
        <v>6523</v>
      </c>
      <c r="B1624" s="26" t="s">
        <v>105</v>
      </c>
      <c r="C1624" s="12" t="s">
        <v>6524</v>
      </c>
      <c r="D1624" s="9" t="s">
        <v>2329</v>
      </c>
      <c r="E1624" s="7" t="str">
        <f>VLOOKUP(D1624,'Time Frame'!$A$8:$D$22,4,0)</f>
        <v>Md. Jakiul Islam Haider</v>
      </c>
      <c r="F1624" s="7" t="str">
        <f>VLOOKUP(D1624,'Time Frame'!$A$8:$E$22,5,0)</f>
        <v>Md. Abdullah Hel Kafi</v>
      </c>
      <c r="G1624" s="12" t="s">
        <v>4781</v>
      </c>
      <c r="H1624" s="13">
        <v>1793567023</v>
      </c>
      <c r="I1624" s="14"/>
      <c r="J1624" s="13"/>
      <c r="K1624" s="13"/>
      <c r="L1624" s="13" t="s">
        <v>39</v>
      </c>
      <c r="M1624" s="22">
        <v>1732305940</v>
      </c>
      <c r="N1624" s="23"/>
      <c r="O1624" s="24"/>
      <c r="P1624" s="13" t="s">
        <v>14</v>
      </c>
      <c r="Q1624" s="13" t="s">
        <v>13</v>
      </c>
      <c r="R1624" s="13"/>
      <c r="S1624" s="13"/>
      <c r="T1624" s="13"/>
    </row>
    <row r="1625" spans="1:20">
      <c r="A1625" s="8" t="s">
        <v>6525</v>
      </c>
      <c r="B1625" s="26" t="s">
        <v>6526</v>
      </c>
      <c r="C1625" s="12" t="s">
        <v>6527</v>
      </c>
      <c r="D1625" s="9" t="s">
        <v>2329</v>
      </c>
      <c r="E1625" s="7" t="str">
        <f>VLOOKUP(D1625,'Time Frame'!$A$8:$D$22,4,0)</f>
        <v>Md. Jakiul Islam Haider</v>
      </c>
      <c r="F1625" s="7" t="str">
        <f>VLOOKUP(D1625,'Time Frame'!$A$8:$E$22,5,0)</f>
        <v>Md. Abdullah Hel Kafi</v>
      </c>
      <c r="G1625" s="12" t="s">
        <v>4571</v>
      </c>
      <c r="H1625" s="13">
        <v>1745552815</v>
      </c>
      <c r="I1625" s="14"/>
      <c r="J1625" s="13"/>
      <c r="K1625" s="13"/>
      <c r="L1625" s="13" t="s">
        <v>39</v>
      </c>
      <c r="M1625" s="22">
        <v>1745552815</v>
      </c>
      <c r="N1625" s="23"/>
      <c r="O1625" s="24"/>
      <c r="P1625" s="13" t="s">
        <v>2409</v>
      </c>
      <c r="Q1625" s="13" t="s">
        <v>13</v>
      </c>
      <c r="R1625" s="13"/>
      <c r="S1625" s="13"/>
      <c r="T1625" s="13"/>
    </row>
    <row r="1626" spans="1:20">
      <c r="A1626" s="8" t="s">
        <v>6586</v>
      </c>
      <c r="B1626" s="26" t="s">
        <v>6587</v>
      </c>
      <c r="C1626" s="12" t="s">
        <v>6589</v>
      </c>
      <c r="D1626" s="9" t="s">
        <v>2329</v>
      </c>
      <c r="E1626" s="7" t="str">
        <f>VLOOKUP(D1626,'Time Frame'!$A$8:$D$22,4,0)</f>
        <v>Md. Jakiul Islam Haider</v>
      </c>
      <c r="F1626" s="7" t="str">
        <f>VLOOKUP(D1626,'Time Frame'!$A$8:$E$22,5,0)</f>
        <v>Md. Abdullah Hel Kafi</v>
      </c>
      <c r="G1626" s="12" t="s">
        <v>6588</v>
      </c>
      <c r="H1626" s="13">
        <v>1763200698</v>
      </c>
      <c r="I1626" s="14"/>
      <c r="J1626" s="13"/>
      <c r="K1626" s="13"/>
      <c r="L1626" s="13" t="s">
        <v>39</v>
      </c>
      <c r="M1626" s="22">
        <v>1771851690</v>
      </c>
      <c r="N1626" s="23"/>
      <c r="O1626" s="24"/>
      <c r="P1626" s="13" t="s">
        <v>14</v>
      </c>
      <c r="Q1626" s="13" t="s">
        <v>13</v>
      </c>
      <c r="R1626" s="13"/>
      <c r="S1626" s="13"/>
      <c r="T1626" s="13"/>
    </row>
    <row r="1627" spans="1:20">
      <c r="A1627" s="8" t="s">
        <v>6590</v>
      </c>
      <c r="B1627" s="26" t="s">
        <v>6591</v>
      </c>
      <c r="C1627" s="12" t="s">
        <v>6593</v>
      </c>
      <c r="D1627" s="9" t="s">
        <v>2329</v>
      </c>
      <c r="E1627" s="7" t="str">
        <f>VLOOKUP(D1627,'Time Frame'!$A$8:$D$22,4,0)</f>
        <v>Md. Jakiul Islam Haider</v>
      </c>
      <c r="F1627" s="7" t="str">
        <f>VLOOKUP(D1627,'Time Frame'!$A$8:$E$22,5,0)</f>
        <v>Md. Abdullah Hel Kafi</v>
      </c>
      <c r="G1627" s="12" t="s">
        <v>6592</v>
      </c>
      <c r="H1627" s="13">
        <v>1719827715</v>
      </c>
      <c r="I1627" s="14"/>
      <c r="J1627" s="13"/>
      <c r="K1627" s="13"/>
      <c r="L1627" s="13" t="s">
        <v>39</v>
      </c>
      <c r="M1627" s="22">
        <v>1719827715</v>
      </c>
      <c r="N1627" s="23"/>
      <c r="O1627" s="24"/>
      <c r="P1627" s="13" t="s">
        <v>14</v>
      </c>
      <c r="Q1627" s="13" t="s">
        <v>13</v>
      </c>
      <c r="R1627" s="13"/>
      <c r="S1627" s="13"/>
      <c r="T1627" s="13"/>
    </row>
    <row r="1628" spans="1:20">
      <c r="A1628" s="8" t="s">
        <v>6594</v>
      </c>
      <c r="B1628" s="26" t="s">
        <v>6595</v>
      </c>
      <c r="C1628" s="12" t="s">
        <v>6597</v>
      </c>
      <c r="D1628" s="9" t="s">
        <v>2329</v>
      </c>
      <c r="E1628" s="7" t="str">
        <f>VLOOKUP(D1628,'Time Frame'!$A$8:$D$22,4,0)</f>
        <v>Md. Jakiul Islam Haider</v>
      </c>
      <c r="F1628" s="7" t="str">
        <f>VLOOKUP(D1628,'Time Frame'!$A$8:$E$22,5,0)</f>
        <v>Md. Abdullah Hel Kafi</v>
      </c>
      <c r="G1628" s="12" t="s">
        <v>6596</v>
      </c>
      <c r="H1628" s="13">
        <v>1734265165</v>
      </c>
      <c r="I1628" s="14"/>
      <c r="J1628" s="13"/>
      <c r="K1628" s="13"/>
      <c r="L1628" s="13" t="s">
        <v>39</v>
      </c>
      <c r="M1628" s="22">
        <v>1734265165</v>
      </c>
      <c r="N1628" s="23"/>
      <c r="O1628" s="24"/>
      <c r="P1628" s="13" t="s">
        <v>2337</v>
      </c>
      <c r="Q1628" s="13" t="s">
        <v>13</v>
      </c>
      <c r="R1628" s="13"/>
      <c r="S1628" s="13"/>
      <c r="T1628" s="13"/>
    </row>
    <row r="1629" spans="1:20">
      <c r="A1629" s="8" t="s">
        <v>6598</v>
      </c>
      <c r="B1629" s="26" t="s">
        <v>295</v>
      </c>
      <c r="C1629" s="12" t="s">
        <v>6600</v>
      </c>
      <c r="D1629" s="9" t="s">
        <v>2329</v>
      </c>
      <c r="E1629" s="7" t="str">
        <f>VLOOKUP(D1629,'Time Frame'!$A$8:$D$22,4,0)</f>
        <v>Md. Jakiul Islam Haider</v>
      </c>
      <c r="F1629" s="7" t="str">
        <f>VLOOKUP(D1629,'Time Frame'!$A$8:$E$22,5,0)</f>
        <v>Md. Abdullah Hel Kafi</v>
      </c>
      <c r="G1629" s="12" t="s">
        <v>6599</v>
      </c>
      <c r="H1629" s="13">
        <v>1717014925</v>
      </c>
      <c r="I1629" s="14"/>
      <c r="J1629" s="13"/>
      <c r="K1629" s="13"/>
      <c r="L1629" s="13" t="s">
        <v>39</v>
      </c>
      <c r="M1629" s="22">
        <v>1630866129</v>
      </c>
      <c r="N1629" s="23"/>
      <c r="O1629" s="24"/>
      <c r="P1629" s="13" t="s">
        <v>2372</v>
      </c>
      <c r="Q1629" s="13" t="s">
        <v>13</v>
      </c>
      <c r="R1629" s="13"/>
      <c r="S1629" s="13"/>
      <c r="T1629" s="13"/>
    </row>
    <row r="1630" spans="1:20">
      <c r="A1630" s="8" t="s">
        <v>6601</v>
      </c>
      <c r="B1630" s="26" t="s">
        <v>406</v>
      </c>
      <c r="C1630" s="12" t="s">
        <v>6603</v>
      </c>
      <c r="D1630" s="9" t="s">
        <v>2329</v>
      </c>
      <c r="E1630" s="7" t="str">
        <f>VLOOKUP(D1630,'Time Frame'!$A$8:$D$22,4,0)</f>
        <v>Md. Jakiul Islam Haider</v>
      </c>
      <c r="F1630" s="7" t="str">
        <f>VLOOKUP(D1630,'Time Frame'!$A$8:$E$22,5,0)</f>
        <v>Md. Abdullah Hel Kafi</v>
      </c>
      <c r="G1630" s="12" t="s">
        <v>6602</v>
      </c>
      <c r="H1630" s="13">
        <v>1712469597</v>
      </c>
      <c r="I1630" s="14"/>
      <c r="J1630" s="13"/>
      <c r="K1630" s="13"/>
      <c r="L1630" s="13" t="s">
        <v>39</v>
      </c>
      <c r="M1630" s="22">
        <v>1712469597</v>
      </c>
      <c r="N1630" s="23"/>
      <c r="O1630" s="24"/>
      <c r="P1630" s="13" t="s">
        <v>14</v>
      </c>
      <c r="Q1630" s="13" t="s">
        <v>13</v>
      </c>
      <c r="R1630" s="13"/>
      <c r="S1630" s="13"/>
      <c r="T1630" s="13"/>
    </row>
    <row r="1631" spans="1:20">
      <c r="A1631" s="8" t="s">
        <v>6604</v>
      </c>
      <c r="B1631" s="26" t="s">
        <v>6605</v>
      </c>
      <c r="C1631" s="12" t="s">
        <v>6607</v>
      </c>
      <c r="D1631" s="9" t="s">
        <v>2329</v>
      </c>
      <c r="E1631" s="7" t="str">
        <f>VLOOKUP(D1631,'Time Frame'!$A$8:$D$22,4,0)</f>
        <v>Md. Jakiul Islam Haider</v>
      </c>
      <c r="F1631" s="7" t="str">
        <f>VLOOKUP(D1631,'Time Frame'!$A$8:$E$22,5,0)</f>
        <v>Md. Abdullah Hel Kafi</v>
      </c>
      <c r="G1631" s="12" t="s">
        <v>6606</v>
      </c>
      <c r="H1631" s="13">
        <v>1933515828</v>
      </c>
      <c r="I1631" s="14"/>
      <c r="J1631" s="13"/>
      <c r="K1631" s="13"/>
      <c r="L1631" s="13" t="s">
        <v>39</v>
      </c>
      <c r="M1631" s="22">
        <v>1735560820</v>
      </c>
      <c r="N1631" s="23"/>
      <c r="O1631" s="24"/>
      <c r="P1631" s="13" t="s">
        <v>14</v>
      </c>
      <c r="Q1631" s="13" t="s">
        <v>13</v>
      </c>
      <c r="R1631" s="13"/>
      <c r="S1631" s="13"/>
      <c r="T1631" s="13"/>
    </row>
    <row r="1632" spans="1:20">
      <c r="A1632" s="8" t="s">
        <v>6656</v>
      </c>
      <c r="B1632" s="26" t="s">
        <v>176</v>
      </c>
      <c r="C1632" s="12" t="s">
        <v>6658</v>
      </c>
      <c r="D1632" s="9" t="s">
        <v>2329</v>
      </c>
      <c r="E1632" s="7" t="str">
        <f>VLOOKUP(D1632,'Time Frame'!$A$8:$D$22,4,0)</f>
        <v>Md. Jakiul Islam Haider</v>
      </c>
      <c r="F1632" s="7" t="str">
        <f>VLOOKUP(D1632,'Time Frame'!$A$8:$E$22,5,0)</f>
        <v>Md. Abdullah Hel Kafi</v>
      </c>
      <c r="G1632" s="12" t="s">
        <v>6657</v>
      </c>
      <c r="H1632" s="13">
        <v>1722643735</v>
      </c>
      <c r="I1632" s="14"/>
      <c r="J1632" s="13"/>
      <c r="K1632" s="13"/>
      <c r="L1632" s="13" t="s">
        <v>39</v>
      </c>
      <c r="M1632" s="22">
        <v>1612643735</v>
      </c>
      <c r="N1632" s="23"/>
      <c r="O1632" s="24"/>
      <c r="P1632" s="13" t="s">
        <v>2372</v>
      </c>
      <c r="Q1632" s="13" t="s">
        <v>13</v>
      </c>
      <c r="R1632" s="13"/>
      <c r="S1632" s="13"/>
      <c r="T1632" s="13"/>
    </row>
    <row r="1633" spans="1:20">
      <c r="A1633" s="8" t="s">
        <v>6659</v>
      </c>
      <c r="B1633" s="26" t="s">
        <v>6660</v>
      </c>
      <c r="C1633" s="12" t="s">
        <v>6662</v>
      </c>
      <c r="D1633" s="9" t="s">
        <v>2329</v>
      </c>
      <c r="E1633" s="7" t="str">
        <f>VLOOKUP(D1633,'Time Frame'!$A$8:$D$22,4,0)</f>
        <v>Md. Jakiul Islam Haider</v>
      </c>
      <c r="F1633" s="7" t="str">
        <f>VLOOKUP(D1633,'Time Frame'!$A$8:$E$22,5,0)</f>
        <v>Md. Abdullah Hel Kafi</v>
      </c>
      <c r="G1633" s="12" t="s">
        <v>6661</v>
      </c>
      <c r="H1633" s="13">
        <v>1719200857</v>
      </c>
      <c r="I1633" s="14"/>
      <c r="J1633" s="13"/>
      <c r="K1633" s="13"/>
      <c r="L1633" s="13" t="s">
        <v>39</v>
      </c>
      <c r="M1633" s="22">
        <v>1979200857</v>
      </c>
      <c r="N1633" s="23"/>
      <c r="O1633" s="24"/>
      <c r="P1633" s="13" t="s">
        <v>14</v>
      </c>
      <c r="Q1633" s="13" t="s">
        <v>13</v>
      </c>
      <c r="R1633" s="13"/>
      <c r="S1633" s="13"/>
      <c r="T1633" s="13"/>
    </row>
    <row r="1634" spans="1:20">
      <c r="A1634" s="8" t="s">
        <v>6663</v>
      </c>
      <c r="B1634" s="26" t="s">
        <v>346</v>
      </c>
      <c r="C1634" s="12" t="s">
        <v>6665</v>
      </c>
      <c r="D1634" s="9" t="s">
        <v>2329</v>
      </c>
      <c r="E1634" s="7" t="str">
        <f>VLOOKUP(D1634,'Time Frame'!$A$8:$D$22,4,0)</f>
        <v>Md. Jakiul Islam Haider</v>
      </c>
      <c r="F1634" s="7" t="str">
        <f>VLOOKUP(D1634,'Time Frame'!$A$8:$E$22,5,0)</f>
        <v>Md. Abdullah Hel Kafi</v>
      </c>
      <c r="G1634" s="12" t="s">
        <v>6664</v>
      </c>
      <c r="H1634" s="13">
        <v>1776431878</v>
      </c>
      <c r="I1634" s="14"/>
      <c r="J1634" s="13"/>
      <c r="K1634" s="13"/>
      <c r="L1634" s="13" t="s">
        <v>39</v>
      </c>
      <c r="M1634" s="22">
        <v>1729517022</v>
      </c>
      <c r="N1634" s="23"/>
      <c r="O1634" s="24"/>
      <c r="P1634" s="13" t="s">
        <v>14</v>
      </c>
      <c r="Q1634" s="13" t="s">
        <v>13</v>
      </c>
      <c r="R1634" s="13"/>
      <c r="S1634" s="13"/>
      <c r="T1634" s="13"/>
    </row>
    <row r="1635" spans="1:20">
      <c r="A1635" s="8" t="s">
        <v>6881</v>
      </c>
      <c r="B1635" s="26" t="s">
        <v>323</v>
      </c>
      <c r="C1635" s="12" t="s">
        <v>6883</v>
      </c>
      <c r="D1635" s="9" t="s">
        <v>2329</v>
      </c>
      <c r="E1635" s="7" t="str">
        <f>VLOOKUP(D1635,'Time Frame'!$A$8:$D$22,4,0)</f>
        <v>Md. Jakiul Islam Haider</v>
      </c>
      <c r="F1635" s="7" t="str">
        <f>VLOOKUP(D1635,'Time Frame'!$A$8:$E$22,5,0)</f>
        <v>Md. Abdullah Hel Kafi</v>
      </c>
      <c r="G1635" s="12" t="s">
        <v>6882</v>
      </c>
      <c r="H1635" s="13">
        <v>1722200077</v>
      </c>
      <c r="I1635" s="14"/>
      <c r="J1635" s="13"/>
      <c r="K1635" s="13"/>
      <c r="L1635" s="13" t="s">
        <v>39</v>
      </c>
      <c r="M1635" s="22">
        <v>1722200077</v>
      </c>
      <c r="N1635" s="23"/>
      <c r="O1635" s="24"/>
      <c r="P1635" s="13" t="s">
        <v>2372</v>
      </c>
      <c r="Q1635" s="13" t="s">
        <v>13</v>
      </c>
      <c r="R1635" s="13"/>
      <c r="S1635" s="13"/>
      <c r="T1635" s="13"/>
    </row>
    <row r="1636" spans="1:20">
      <c r="A1636" s="8" t="s">
        <v>6884</v>
      </c>
      <c r="B1636" s="26" t="s">
        <v>227</v>
      </c>
      <c r="C1636" s="12" t="s">
        <v>6886</v>
      </c>
      <c r="D1636" s="9" t="s">
        <v>2329</v>
      </c>
      <c r="E1636" s="7" t="str">
        <f>VLOOKUP(D1636,'Time Frame'!$A$8:$D$22,4,0)</f>
        <v>Md. Jakiul Islam Haider</v>
      </c>
      <c r="F1636" s="7" t="str">
        <f>VLOOKUP(D1636,'Time Frame'!$A$8:$E$22,5,0)</f>
        <v>Md. Abdullah Hel Kafi</v>
      </c>
      <c r="G1636" s="12" t="s">
        <v>6885</v>
      </c>
      <c r="H1636" s="13">
        <v>1765718329</v>
      </c>
      <c r="I1636" s="14"/>
      <c r="J1636" s="13"/>
      <c r="K1636" s="13"/>
      <c r="L1636" s="13" t="s">
        <v>39</v>
      </c>
      <c r="M1636" s="22">
        <v>1765718329</v>
      </c>
      <c r="N1636" s="23"/>
      <c r="O1636" s="24"/>
      <c r="P1636" s="13" t="s">
        <v>14</v>
      </c>
      <c r="Q1636" s="13" t="s">
        <v>13</v>
      </c>
      <c r="R1636" s="13"/>
      <c r="S1636" s="13"/>
      <c r="T1636" s="13"/>
    </row>
    <row r="1637" spans="1:20">
      <c r="A1637" s="8" t="s">
        <v>6887</v>
      </c>
      <c r="B1637" s="26" t="s">
        <v>6888</v>
      </c>
      <c r="C1637" s="12" t="s">
        <v>6890</v>
      </c>
      <c r="D1637" s="9" t="s">
        <v>2329</v>
      </c>
      <c r="E1637" s="7" t="str">
        <f>VLOOKUP(D1637,'Time Frame'!$A$8:$D$22,4,0)</f>
        <v>Md. Jakiul Islam Haider</v>
      </c>
      <c r="F1637" s="7" t="str">
        <f>VLOOKUP(D1637,'Time Frame'!$A$8:$E$22,5,0)</f>
        <v>Md. Abdullah Hel Kafi</v>
      </c>
      <c r="G1637" s="12" t="s">
        <v>6889</v>
      </c>
      <c r="H1637" s="13">
        <v>1717608080</v>
      </c>
      <c r="I1637" s="14"/>
      <c r="J1637" s="13"/>
      <c r="K1637" s="13"/>
      <c r="L1637" s="13" t="s">
        <v>39</v>
      </c>
      <c r="M1637" s="22">
        <v>1717608080</v>
      </c>
      <c r="N1637" s="23"/>
      <c r="O1637" s="24"/>
      <c r="P1637" s="13" t="s">
        <v>14</v>
      </c>
      <c r="Q1637" s="13" t="s">
        <v>13</v>
      </c>
      <c r="R1637" s="13"/>
      <c r="S1637" s="13"/>
      <c r="T1637" s="13"/>
    </row>
    <row r="1638" spans="1:20">
      <c r="A1638" s="8" t="s">
        <v>6960</v>
      </c>
      <c r="B1638" s="26" t="s">
        <v>6961</v>
      </c>
      <c r="C1638" s="12" t="s">
        <v>6962</v>
      </c>
      <c r="D1638" s="9" t="s">
        <v>2329</v>
      </c>
      <c r="E1638" s="7" t="str">
        <f>VLOOKUP(D1638,'Time Frame'!$A$8:$D$22,4,0)</f>
        <v>Md. Jakiul Islam Haider</v>
      </c>
      <c r="F1638" s="7" t="str">
        <f>VLOOKUP(D1638,'Time Frame'!$A$8:$E$22,5,0)</f>
        <v>Md. Abdullah Hel Kafi</v>
      </c>
      <c r="G1638" s="12" t="s">
        <v>20</v>
      </c>
      <c r="H1638" s="13">
        <v>1716020626</v>
      </c>
      <c r="I1638" s="14"/>
      <c r="J1638" s="13"/>
      <c r="K1638" s="13"/>
      <c r="L1638" s="13" t="s">
        <v>39</v>
      </c>
      <c r="M1638" s="22">
        <v>1712802504</v>
      </c>
      <c r="N1638" s="23"/>
      <c r="O1638" s="24"/>
      <c r="P1638" s="13" t="s">
        <v>2372</v>
      </c>
      <c r="Q1638" s="13" t="s">
        <v>13</v>
      </c>
      <c r="R1638" s="13"/>
      <c r="S1638" s="13"/>
      <c r="T1638" s="13"/>
    </row>
    <row r="1639" spans="1:20">
      <c r="A1639" s="8" t="s">
        <v>6963</v>
      </c>
      <c r="B1639" s="26" t="s">
        <v>3313</v>
      </c>
      <c r="C1639" s="12" t="s">
        <v>6964</v>
      </c>
      <c r="D1639" s="9" t="s">
        <v>2329</v>
      </c>
      <c r="E1639" s="7" t="str">
        <f>VLOOKUP(D1639,'Time Frame'!$A$8:$D$22,4,0)</f>
        <v>Md. Jakiul Islam Haider</v>
      </c>
      <c r="F1639" s="7" t="str">
        <f>VLOOKUP(D1639,'Time Frame'!$A$8:$E$22,5,0)</f>
        <v>Md. Abdullah Hel Kafi</v>
      </c>
      <c r="G1639" s="12" t="s">
        <v>391</v>
      </c>
      <c r="H1639" s="13">
        <v>1737087250</v>
      </c>
      <c r="I1639" s="14"/>
      <c r="J1639" s="13"/>
      <c r="K1639" s="13"/>
      <c r="L1639" s="13" t="s">
        <v>39</v>
      </c>
      <c r="M1639" s="22">
        <v>1957000400</v>
      </c>
      <c r="N1639" s="23"/>
      <c r="O1639" s="24"/>
      <c r="P1639" s="13" t="s">
        <v>2337</v>
      </c>
      <c r="Q1639" s="13" t="s">
        <v>13</v>
      </c>
      <c r="R1639" s="13"/>
      <c r="S1639" s="13"/>
      <c r="T1639" s="13"/>
    </row>
    <row r="1640" spans="1:20">
      <c r="A1640" s="8" t="s">
        <v>6965</v>
      </c>
      <c r="B1640" s="26" t="s">
        <v>6966</v>
      </c>
      <c r="C1640" s="12" t="s">
        <v>6968</v>
      </c>
      <c r="D1640" s="9" t="s">
        <v>2329</v>
      </c>
      <c r="E1640" s="7" t="str">
        <f>VLOOKUP(D1640,'Time Frame'!$A$8:$D$22,4,0)</f>
        <v>Md. Jakiul Islam Haider</v>
      </c>
      <c r="F1640" s="7" t="str">
        <f>VLOOKUP(D1640,'Time Frame'!$A$8:$E$22,5,0)</f>
        <v>Md. Abdullah Hel Kafi</v>
      </c>
      <c r="G1640" s="12" t="s">
        <v>6967</v>
      </c>
      <c r="H1640" s="13">
        <v>1738559677</v>
      </c>
      <c r="I1640" s="14"/>
      <c r="J1640" s="13"/>
      <c r="K1640" s="13"/>
      <c r="L1640" s="13" t="s">
        <v>139</v>
      </c>
      <c r="M1640" s="22">
        <v>17222002123</v>
      </c>
      <c r="N1640" s="23"/>
      <c r="O1640" s="24"/>
      <c r="P1640" s="13" t="s">
        <v>2337</v>
      </c>
      <c r="Q1640" s="13" t="s">
        <v>13</v>
      </c>
      <c r="R1640" s="13"/>
      <c r="S1640" s="13"/>
      <c r="T1640" s="13"/>
    </row>
    <row r="1641" spans="1:20">
      <c r="A1641" s="8" t="s">
        <v>7138</v>
      </c>
      <c r="B1641" s="26" t="s">
        <v>380</v>
      </c>
      <c r="C1641" s="12" t="s">
        <v>7141</v>
      </c>
      <c r="D1641" s="9" t="s">
        <v>2329</v>
      </c>
      <c r="E1641" s="7" t="str">
        <f>VLOOKUP(D1641,'Time Frame'!$A$8:$D$22,4,0)</f>
        <v>Md. Jakiul Islam Haider</v>
      </c>
      <c r="F1641" s="7" t="str">
        <f>VLOOKUP(D1641,'Time Frame'!$A$8:$E$22,5,0)</f>
        <v>Md. Abdullah Hel Kafi</v>
      </c>
      <c r="G1641" s="12" t="s">
        <v>7139</v>
      </c>
      <c r="H1641" s="13">
        <v>1780501039</v>
      </c>
      <c r="I1641" s="14"/>
      <c r="J1641" s="13"/>
      <c r="K1641" s="13"/>
      <c r="L1641" s="13" t="s">
        <v>39</v>
      </c>
      <c r="M1641" s="22">
        <v>1780501039</v>
      </c>
      <c r="N1641" s="23"/>
      <c r="O1641" s="24"/>
      <c r="P1641" s="13" t="s">
        <v>7140</v>
      </c>
      <c r="Q1641" s="13" t="s">
        <v>13</v>
      </c>
      <c r="R1641" s="13"/>
      <c r="S1641" s="13"/>
      <c r="T1641" s="13"/>
    </row>
    <row r="1642" spans="1:20">
      <c r="A1642" s="8" t="s">
        <v>7195</v>
      </c>
      <c r="B1642" s="26" t="s">
        <v>7196</v>
      </c>
      <c r="C1642" s="12" t="s">
        <v>7198</v>
      </c>
      <c r="D1642" s="9" t="s">
        <v>2329</v>
      </c>
      <c r="E1642" s="7" t="str">
        <f>VLOOKUP(D1642,'Time Frame'!$A$8:$D$22,4,0)</f>
        <v>Md. Jakiul Islam Haider</v>
      </c>
      <c r="F1642" s="7" t="str">
        <f>VLOOKUP(D1642,'Time Frame'!$A$8:$E$22,5,0)</f>
        <v>Md. Abdullah Hel Kafi</v>
      </c>
      <c r="G1642" s="12" t="s">
        <v>7197</v>
      </c>
      <c r="H1642" s="13">
        <v>1712654037</v>
      </c>
      <c r="I1642" s="14"/>
      <c r="J1642" s="13"/>
      <c r="K1642" s="13"/>
      <c r="L1642" s="13" t="s">
        <v>39</v>
      </c>
      <c r="M1642" s="22">
        <v>1712654037</v>
      </c>
      <c r="N1642" s="23"/>
      <c r="O1642" s="24"/>
      <c r="P1642" s="13" t="s">
        <v>13</v>
      </c>
      <c r="Q1642" s="13" t="s">
        <v>13</v>
      </c>
      <c r="R1642" s="13"/>
      <c r="S1642" s="13"/>
      <c r="T1642" s="13"/>
    </row>
    <row r="1643" spans="1:20">
      <c r="A1643" s="8" t="s">
        <v>7199</v>
      </c>
      <c r="B1643" s="26" t="s">
        <v>2553</v>
      </c>
      <c r="C1643" s="12" t="s">
        <v>7200</v>
      </c>
      <c r="D1643" s="9" t="s">
        <v>2329</v>
      </c>
      <c r="E1643" s="7" t="str">
        <f>VLOOKUP(D1643,'Time Frame'!$A$8:$D$22,4,0)</f>
        <v>Md. Jakiul Islam Haider</v>
      </c>
      <c r="F1643" s="7" t="str">
        <f>VLOOKUP(D1643,'Time Frame'!$A$8:$E$22,5,0)</f>
        <v>Md. Abdullah Hel Kafi</v>
      </c>
      <c r="G1643" s="12" t="s">
        <v>2019</v>
      </c>
      <c r="H1643" s="13">
        <v>1734356457</v>
      </c>
      <c r="I1643" s="14"/>
      <c r="J1643" s="13"/>
      <c r="K1643" s="13"/>
      <c r="L1643" s="13" t="s">
        <v>39</v>
      </c>
      <c r="M1643" s="22">
        <v>1734356457</v>
      </c>
      <c r="N1643" s="23"/>
      <c r="O1643" s="24"/>
      <c r="P1643" s="13" t="s">
        <v>13</v>
      </c>
      <c r="Q1643" s="13" t="s">
        <v>13</v>
      </c>
      <c r="R1643" s="13"/>
      <c r="S1643" s="13"/>
      <c r="T1643" s="13"/>
    </row>
    <row r="1644" spans="1:20">
      <c r="A1644" s="8" t="s">
        <v>7201</v>
      </c>
      <c r="B1644" s="26" t="s">
        <v>1994</v>
      </c>
      <c r="C1644" s="12" t="s">
        <v>7202</v>
      </c>
      <c r="D1644" s="9" t="s">
        <v>2329</v>
      </c>
      <c r="E1644" s="7" t="str">
        <f>VLOOKUP(D1644,'Time Frame'!$A$8:$D$22,4,0)</f>
        <v>Md. Jakiul Islam Haider</v>
      </c>
      <c r="F1644" s="7" t="str">
        <f>VLOOKUP(D1644,'Time Frame'!$A$8:$E$22,5,0)</f>
        <v>Md. Abdullah Hel Kafi</v>
      </c>
      <c r="G1644" s="12" t="s">
        <v>3</v>
      </c>
      <c r="H1644" s="13">
        <v>1755133777</v>
      </c>
      <c r="I1644" s="14"/>
      <c r="J1644" s="13"/>
      <c r="K1644" s="13"/>
      <c r="L1644" s="13" t="s">
        <v>39</v>
      </c>
      <c r="M1644" s="22">
        <v>1755133777</v>
      </c>
      <c r="N1644" s="23"/>
      <c r="O1644" s="24"/>
      <c r="P1644" s="13" t="s">
        <v>2337</v>
      </c>
      <c r="Q1644" s="13" t="s">
        <v>13</v>
      </c>
      <c r="R1644" s="13"/>
      <c r="S1644" s="13"/>
      <c r="T1644" s="13"/>
    </row>
    <row r="1645" spans="1:20">
      <c r="A1645" s="8" t="s">
        <v>7203</v>
      </c>
      <c r="B1645" s="26" t="s">
        <v>7204</v>
      </c>
      <c r="C1645" s="12" t="s">
        <v>7206</v>
      </c>
      <c r="D1645" s="9" t="s">
        <v>2329</v>
      </c>
      <c r="E1645" s="7" t="str">
        <f>VLOOKUP(D1645,'Time Frame'!$A$8:$D$22,4,0)</f>
        <v>Md. Jakiul Islam Haider</v>
      </c>
      <c r="F1645" s="7" t="str">
        <f>VLOOKUP(D1645,'Time Frame'!$A$8:$E$22,5,0)</f>
        <v>Md. Abdullah Hel Kafi</v>
      </c>
      <c r="G1645" s="12" t="s">
        <v>7205</v>
      </c>
      <c r="H1645" s="13">
        <v>1718789546</v>
      </c>
      <c r="I1645" s="14"/>
      <c r="J1645" s="13"/>
      <c r="K1645" s="13"/>
      <c r="L1645" s="13" t="s">
        <v>39</v>
      </c>
      <c r="M1645" s="22">
        <v>1718789546</v>
      </c>
      <c r="N1645" s="23"/>
      <c r="O1645" s="24"/>
      <c r="P1645" s="13" t="s">
        <v>2337</v>
      </c>
      <c r="Q1645" s="13" t="s">
        <v>13</v>
      </c>
      <c r="R1645" s="13"/>
      <c r="S1645" s="13"/>
      <c r="T1645" s="13"/>
    </row>
    <row r="1646" spans="1:20">
      <c r="A1646" s="8" t="s">
        <v>7207</v>
      </c>
      <c r="B1646" s="26" t="s">
        <v>7208</v>
      </c>
      <c r="C1646" s="12" t="s">
        <v>7210</v>
      </c>
      <c r="D1646" s="9" t="s">
        <v>2329</v>
      </c>
      <c r="E1646" s="7" t="str">
        <f>VLOOKUP(D1646,'Time Frame'!$A$8:$D$22,4,0)</f>
        <v>Md. Jakiul Islam Haider</v>
      </c>
      <c r="F1646" s="7" t="str">
        <f>VLOOKUP(D1646,'Time Frame'!$A$8:$E$22,5,0)</f>
        <v>Md. Abdullah Hel Kafi</v>
      </c>
      <c r="G1646" s="12" t="s">
        <v>7209</v>
      </c>
      <c r="H1646" s="13">
        <v>1791563859</v>
      </c>
      <c r="I1646" s="14"/>
      <c r="J1646" s="13"/>
      <c r="K1646" s="13"/>
      <c r="L1646" s="13" t="s">
        <v>39</v>
      </c>
      <c r="M1646" s="22">
        <v>1791563859</v>
      </c>
      <c r="N1646" s="23"/>
      <c r="O1646" s="24"/>
      <c r="P1646" s="13" t="s">
        <v>2337</v>
      </c>
      <c r="Q1646" s="13" t="s">
        <v>13</v>
      </c>
      <c r="R1646" s="13"/>
      <c r="S1646" s="13"/>
      <c r="T1646" s="13"/>
    </row>
    <row r="1647" spans="1:20">
      <c r="A1647" s="8" t="s">
        <v>7211</v>
      </c>
      <c r="B1647" s="26" t="s">
        <v>7212</v>
      </c>
      <c r="C1647" s="12" t="s">
        <v>7214</v>
      </c>
      <c r="D1647" s="9" t="s">
        <v>2329</v>
      </c>
      <c r="E1647" s="7" t="str">
        <f>VLOOKUP(D1647,'Time Frame'!$A$8:$D$22,4,0)</f>
        <v>Md. Jakiul Islam Haider</v>
      </c>
      <c r="F1647" s="7" t="str">
        <f>VLOOKUP(D1647,'Time Frame'!$A$8:$E$22,5,0)</f>
        <v>Md. Abdullah Hel Kafi</v>
      </c>
      <c r="G1647" s="12" t="s">
        <v>7213</v>
      </c>
      <c r="H1647" s="13">
        <v>1712341985</v>
      </c>
      <c r="I1647" s="14"/>
      <c r="J1647" s="13"/>
      <c r="K1647" s="13"/>
      <c r="L1647" s="13" t="s">
        <v>39</v>
      </c>
      <c r="M1647" s="22">
        <v>1712341985</v>
      </c>
      <c r="N1647" s="23"/>
      <c r="O1647" s="24"/>
      <c r="P1647" s="13" t="s">
        <v>2372</v>
      </c>
      <c r="Q1647" s="13" t="s">
        <v>13</v>
      </c>
      <c r="R1647" s="13"/>
      <c r="S1647" s="13"/>
      <c r="T1647" s="13"/>
    </row>
    <row r="1648" spans="1:20">
      <c r="A1648" s="8" t="s">
        <v>7215</v>
      </c>
      <c r="B1648" s="26" t="s">
        <v>7216</v>
      </c>
      <c r="C1648" s="12" t="s">
        <v>7218</v>
      </c>
      <c r="D1648" s="9" t="s">
        <v>2329</v>
      </c>
      <c r="E1648" s="7" t="str">
        <f>VLOOKUP(D1648,'Time Frame'!$A$8:$D$22,4,0)</f>
        <v>Md. Jakiul Islam Haider</v>
      </c>
      <c r="F1648" s="7" t="str">
        <f>VLOOKUP(D1648,'Time Frame'!$A$8:$E$22,5,0)</f>
        <v>Md. Abdullah Hel Kafi</v>
      </c>
      <c r="G1648" s="12" t="s">
        <v>7217</v>
      </c>
      <c r="H1648" s="13">
        <v>1750117629</v>
      </c>
      <c r="I1648" s="14"/>
      <c r="J1648" s="13"/>
      <c r="K1648" s="13"/>
      <c r="L1648" s="13" t="s">
        <v>39</v>
      </c>
      <c r="M1648" s="22">
        <v>1750117629</v>
      </c>
      <c r="N1648" s="23"/>
      <c r="O1648" s="24"/>
      <c r="P1648" s="13" t="s">
        <v>2372</v>
      </c>
      <c r="Q1648" s="13" t="s">
        <v>13</v>
      </c>
      <c r="R1648" s="13"/>
      <c r="S1648" s="13"/>
      <c r="T1648" s="13"/>
    </row>
    <row r="1649" spans="1:20">
      <c r="A1649" s="8" t="s">
        <v>7219</v>
      </c>
      <c r="B1649" s="26" t="s">
        <v>4050</v>
      </c>
      <c r="C1649" s="12" t="s">
        <v>7220</v>
      </c>
      <c r="D1649" s="9" t="s">
        <v>2329</v>
      </c>
      <c r="E1649" s="7" t="str">
        <f>VLOOKUP(D1649,'Time Frame'!$A$8:$D$22,4,0)</f>
        <v>Md. Jakiul Islam Haider</v>
      </c>
      <c r="F1649" s="7" t="str">
        <f>VLOOKUP(D1649,'Time Frame'!$A$8:$E$22,5,0)</f>
        <v>Md. Abdullah Hel Kafi</v>
      </c>
      <c r="G1649" s="12" t="s">
        <v>6528</v>
      </c>
      <c r="H1649" s="13">
        <v>1745497778</v>
      </c>
      <c r="I1649" s="14"/>
      <c r="J1649" s="13"/>
      <c r="K1649" s="13"/>
      <c r="L1649" s="13" t="s">
        <v>39</v>
      </c>
      <c r="M1649" s="22">
        <v>1745497778</v>
      </c>
      <c r="N1649" s="23"/>
      <c r="O1649" s="24"/>
      <c r="P1649" s="13" t="s">
        <v>13</v>
      </c>
      <c r="Q1649" s="13" t="s">
        <v>13</v>
      </c>
      <c r="R1649" s="13"/>
      <c r="S1649" s="13"/>
      <c r="T1649" s="13"/>
    </row>
    <row r="1650" spans="1:20">
      <c r="A1650" s="8" t="s">
        <v>7235</v>
      </c>
      <c r="B1650" s="26" t="s">
        <v>7236</v>
      </c>
      <c r="C1650" s="12" t="s">
        <v>7238</v>
      </c>
      <c r="D1650" s="9" t="s">
        <v>2329</v>
      </c>
      <c r="E1650" s="7" t="str">
        <f>VLOOKUP(D1650,'Time Frame'!$A$8:$D$22,4,0)</f>
        <v>Md. Jakiul Islam Haider</v>
      </c>
      <c r="F1650" s="7" t="str">
        <f>VLOOKUP(D1650,'Time Frame'!$A$8:$E$22,5,0)</f>
        <v>Md. Abdullah Hel Kafi</v>
      </c>
      <c r="G1650" s="12" t="s">
        <v>7237</v>
      </c>
      <c r="H1650" s="13">
        <v>1767350400</v>
      </c>
      <c r="I1650" s="14"/>
      <c r="J1650" s="13"/>
      <c r="K1650" s="13"/>
      <c r="L1650" s="13" t="s">
        <v>39</v>
      </c>
      <c r="M1650" s="22">
        <v>1767350400</v>
      </c>
      <c r="N1650" s="23"/>
      <c r="O1650" s="24"/>
      <c r="P1650" s="13" t="s">
        <v>13</v>
      </c>
      <c r="Q1650" s="13" t="s">
        <v>13</v>
      </c>
      <c r="R1650" s="13"/>
      <c r="S1650" s="13"/>
      <c r="T1650" s="13"/>
    </row>
    <row r="1651" spans="1:20">
      <c r="A1651" s="8" t="s">
        <v>7255</v>
      </c>
      <c r="B1651" s="26" t="s">
        <v>3067</v>
      </c>
      <c r="C1651" s="12" t="s">
        <v>7256</v>
      </c>
      <c r="D1651" s="9" t="s">
        <v>2329</v>
      </c>
      <c r="E1651" s="7" t="str">
        <f>VLOOKUP(D1651,'Time Frame'!$A$8:$D$22,4,0)</f>
        <v>Md. Jakiul Islam Haider</v>
      </c>
      <c r="F1651" s="7" t="str">
        <f>VLOOKUP(D1651,'Time Frame'!$A$8:$E$22,5,0)</f>
        <v>Md. Abdullah Hel Kafi</v>
      </c>
      <c r="G1651" s="12" t="s">
        <v>3</v>
      </c>
      <c r="H1651" s="13">
        <v>1722529696</v>
      </c>
      <c r="I1651" s="14"/>
      <c r="J1651" s="13"/>
      <c r="K1651" s="13"/>
      <c r="L1651" s="13" t="s">
        <v>39</v>
      </c>
      <c r="M1651" s="22">
        <v>1722529696</v>
      </c>
      <c r="N1651" s="23"/>
      <c r="O1651" s="24"/>
      <c r="P1651" s="13" t="s">
        <v>7140</v>
      </c>
      <c r="Q1651" s="13" t="s">
        <v>13</v>
      </c>
      <c r="R1651" s="13"/>
      <c r="S1651" s="13"/>
      <c r="T1651" s="13"/>
    </row>
    <row r="1652" spans="1:20">
      <c r="A1652" s="8" t="s">
        <v>7275</v>
      </c>
      <c r="B1652" s="26" t="s">
        <v>7276</v>
      </c>
      <c r="C1652" s="12" t="s">
        <v>7278</v>
      </c>
      <c r="D1652" s="9" t="s">
        <v>2329</v>
      </c>
      <c r="E1652" s="7" t="str">
        <f>VLOOKUP(D1652,'Time Frame'!$A$8:$D$22,4,0)</f>
        <v>Md. Jakiul Islam Haider</v>
      </c>
      <c r="F1652" s="7" t="str">
        <f>VLOOKUP(D1652,'Time Frame'!$A$8:$E$22,5,0)</f>
        <v>Md. Abdullah Hel Kafi</v>
      </c>
      <c r="G1652" s="12" t="s">
        <v>3092</v>
      </c>
      <c r="H1652" s="13">
        <v>1712956952</v>
      </c>
      <c r="I1652" s="14"/>
      <c r="J1652" s="13"/>
      <c r="K1652" s="13"/>
      <c r="L1652" s="13" t="s">
        <v>39</v>
      </c>
      <c r="M1652" s="22">
        <v>1712956952</v>
      </c>
      <c r="N1652" s="23"/>
      <c r="O1652" s="24"/>
      <c r="P1652" s="13" t="s">
        <v>7277</v>
      </c>
      <c r="Q1652" s="13" t="s">
        <v>13</v>
      </c>
      <c r="R1652" s="13"/>
      <c r="S1652" s="13"/>
      <c r="T1652" s="13"/>
    </row>
    <row r="1653" spans="1:20">
      <c r="A1653" s="8" t="s">
        <v>7363</v>
      </c>
      <c r="B1653" s="26" t="s">
        <v>7364</v>
      </c>
      <c r="C1653" s="12" t="s">
        <v>7366</v>
      </c>
      <c r="D1653" s="9" t="s">
        <v>2329</v>
      </c>
      <c r="E1653" s="7" t="str">
        <f>VLOOKUP(D1653,'Time Frame'!$A$8:$D$22,4,0)</f>
        <v>Md. Jakiul Islam Haider</v>
      </c>
      <c r="F1653" s="7" t="str">
        <f>VLOOKUP(D1653,'Time Frame'!$A$8:$E$22,5,0)</f>
        <v>Md. Abdullah Hel Kafi</v>
      </c>
      <c r="G1653" s="12" t="s">
        <v>7365</v>
      </c>
      <c r="H1653" s="13">
        <v>1774495626</v>
      </c>
      <c r="I1653" s="14"/>
      <c r="J1653" s="13"/>
      <c r="K1653" s="13"/>
      <c r="L1653" s="13" t="s">
        <v>39</v>
      </c>
      <c r="M1653" s="22">
        <v>1774495626</v>
      </c>
      <c r="N1653" s="23"/>
      <c r="O1653" s="24"/>
      <c r="P1653" s="13" t="s">
        <v>2337</v>
      </c>
      <c r="Q1653" s="13" t="s">
        <v>13</v>
      </c>
      <c r="R1653" s="13"/>
      <c r="S1653" s="13"/>
      <c r="T1653" s="13"/>
    </row>
    <row r="1654" spans="1:20">
      <c r="A1654" s="8" t="s">
        <v>7367</v>
      </c>
      <c r="B1654" s="26" t="s">
        <v>7368</v>
      </c>
      <c r="C1654" s="12" t="s">
        <v>7370</v>
      </c>
      <c r="D1654" s="9" t="s">
        <v>2329</v>
      </c>
      <c r="E1654" s="7" t="str">
        <f>VLOOKUP(D1654,'Time Frame'!$A$8:$D$22,4,0)</f>
        <v>Md. Jakiul Islam Haider</v>
      </c>
      <c r="F1654" s="7" t="str">
        <f>VLOOKUP(D1654,'Time Frame'!$A$8:$E$22,5,0)</f>
        <v>Md. Abdullah Hel Kafi</v>
      </c>
      <c r="G1654" s="12" t="s">
        <v>7369</v>
      </c>
      <c r="H1654" s="13">
        <v>1780974105</v>
      </c>
      <c r="I1654" s="14"/>
      <c r="J1654" s="13"/>
      <c r="K1654" s="13"/>
      <c r="L1654" s="13" t="s">
        <v>39</v>
      </c>
      <c r="M1654" s="22">
        <v>1780974105</v>
      </c>
      <c r="N1654" s="23"/>
      <c r="O1654" s="24"/>
      <c r="P1654" s="13" t="s">
        <v>2337</v>
      </c>
      <c r="Q1654" s="13" t="s">
        <v>13</v>
      </c>
      <c r="R1654" s="13"/>
      <c r="S1654" s="13"/>
      <c r="T1654" s="13"/>
    </row>
    <row r="1655" spans="1:20">
      <c r="A1655" s="8" t="s">
        <v>7371</v>
      </c>
      <c r="B1655" s="26" t="s">
        <v>1993</v>
      </c>
      <c r="C1655" s="12" t="s">
        <v>7373</v>
      </c>
      <c r="D1655" s="9" t="s">
        <v>2329</v>
      </c>
      <c r="E1655" s="7" t="str">
        <f>VLOOKUP(D1655,'Time Frame'!$A$8:$D$22,4,0)</f>
        <v>Md. Jakiul Islam Haider</v>
      </c>
      <c r="F1655" s="7" t="str">
        <f>VLOOKUP(D1655,'Time Frame'!$A$8:$E$22,5,0)</f>
        <v>Md. Abdullah Hel Kafi</v>
      </c>
      <c r="G1655" s="12" t="s">
        <v>7372</v>
      </c>
      <c r="H1655" s="13">
        <v>1714861133</v>
      </c>
      <c r="I1655" s="14"/>
      <c r="J1655" s="13"/>
      <c r="K1655" s="13"/>
      <c r="L1655" s="13" t="s">
        <v>39</v>
      </c>
      <c r="M1655" s="22">
        <v>1714861133</v>
      </c>
      <c r="N1655" s="23"/>
      <c r="O1655" s="24"/>
      <c r="P1655" s="13" t="s">
        <v>2337</v>
      </c>
      <c r="Q1655" s="13" t="s">
        <v>13</v>
      </c>
      <c r="R1655" s="13"/>
      <c r="S1655" s="13"/>
      <c r="T1655" s="13"/>
    </row>
    <row r="1656" spans="1:20">
      <c r="A1656" s="8" t="s">
        <v>7657</v>
      </c>
      <c r="B1656" s="26" t="s">
        <v>68</v>
      </c>
      <c r="C1656" s="12" t="s">
        <v>7658</v>
      </c>
      <c r="D1656" s="9" t="s">
        <v>2329</v>
      </c>
      <c r="E1656" s="7" t="str">
        <f>VLOOKUP(D1656,'Time Frame'!$A$8:$D$22,4,0)</f>
        <v>Md. Jakiul Islam Haider</v>
      </c>
      <c r="F1656" s="7" t="str">
        <f>VLOOKUP(D1656,'Time Frame'!$A$8:$E$22,5,0)</f>
        <v>Md. Abdullah Hel Kafi</v>
      </c>
      <c r="G1656" s="12" t="s">
        <v>7393</v>
      </c>
      <c r="H1656" s="13">
        <v>1717289385</v>
      </c>
      <c r="I1656" s="14"/>
      <c r="J1656" s="13"/>
      <c r="K1656" s="13"/>
      <c r="L1656" s="13" t="s">
        <v>39</v>
      </c>
      <c r="M1656" s="22">
        <v>1717289385</v>
      </c>
      <c r="N1656" s="23"/>
      <c r="O1656" s="24"/>
      <c r="P1656" s="13" t="s">
        <v>13</v>
      </c>
      <c r="Q1656" s="13" t="s">
        <v>13</v>
      </c>
      <c r="R1656" s="13"/>
      <c r="S1656" s="13"/>
      <c r="T1656" s="13"/>
    </row>
    <row r="1657" spans="1:20">
      <c r="A1657" s="8" t="s">
        <v>7659</v>
      </c>
      <c r="B1657" s="26" t="s">
        <v>265</v>
      </c>
      <c r="C1657" s="12" t="s">
        <v>7660</v>
      </c>
      <c r="D1657" s="9" t="s">
        <v>2329</v>
      </c>
      <c r="E1657" s="7" t="str">
        <f>VLOOKUP(D1657,'Time Frame'!$A$8:$D$22,4,0)</f>
        <v>Md. Jakiul Islam Haider</v>
      </c>
      <c r="F1657" s="7" t="str">
        <f>VLOOKUP(D1657,'Time Frame'!$A$8:$E$22,5,0)</f>
        <v>Md. Abdullah Hel Kafi</v>
      </c>
      <c r="G1657" s="12" t="s">
        <v>7205</v>
      </c>
      <c r="H1657" s="13">
        <v>1778161931</v>
      </c>
      <c r="I1657" s="14"/>
      <c r="J1657" s="13"/>
      <c r="K1657" s="13"/>
      <c r="L1657" s="13" t="s">
        <v>39</v>
      </c>
      <c r="M1657" s="22">
        <v>1778161931</v>
      </c>
      <c r="N1657" s="23"/>
      <c r="O1657" s="24"/>
      <c r="P1657" s="13" t="s">
        <v>13</v>
      </c>
      <c r="Q1657" s="13" t="s">
        <v>13</v>
      </c>
      <c r="R1657" s="13"/>
      <c r="S1657" s="13"/>
      <c r="T1657" s="13"/>
    </row>
    <row r="1658" spans="1:20">
      <c r="A1658" s="8" t="s">
        <v>7661</v>
      </c>
      <c r="B1658" s="26" t="s">
        <v>362</v>
      </c>
      <c r="C1658" s="12" t="s">
        <v>7663</v>
      </c>
      <c r="D1658" s="9" t="s">
        <v>2329</v>
      </c>
      <c r="E1658" s="7" t="str">
        <f>VLOOKUP(D1658,'Time Frame'!$A$8:$D$22,4,0)</f>
        <v>Md. Jakiul Islam Haider</v>
      </c>
      <c r="F1658" s="7" t="str">
        <f>VLOOKUP(D1658,'Time Frame'!$A$8:$E$22,5,0)</f>
        <v>Md. Abdullah Hel Kafi</v>
      </c>
      <c r="G1658" s="12" t="s">
        <v>7662</v>
      </c>
      <c r="H1658" s="13">
        <v>1757800550</v>
      </c>
      <c r="I1658" s="14"/>
      <c r="J1658" s="13"/>
      <c r="K1658" s="13"/>
      <c r="L1658" s="13" t="s">
        <v>39</v>
      </c>
      <c r="M1658" s="22">
        <v>1757800550</v>
      </c>
      <c r="N1658" s="23"/>
      <c r="O1658" s="24"/>
      <c r="P1658" s="13" t="s">
        <v>13</v>
      </c>
      <c r="Q1658" s="13" t="s">
        <v>13</v>
      </c>
      <c r="R1658" s="13"/>
      <c r="S1658" s="13"/>
      <c r="T1658" s="13"/>
    </row>
    <row r="1659" spans="1:20">
      <c r="A1659" s="8" t="s">
        <v>7670</v>
      </c>
      <c r="B1659" s="26" t="s">
        <v>3087</v>
      </c>
      <c r="C1659" s="12" t="s">
        <v>7672</v>
      </c>
      <c r="D1659" s="9" t="s">
        <v>2329</v>
      </c>
      <c r="E1659" s="7" t="str">
        <f>VLOOKUP(D1659,'Time Frame'!$A$8:$D$22,4,0)</f>
        <v>Md. Jakiul Islam Haider</v>
      </c>
      <c r="F1659" s="7" t="str">
        <f>VLOOKUP(D1659,'Time Frame'!$A$8:$E$22,5,0)</f>
        <v>Md. Abdullah Hel Kafi</v>
      </c>
      <c r="G1659" s="12" t="s">
        <v>7671</v>
      </c>
      <c r="H1659" s="13">
        <v>1796890140</v>
      </c>
      <c r="I1659" s="14"/>
      <c r="J1659" s="13"/>
      <c r="K1659" s="13"/>
      <c r="L1659" s="13" t="s">
        <v>39</v>
      </c>
      <c r="M1659" s="22">
        <v>1796890140</v>
      </c>
      <c r="N1659" s="23"/>
      <c r="O1659" s="24"/>
      <c r="P1659" s="13" t="s">
        <v>2442</v>
      </c>
      <c r="Q1659" s="13" t="s">
        <v>13</v>
      </c>
      <c r="R1659" s="13"/>
      <c r="S1659" s="13"/>
      <c r="T1659" s="13"/>
    </row>
    <row r="1660" spans="1:20">
      <c r="A1660" s="8" t="s">
        <v>7673</v>
      </c>
      <c r="B1660" s="26" t="s">
        <v>7674</v>
      </c>
      <c r="C1660" s="12" t="s">
        <v>7672</v>
      </c>
      <c r="D1660" s="9" t="s">
        <v>2329</v>
      </c>
      <c r="E1660" s="7" t="str">
        <f>VLOOKUP(D1660,'Time Frame'!$A$8:$D$22,4,0)</f>
        <v>Md. Jakiul Islam Haider</v>
      </c>
      <c r="F1660" s="7" t="str">
        <f>VLOOKUP(D1660,'Time Frame'!$A$8:$E$22,5,0)</f>
        <v>Md. Abdullah Hel Kafi</v>
      </c>
      <c r="G1660" s="12" t="s">
        <v>191</v>
      </c>
      <c r="H1660" s="13">
        <v>1723551519</v>
      </c>
      <c r="I1660" s="14"/>
      <c r="J1660" s="13"/>
      <c r="K1660" s="13"/>
      <c r="L1660" s="13" t="s">
        <v>39</v>
      </c>
      <c r="M1660" s="22">
        <v>1723551519</v>
      </c>
      <c r="N1660" s="23"/>
      <c r="O1660" s="24"/>
      <c r="P1660" s="13" t="s">
        <v>2442</v>
      </c>
      <c r="Q1660" s="13" t="s">
        <v>13</v>
      </c>
      <c r="R1660" s="13"/>
      <c r="S1660" s="13"/>
      <c r="T1660" s="13"/>
    </row>
    <row r="1661" spans="1:20">
      <c r="A1661" s="8" t="s">
        <v>1588</v>
      </c>
      <c r="B1661" s="26" t="s">
        <v>1590</v>
      </c>
      <c r="C1661" s="12" t="s">
        <v>1592</v>
      </c>
      <c r="D1661" s="9" t="s">
        <v>1589</v>
      </c>
      <c r="E1661" s="7" t="str">
        <f>VLOOKUP(D1661,'Time Frame'!$A$8:$D$22,4,0)</f>
        <v>Md. Iman Ul Huq</v>
      </c>
      <c r="F1661" s="7" t="str">
        <f>VLOOKUP(D1661,'Time Frame'!$A$8:$E$22,5,0)</f>
        <v>Md. Abdullah Hel Kafi</v>
      </c>
      <c r="G1661" s="12" t="s">
        <v>1591</v>
      </c>
      <c r="H1661" s="13">
        <v>1910732673</v>
      </c>
      <c r="I1661" s="14"/>
      <c r="J1661" s="13"/>
      <c r="K1661" s="13"/>
      <c r="L1661" s="13" t="s">
        <v>39</v>
      </c>
      <c r="M1661" s="22">
        <v>1712040187</v>
      </c>
      <c r="N1661" s="23"/>
      <c r="O1661" s="24"/>
      <c r="P1661" s="13" t="s">
        <v>5</v>
      </c>
      <c r="Q1661" s="13" t="s">
        <v>4</v>
      </c>
      <c r="R1661" s="13"/>
      <c r="S1661" s="13"/>
      <c r="T1661" s="13"/>
    </row>
    <row r="1662" spans="1:20">
      <c r="A1662" s="8" t="s">
        <v>1593</v>
      </c>
      <c r="B1662" s="26" t="s">
        <v>1594</v>
      </c>
      <c r="C1662" s="12" t="s">
        <v>1592</v>
      </c>
      <c r="D1662" s="9" t="s">
        <v>1589</v>
      </c>
      <c r="E1662" s="7" t="str">
        <f>VLOOKUP(D1662,'Time Frame'!$A$8:$D$22,4,0)</f>
        <v>Md. Iman Ul Huq</v>
      </c>
      <c r="F1662" s="7" t="str">
        <f>VLOOKUP(D1662,'Time Frame'!$A$8:$E$22,5,0)</f>
        <v>Md. Abdullah Hel Kafi</v>
      </c>
      <c r="G1662" s="12" t="s">
        <v>1595</v>
      </c>
      <c r="H1662" s="13">
        <v>1712768783</v>
      </c>
      <c r="I1662" s="14"/>
      <c r="J1662" s="13"/>
      <c r="K1662" s="13"/>
      <c r="L1662" s="13" t="s">
        <v>39</v>
      </c>
      <c r="M1662" s="22">
        <v>1712768783</v>
      </c>
      <c r="N1662" s="23"/>
      <c r="O1662" s="24"/>
      <c r="P1662" s="13" t="s">
        <v>5</v>
      </c>
      <c r="Q1662" s="13" t="s">
        <v>4</v>
      </c>
      <c r="R1662" s="13"/>
      <c r="S1662" s="13"/>
      <c r="T1662" s="13"/>
    </row>
    <row r="1663" spans="1:20">
      <c r="A1663" s="8" t="s">
        <v>1596</v>
      </c>
      <c r="B1663" s="26" t="s">
        <v>1597</v>
      </c>
      <c r="C1663" s="12" t="s">
        <v>1598</v>
      </c>
      <c r="D1663" s="9" t="s">
        <v>1589</v>
      </c>
      <c r="E1663" s="7" t="str">
        <f>VLOOKUP(D1663,'Time Frame'!$A$8:$D$22,4,0)</f>
        <v>Md. Iman Ul Huq</v>
      </c>
      <c r="F1663" s="7" t="str">
        <f>VLOOKUP(D1663,'Time Frame'!$A$8:$E$22,5,0)</f>
        <v>Md. Abdullah Hel Kafi</v>
      </c>
      <c r="G1663" s="12" t="s">
        <v>1599</v>
      </c>
      <c r="H1663" s="13">
        <v>1721760356</v>
      </c>
      <c r="I1663" s="14"/>
      <c r="J1663" s="13"/>
      <c r="K1663" s="13"/>
      <c r="L1663" s="13" t="s">
        <v>39</v>
      </c>
      <c r="M1663" s="22">
        <v>1823100200</v>
      </c>
      <c r="N1663" s="23"/>
      <c r="O1663" s="24"/>
      <c r="P1663" s="13" t="s">
        <v>5</v>
      </c>
      <c r="Q1663" s="13" t="s">
        <v>4</v>
      </c>
      <c r="R1663" s="13"/>
      <c r="S1663" s="13"/>
      <c r="T1663" s="13"/>
    </row>
    <row r="1664" spans="1:20">
      <c r="A1664" s="8" t="s">
        <v>1600</v>
      </c>
      <c r="B1664" s="26" t="s">
        <v>1601</v>
      </c>
      <c r="C1664" s="12" t="s">
        <v>1598</v>
      </c>
      <c r="D1664" s="9" t="s">
        <v>1589</v>
      </c>
      <c r="E1664" s="7" t="str">
        <f>VLOOKUP(D1664,'Time Frame'!$A$8:$D$22,4,0)</f>
        <v>Md. Iman Ul Huq</v>
      </c>
      <c r="F1664" s="7" t="str">
        <f>VLOOKUP(D1664,'Time Frame'!$A$8:$E$22,5,0)</f>
        <v>Md. Abdullah Hel Kafi</v>
      </c>
      <c r="G1664" s="12" t="s">
        <v>1602</v>
      </c>
      <c r="H1664" s="13">
        <v>1916935257</v>
      </c>
      <c r="I1664" s="14"/>
      <c r="J1664" s="13"/>
      <c r="K1664" s="13"/>
      <c r="L1664" s="13" t="s">
        <v>39</v>
      </c>
      <c r="M1664" s="22">
        <v>1714474862</v>
      </c>
      <c r="N1664" s="23"/>
      <c r="O1664" s="24"/>
      <c r="P1664" s="13" t="s">
        <v>5</v>
      </c>
      <c r="Q1664" s="13" t="s">
        <v>4</v>
      </c>
      <c r="R1664" s="13"/>
      <c r="S1664" s="13"/>
      <c r="T1664" s="13"/>
    </row>
    <row r="1665" spans="1:20">
      <c r="A1665" s="8" t="s">
        <v>1629</v>
      </c>
      <c r="B1665" s="26" t="s">
        <v>156</v>
      </c>
      <c r="C1665" s="12" t="s">
        <v>1630</v>
      </c>
      <c r="D1665" s="9" t="s">
        <v>1589</v>
      </c>
      <c r="E1665" s="7" t="str">
        <f>VLOOKUP(D1665,'Time Frame'!$A$8:$D$22,4,0)</f>
        <v>Md. Iman Ul Huq</v>
      </c>
      <c r="F1665" s="7" t="str">
        <f>VLOOKUP(D1665,'Time Frame'!$A$8:$E$22,5,0)</f>
        <v>Md. Abdullah Hel Kafi</v>
      </c>
      <c r="G1665" s="12" t="s">
        <v>1631</v>
      </c>
      <c r="H1665" s="13">
        <v>1910732673</v>
      </c>
      <c r="I1665" s="14"/>
      <c r="J1665" s="13"/>
      <c r="K1665" s="13"/>
      <c r="L1665" s="13" t="s">
        <v>39</v>
      </c>
      <c r="M1665" s="22">
        <v>1910732673</v>
      </c>
      <c r="N1665" s="23"/>
      <c r="O1665" s="24"/>
      <c r="P1665" s="13" t="s">
        <v>1586</v>
      </c>
      <c r="Q1665" s="13" t="s">
        <v>4</v>
      </c>
      <c r="R1665" s="13"/>
      <c r="S1665" s="13"/>
      <c r="T1665" s="13"/>
    </row>
    <row r="1666" spans="1:20">
      <c r="A1666" s="8" t="s">
        <v>1632</v>
      </c>
      <c r="B1666" s="26" t="s">
        <v>1633</v>
      </c>
      <c r="C1666" s="12" t="s">
        <v>1634</v>
      </c>
      <c r="D1666" s="9" t="s">
        <v>1589</v>
      </c>
      <c r="E1666" s="7" t="str">
        <f>VLOOKUP(D1666,'Time Frame'!$A$8:$D$22,4,0)</f>
        <v>Md. Iman Ul Huq</v>
      </c>
      <c r="F1666" s="7" t="str">
        <f>VLOOKUP(D1666,'Time Frame'!$A$8:$E$22,5,0)</f>
        <v>Md. Abdullah Hel Kafi</v>
      </c>
      <c r="G1666" s="12" t="s">
        <v>1635</v>
      </c>
      <c r="H1666" s="13">
        <v>1711945428</v>
      </c>
      <c r="I1666" s="14"/>
      <c r="J1666" s="13"/>
      <c r="K1666" s="13"/>
      <c r="L1666" s="13" t="s">
        <v>39</v>
      </c>
      <c r="M1666" s="22">
        <v>1711945428</v>
      </c>
      <c r="N1666" s="23"/>
      <c r="O1666" s="24"/>
      <c r="P1666" s="13" t="s">
        <v>1636</v>
      </c>
      <c r="Q1666" s="13" t="s">
        <v>4</v>
      </c>
      <c r="R1666" s="13"/>
      <c r="S1666" s="13"/>
      <c r="T1666" s="13"/>
    </row>
    <row r="1667" spans="1:20">
      <c r="A1667" s="8" t="s">
        <v>1637</v>
      </c>
      <c r="B1667" s="26" t="s">
        <v>1638</v>
      </c>
      <c r="C1667" s="12" t="s">
        <v>1634</v>
      </c>
      <c r="D1667" s="9" t="s">
        <v>1589</v>
      </c>
      <c r="E1667" s="7" t="str">
        <f>VLOOKUP(D1667,'Time Frame'!$A$8:$D$22,4,0)</f>
        <v>Md. Iman Ul Huq</v>
      </c>
      <c r="F1667" s="7" t="str">
        <f>VLOOKUP(D1667,'Time Frame'!$A$8:$E$22,5,0)</f>
        <v>Md. Abdullah Hel Kafi</v>
      </c>
      <c r="G1667" s="12" t="s">
        <v>1639</v>
      </c>
      <c r="H1667" s="13">
        <v>1711669895</v>
      </c>
      <c r="I1667" s="14"/>
      <c r="J1667" s="13"/>
      <c r="K1667" s="13"/>
      <c r="L1667" s="13" t="s">
        <v>39</v>
      </c>
      <c r="M1667" s="22">
        <v>1716077588</v>
      </c>
      <c r="N1667" s="23"/>
      <c r="O1667" s="24"/>
      <c r="P1667" s="13" t="s">
        <v>1636</v>
      </c>
      <c r="Q1667" s="13" t="s">
        <v>4</v>
      </c>
      <c r="R1667" s="13"/>
      <c r="S1667" s="13"/>
      <c r="T1667" s="13"/>
    </row>
    <row r="1668" spans="1:20">
      <c r="A1668" s="8" t="s">
        <v>1640</v>
      </c>
      <c r="B1668" s="26" t="s">
        <v>1641</v>
      </c>
      <c r="C1668" s="12" t="s">
        <v>1634</v>
      </c>
      <c r="D1668" s="9" t="s">
        <v>1589</v>
      </c>
      <c r="E1668" s="7" t="str">
        <f>VLOOKUP(D1668,'Time Frame'!$A$8:$D$22,4,0)</f>
        <v>Md. Iman Ul Huq</v>
      </c>
      <c r="F1668" s="7" t="str">
        <f>VLOOKUP(D1668,'Time Frame'!$A$8:$E$22,5,0)</f>
        <v>Md. Abdullah Hel Kafi</v>
      </c>
      <c r="G1668" s="12" t="s">
        <v>1642</v>
      </c>
      <c r="H1668" s="13">
        <v>1721760356</v>
      </c>
      <c r="I1668" s="14"/>
      <c r="J1668" s="13"/>
      <c r="K1668" s="13"/>
      <c r="L1668" s="13" t="s">
        <v>39</v>
      </c>
      <c r="M1668" s="22">
        <v>1721760356</v>
      </c>
      <c r="N1668" s="23"/>
      <c r="O1668" s="24"/>
      <c r="P1668" s="13" t="s">
        <v>1636</v>
      </c>
      <c r="Q1668" s="13" t="s">
        <v>4</v>
      </c>
      <c r="R1668" s="13"/>
      <c r="S1668" s="13"/>
      <c r="T1668" s="13"/>
    </row>
    <row r="1669" spans="1:20">
      <c r="A1669" s="8" t="s">
        <v>1643</v>
      </c>
      <c r="B1669" s="26" t="s">
        <v>71</v>
      </c>
      <c r="C1669" s="12" t="s">
        <v>1645</v>
      </c>
      <c r="D1669" s="9" t="s">
        <v>1589</v>
      </c>
      <c r="E1669" s="7" t="str">
        <f>VLOOKUP(D1669,'Time Frame'!$A$8:$D$22,4,0)</f>
        <v>Md. Iman Ul Huq</v>
      </c>
      <c r="F1669" s="7" t="str">
        <f>VLOOKUP(D1669,'Time Frame'!$A$8:$E$22,5,0)</f>
        <v>Md. Abdullah Hel Kafi</v>
      </c>
      <c r="G1669" s="12" t="s">
        <v>1644</v>
      </c>
      <c r="H1669" s="13">
        <v>1634066377</v>
      </c>
      <c r="I1669" s="14"/>
      <c r="J1669" s="13"/>
      <c r="K1669" s="13"/>
      <c r="L1669" s="13" t="s">
        <v>39</v>
      </c>
      <c r="M1669" s="22">
        <v>1634066377</v>
      </c>
      <c r="N1669" s="23"/>
      <c r="O1669" s="24"/>
      <c r="P1669" s="13" t="s">
        <v>1636</v>
      </c>
      <c r="Q1669" s="13" t="s">
        <v>4</v>
      </c>
      <c r="R1669" s="13"/>
      <c r="S1669" s="13"/>
      <c r="T1669" s="13"/>
    </row>
    <row r="1670" spans="1:20">
      <c r="A1670" s="8" t="s">
        <v>1646</v>
      </c>
      <c r="B1670" s="26" t="s">
        <v>156</v>
      </c>
      <c r="C1670" s="12" t="s">
        <v>1636</v>
      </c>
      <c r="D1670" s="9" t="s">
        <v>1589</v>
      </c>
      <c r="E1670" s="7" t="str">
        <f>VLOOKUP(D1670,'Time Frame'!$A$8:$D$22,4,0)</f>
        <v>Md. Iman Ul Huq</v>
      </c>
      <c r="F1670" s="7" t="str">
        <f>VLOOKUP(D1670,'Time Frame'!$A$8:$E$22,5,0)</f>
        <v>Md. Abdullah Hel Kafi</v>
      </c>
      <c r="G1670" s="12" t="s">
        <v>1647</v>
      </c>
      <c r="H1670" s="13">
        <v>1715973497</v>
      </c>
      <c r="I1670" s="14"/>
      <c r="J1670" s="13"/>
      <c r="K1670" s="13"/>
      <c r="L1670" s="13" t="s">
        <v>39</v>
      </c>
      <c r="M1670" s="22">
        <v>1715973497</v>
      </c>
      <c r="N1670" s="23"/>
      <c r="O1670" s="24"/>
      <c r="P1670" s="13" t="s">
        <v>1636</v>
      </c>
      <c r="Q1670" s="13" t="s">
        <v>4</v>
      </c>
      <c r="R1670" s="13"/>
      <c r="S1670" s="13"/>
      <c r="T1670" s="13"/>
    </row>
    <row r="1671" spans="1:20">
      <c r="A1671" s="8" t="s">
        <v>1648</v>
      </c>
      <c r="B1671" s="26" t="s">
        <v>201</v>
      </c>
      <c r="C1671" s="12" t="s">
        <v>1636</v>
      </c>
      <c r="D1671" s="9" t="s">
        <v>1589</v>
      </c>
      <c r="E1671" s="7" t="str">
        <f>VLOOKUP(D1671,'Time Frame'!$A$8:$D$22,4,0)</f>
        <v>Md. Iman Ul Huq</v>
      </c>
      <c r="F1671" s="7" t="str">
        <f>VLOOKUP(D1671,'Time Frame'!$A$8:$E$22,5,0)</f>
        <v>Md. Abdullah Hel Kafi</v>
      </c>
      <c r="G1671" s="12" t="s">
        <v>983</v>
      </c>
      <c r="H1671" s="13">
        <v>1860666767</v>
      </c>
      <c r="I1671" s="14"/>
      <c r="J1671" s="13"/>
      <c r="K1671" s="13"/>
      <c r="L1671" s="13" t="s">
        <v>39</v>
      </c>
      <c r="M1671" s="22">
        <v>1889402552</v>
      </c>
      <c r="N1671" s="23"/>
      <c r="O1671" s="24"/>
      <c r="P1671" s="13" t="s">
        <v>1636</v>
      </c>
      <c r="Q1671" s="13" t="s">
        <v>4</v>
      </c>
      <c r="R1671" s="13"/>
      <c r="S1671" s="13"/>
      <c r="T1671" s="13"/>
    </row>
    <row r="1672" spans="1:20">
      <c r="A1672" s="8" t="s">
        <v>1649</v>
      </c>
      <c r="B1672" s="26" t="s">
        <v>1650</v>
      </c>
      <c r="C1672" s="12" t="s">
        <v>1636</v>
      </c>
      <c r="D1672" s="9" t="s">
        <v>1589</v>
      </c>
      <c r="E1672" s="7" t="str">
        <f>VLOOKUP(D1672,'Time Frame'!$A$8:$D$22,4,0)</f>
        <v>Md. Iman Ul Huq</v>
      </c>
      <c r="F1672" s="7" t="str">
        <f>VLOOKUP(D1672,'Time Frame'!$A$8:$E$22,5,0)</f>
        <v>Md. Abdullah Hel Kafi</v>
      </c>
      <c r="G1672" s="12" t="s">
        <v>1651</v>
      </c>
      <c r="H1672" s="13">
        <v>1747251351</v>
      </c>
      <c r="I1672" s="14"/>
      <c r="J1672" s="13"/>
      <c r="K1672" s="13"/>
      <c r="L1672" s="13" t="s">
        <v>39</v>
      </c>
      <c r="M1672" s="22">
        <v>1747251351</v>
      </c>
      <c r="N1672" s="23"/>
      <c r="O1672" s="24"/>
      <c r="P1672" s="13" t="s">
        <v>1636</v>
      </c>
      <c r="Q1672" s="13" t="s">
        <v>4</v>
      </c>
      <c r="R1672" s="13"/>
      <c r="S1672" s="13"/>
      <c r="T1672" s="13"/>
    </row>
    <row r="1673" spans="1:20">
      <c r="A1673" s="8" t="s">
        <v>1652</v>
      </c>
      <c r="B1673" s="26" t="s">
        <v>319</v>
      </c>
      <c r="C1673" s="12" t="s">
        <v>1636</v>
      </c>
      <c r="D1673" s="9" t="s">
        <v>1589</v>
      </c>
      <c r="E1673" s="7" t="str">
        <f>VLOOKUP(D1673,'Time Frame'!$A$8:$D$22,4,0)</f>
        <v>Md. Iman Ul Huq</v>
      </c>
      <c r="F1673" s="7" t="str">
        <f>VLOOKUP(D1673,'Time Frame'!$A$8:$E$22,5,0)</f>
        <v>Md. Abdullah Hel Kafi</v>
      </c>
      <c r="G1673" s="12" t="s">
        <v>1653</v>
      </c>
      <c r="H1673" s="13">
        <v>1823031097</v>
      </c>
      <c r="I1673" s="14"/>
      <c r="J1673" s="13"/>
      <c r="K1673" s="13"/>
      <c r="L1673" s="13" t="s">
        <v>39</v>
      </c>
      <c r="M1673" s="22">
        <v>1823031097</v>
      </c>
      <c r="N1673" s="23"/>
      <c r="O1673" s="24"/>
      <c r="P1673" s="13" t="s">
        <v>1636</v>
      </c>
      <c r="Q1673" s="13" t="s">
        <v>4</v>
      </c>
      <c r="R1673" s="13"/>
      <c r="S1673" s="13"/>
      <c r="T1673" s="13"/>
    </row>
    <row r="1674" spans="1:20">
      <c r="A1674" s="8" t="s">
        <v>1654</v>
      </c>
      <c r="B1674" s="26" t="s">
        <v>1655</v>
      </c>
      <c r="C1674" s="12" t="s">
        <v>1636</v>
      </c>
      <c r="D1674" s="9" t="s">
        <v>1589</v>
      </c>
      <c r="E1674" s="7" t="str">
        <f>VLOOKUP(D1674,'Time Frame'!$A$8:$D$22,4,0)</f>
        <v>Md. Iman Ul Huq</v>
      </c>
      <c r="F1674" s="7" t="str">
        <f>VLOOKUP(D1674,'Time Frame'!$A$8:$E$22,5,0)</f>
        <v>Md. Abdullah Hel Kafi</v>
      </c>
      <c r="G1674" s="12" t="s">
        <v>1656</v>
      </c>
      <c r="H1674" s="13">
        <v>1752664040</v>
      </c>
      <c r="I1674" s="14"/>
      <c r="J1674" s="13"/>
      <c r="K1674" s="13"/>
      <c r="L1674" s="13" t="s">
        <v>39</v>
      </c>
      <c r="M1674" s="22">
        <v>1752664040</v>
      </c>
      <c r="N1674" s="23"/>
      <c r="O1674" s="24"/>
      <c r="P1674" s="13" t="s">
        <v>1636</v>
      </c>
      <c r="Q1674" s="13" t="s">
        <v>4</v>
      </c>
      <c r="R1674" s="13"/>
      <c r="S1674" s="13"/>
      <c r="T1674" s="13"/>
    </row>
    <row r="1675" spans="1:20">
      <c r="A1675" s="8" t="s">
        <v>1657</v>
      </c>
      <c r="B1675" s="26" t="s">
        <v>1658</v>
      </c>
      <c r="C1675" s="12" t="s">
        <v>1636</v>
      </c>
      <c r="D1675" s="9" t="s">
        <v>1589</v>
      </c>
      <c r="E1675" s="7" t="str">
        <f>VLOOKUP(D1675,'Time Frame'!$A$8:$D$22,4,0)</f>
        <v>Md. Iman Ul Huq</v>
      </c>
      <c r="F1675" s="7" t="str">
        <f>VLOOKUP(D1675,'Time Frame'!$A$8:$E$22,5,0)</f>
        <v>Md. Abdullah Hel Kafi</v>
      </c>
      <c r="G1675" s="12" t="s">
        <v>1659</v>
      </c>
      <c r="H1675" s="13">
        <v>1713702070</v>
      </c>
      <c r="I1675" s="14"/>
      <c r="J1675" s="13"/>
      <c r="K1675" s="13"/>
      <c r="L1675" s="13" t="s">
        <v>39</v>
      </c>
      <c r="M1675" s="22">
        <v>1713702070</v>
      </c>
      <c r="N1675" s="23"/>
      <c r="O1675" s="24"/>
      <c r="P1675" s="13" t="s">
        <v>1636</v>
      </c>
      <c r="Q1675" s="13" t="s">
        <v>4</v>
      </c>
      <c r="R1675" s="13"/>
      <c r="S1675" s="13"/>
      <c r="T1675" s="13"/>
    </row>
    <row r="1676" spans="1:20">
      <c r="A1676" s="8" t="s">
        <v>1660</v>
      </c>
      <c r="B1676" s="26" t="s">
        <v>1661</v>
      </c>
      <c r="C1676" s="12" t="s">
        <v>1662</v>
      </c>
      <c r="D1676" s="9" t="s">
        <v>1589</v>
      </c>
      <c r="E1676" s="7" t="str">
        <f>VLOOKUP(D1676,'Time Frame'!$A$8:$D$22,4,0)</f>
        <v>Md. Iman Ul Huq</v>
      </c>
      <c r="F1676" s="7" t="str">
        <f>VLOOKUP(D1676,'Time Frame'!$A$8:$E$22,5,0)</f>
        <v>Md. Abdullah Hel Kafi</v>
      </c>
      <c r="G1676" s="12" t="s">
        <v>128</v>
      </c>
      <c r="H1676" s="13">
        <v>1721379339</v>
      </c>
      <c r="I1676" s="14"/>
      <c r="J1676" s="13"/>
      <c r="K1676" s="13"/>
      <c r="L1676" s="13" t="s">
        <v>39</v>
      </c>
      <c r="M1676" s="22">
        <v>1721379339</v>
      </c>
      <c r="N1676" s="23"/>
      <c r="O1676" s="24"/>
      <c r="P1676" s="13" t="s">
        <v>1636</v>
      </c>
      <c r="Q1676" s="13" t="s">
        <v>4</v>
      </c>
      <c r="R1676" s="13"/>
      <c r="S1676" s="13"/>
      <c r="T1676" s="13"/>
    </row>
    <row r="1677" spans="1:20">
      <c r="A1677" s="8" t="s">
        <v>1663</v>
      </c>
      <c r="B1677" s="26" t="s">
        <v>1664</v>
      </c>
      <c r="C1677" s="12" t="s">
        <v>1662</v>
      </c>
      <c r="D1677" s="9" t="s">
        <v>1589</v>
      </c>
      <c r="E1677" s="7" t="str">
        <f>VLOOKUP(D1677,'Time Frame'!$A$8:$D$22,4,0)</f>
        <v>Md. Iman Ul Huq</v>
      </c>
      <c r="F1677" s="7" t="str">
        <f>VLOOKUP(D1677,'Time Frame'!$A$8:$E$22,5,0)</f>
        <v>Md. Abdullah Hel Kafi</v>
      </c>
      <c r="G1677" s="12" t="s">
        <v>1072</v>
      </c>
      <c r="H1677" s="13">
        <v>1916777657</v>
      </c>
      <c r="I1677" s="14"/>
      <c r="J1677" s="13"/>
      <c r="K1677" s="13"/>
      <c r="L1677" s="13" t="s">
        <v>39</v>
      </c>
      <c r="M1677" s="22">
        <v>1916777657</v>
      </c>
      <c r="N1677" s="23"/>
      <c r="O1677" s="24"/>
      <c r="P1677" s="13" t="s">
        <v>1636</v>
      </c>
      <c r="Q1677" s="13" t="s">
        <v>4</v>
      </c>
      <c r="R1677" s="13"/>
      <c r="S1677" s="13"/>
      <c r="T1677" s="13"/>
    </row>
    <row r="1678" spans="1:20">
      <c r="A1678" s="8" t="s">
        <v>1708</v>
      </c>
      <c r="B1678" s="26" t="s">
        <v>129</v>
      </c>
      <c r="C1678" s="12" t="s">
        <v>1592</v>
      </c>
      <c r="D1678" s="9" t="s">
        <v>1589</v>
      </c>
      <c r="E1678" s="7" t="str">
        <f>VLOOKUP(D1678,'Time Frame'!$A$8:$D$22,4,0)</f>
        <v>Md. Iman Ul Huq</v>
      </c>
      <c r="F1678" s="7" t="str">
        <f>VLOOKUP(D1678,'Time Frame'!$A$8:$E$22,5,0)</f>
        <v>Md. Abdullah Hel Kafi</v>
      </c>
      <c r="G1678" s="12" t="s">
        <v>512</v>
      </c>
      <c r="H1678" s="13">
        <v>1719130690</v>
      </c>
      <c r="I1678" s="14"/>
      <c r="J1678" s="13"/>
      <c r="K1678" s="13"/>
      <c r="L1678" s="13" t="s">
        <v>39</v>
      </c>
      <c r="M1678" s="22">
        <v>1719130690</v>
      </c>
      <c r="N1678" s="23"/>
      <c r="O1678" s="24"/>
      <c r="P1678" s="13" t="s">
        <v>5</v>
      </c>
      <c r="Q1678" s="13" t="s">
        <v>4</v>
      </c>
      <c r="R1678" s="13"/>
      <c r="S1678" s="13"/>
      <c r="T1678" s="13"/>
    </row>
    <row r="1679" spans="1:20">
      <c r="A1679" s="8" t="s">
        <v>1752</v>
      </c>
      <c r="B1679" s="26" t="s">
        <v>1753</v>
      </c>
      <c r="C1679" s="12" t="s">
        <v>19</v>
      </c>
      <c r="D1679" s="9" t="s">
        <v>1589</v>
      </c>
      <c r="E1679" s="7" t="str">
        <f>VLOOKUP(D1679,'Time Frame'!$A$8:$D$22,4,0)</f>
        <v>Md. Iman Ul Huq</v>
      </c>
      <c r="F1679" s="7" t="str">
        <f>VLOOKUP(D1679,'Time Frame'!$A$8:$E$22,5,0)</f>
        <v>Md. Abdullah Hel Kafi</v>
      </c>
      <c r="G1679" s="12" t="s">
        <v>1754</v>
      </c>
      <c r="H1679" s="13">
        <v>1740921892</v>
      </c>
      <c r="I1679" s="14"/>
      <c r="J1679" s="13"/>
      <c r="K1679" s="13"/>
      <c r="L1679" s="13" t="s">
        <v>39</v>
      </c>
      <c r="M1679" s="22">
        <v>1740921892</v>
      </c>
      <c r="N1679" s="23"/>
      <c r="O1679" s="24"/>
      <c r="P1679" s="13" t="s">
        <v>1755</v>
      </c>
      <c r="Q1679" s="13" t="s">
        <v>4</v>
      </c>
      <c r="R1679" s="13"/>
      <c r="S1679" s="13"/>
      <c r="T1679" s="13"/>
    </row>
    <row r="1680" spans="1:20">
      <c r="A1680" s="8" t="s">
        <v>1770</v>
      </c>
      <c r="B1680" s="26" t="s">
        <v>1771</v>
      </c>
      <c r="C1680" s="12" t="s">
        <v>1773</v>
      </c>
      <c r="D1680" s="9" t="s">
        <v>1589</v>
      </c>
      <c r="E1680" s="7" t="str">
        <f>VLOOKUP(D1680,'Time Frame'!$A$8:$D$22,4,0)</f>
        <v>Md. Iman Ul Huq</v>
      </c>
      <c r="F1680" s="7" t="str">
        <f>VLOOKUP(D1680,'Time Frame'!$A$8:$E$22,5,0)</f>
        <v>Md. Abdullah Hel Kafi</v>
      </c>
      <c r="G1680" s="12" t="s">
        <v>1772</v>
      </c>
      <c r="H1680" s="13">
        <v>1637246867</v>
      </c>
      <c r="I1680" s="14"/>
      <c r="J1680" s="13"/>
      <c r="K1680" s="13"/>
      <c r="L1680" s="13" t="s">
        <v>39</v>
      </c>
      <c r="M1680" s="22">
        <v>1740875906</v>
      </c>
      <c r="N1680" s="23"/>
      <c r="O1680" s="24"/>
      <c r="P1680" s="13" t="s">
        <v>1755</v>
      </c>
      <c r="Q1680" s="13" t="s">
        <v>4</v>
      </c>
      <c r="R1680" s="13"/>
      <c r="S1680" s="13"/>
      <c r="T1680" s="13"/>
    </row>
    <row r="1681" spans="1:20">
      <c r="A1681" s="8" t="s">
        <v>2755</v>
      </c>
      <c r="B1681" s="26" t="s">
        <v>2756</v>
      </c>
      <c r="C1681" s="12" t="s">
        <v>19</v>
      </c>
      <c r="D1681" s="9" t="s">
        <v>1589</v>
      </c>
      <c r="E1681" s="7" t="str">
        <f>VLOOKUP(D1681,'Time Frame'!$A$8:$D$22,4,0)</f>
        <v>Md. Iman Ul Huq</v>
      </c>
      <c r="F1681" s="7" t="str">
        <f>VLOOKUP(D1681,'Time Frame'!$A$8:$E$22,5,0)</f>
        <v>Md. Abdullah Hel Kafi</v>
      </c>
      <c r="G1681" s="12" t="s">
        <v>2757</v>
      </c>
      <c r="H1681" s="13">
        <v>1731195307</v>
      </c>
      <c r="I1681" s="14"/>
      <c r="J1681" s="13"/>
      <c r="K1681" s="13"/>
      <c r="L1681" s="13" t="s">
        <v>39</v>
      </c>
      <c r="M1681" s="22">
        <v>1731195307</v>
      </c>
      <c r="N1681" s="23"/>
      <c r="O1681" s="24"/>
      <c r="P1681" s="13" t="s">
        <v>1755</v>
      </c>
      <c r="Q1681" s="13" t="s">
        <v>4</v>
      </c>
      <c r="R1681" s="13"/>
      <c r="S1681" s="13"/>
      <c r="T1681" s="13"/>
    </row>
    <row r="1682" spans="1:20">
      <c r="A1682" s="8" t="s">
        <v>2758</v>
      </c>
      <c r="B1682" s="26" t="s">
        <v>2759</v>
      </c>
      <c r="C1682" s="12" t="s">
        <v>2761</v>
      </c>
      <c r="D1682" s="9" t="s">
        <v>1589</v>
      </c>
      <c r="E1682" s="7" t="str">
        <f>VLOOKUP(D1682,'Time Frame'!$A$8:$D$22,4,0)</f>
        <v>Md. Iman Ul Huq</v>
      </c>
      <c r="F1682" s="7" t="str">
        <f>VLOOKUP(D1682,'Time Frame'!$A$8:$E$22,5,0)</f>
        <v>Md. Abdullah Hel Kafi</v>
      </c>
      <c r="G1682" s="12" t="s">
        <v>2760</v>
      </c>
      <c r="H1682" s="13">
        <v>1740320320</v>
      </c>
      <c r="I1682" s="14"/>
      <c r="J1682" s="13"/>
      <c r="K1682" s="13"/>
      <c r="L1682" s="13" t="s">
        <v>39</v>
      </c>
      <c r="M1682" s="22">
        <v>1740320320</v>
      </c>
      <c r="N1682" s="23"/>
      <c r="O1682" s="24"/>
      <c r="P1682" s="13" t="s">
        <v>1755</v>
      </c>
      <c r="Q1682" s="13" t="s">
        <v>4</v>
      </c>
      <c r="R1682" s="13"/>
      <c r="S1682" s="13"/>
      <c r="T1682" s="13"/>
    </row>
    <row r="1683" spans="1:20">
      <c r="A1683" s="8" t="s">
        <v>2762</v>
      </c>
      <c r="B1683" s="26" t="s">
        <v>2763</v>
      </c>
      <c r="C1683" s="12" t="s">
        <v>19</v>
      </c>
      <c r="D1683" s="9" t="s">
        <v>1589</v>
      </c>
      <c r="E1683" s="7" t="str">
        <f>VLOOKUP(D1683,'Time Frame'!$A$8:$D$22,4,0)</f>
        <v>Md. Iman Ul Huq</v>
      </c>
      <c r="F1683" s="7" t="str">
        <f>VLOOKUP(D1683,'Time Frame'!$A$8:$E$22,5,0)</f>
        <v>Md. Abdullah Hel Kafi</v>
      </c>
      <c r="G1683" s="12" t="s">
        <v>2764</v>
      </c>
      <c r="H1683" s="13">
        <v>1740584646</v>
      </c>
      <c r="I1683" s="14"/>
      <c r="J1683" s="13"/>
      <c r="K1683" s="13"/>
      <c r="L1683" s="13" t="s">
        <v>39</v>
      </c>
      <c r="M1683" s="22">
        <v>1798697865</v>
      </c>
      <c r="N1683" s="23"/>
      <c r="O1683" s="24"/>
      <c r="P1683" s="13" t="s">
        <v>1755</v>
      </c>
      <c r="Q1683" s="13" t="s">
        <v>4</v>
      </c>
      <c r="R1683" s="13"/>
      <c r="S1683" s="13"/>
      <c r="T1683" s="13"/>
    </row>
    <row r="1684" spans="1:20">
      <c r="A1684" s="8" t="s">
        <v>2765</v>
      </c>
      <c r="B1684" s="26" t="s">
        <v>2766</v>
      </c>
      <c r="C1684" s="12" t="s">
        <v>1755</v>
      </c>
      <c r="D1684" s="9" t="s">
        <v>1589</v>
      </c>
      <c r="E1684" s="7" t="str">
        <f>VLOOKUP(D1684,'Time Frame'!$A$8:$D$22,4,0)</f>
        <v>Md. Iman Ul Huq</v>
      </c>
      <c r="F1684" s="7" t="str">
        <f>VLOOKUP(D1684,'Time Frame'!$A$8:$E$22,5,0)</f>
        <v>Md. Abdullah Hel Kafi</v>
      </c>
      <c r="G1684" s="12" t="s">
        <v>241</v>
      </c>
      <c r="H1684" s="13">
        <v>1788164076</v>
      </c>
      <c r="I1684" s="14"/>
      <c r="J1684" s="13"/>
      <c r="K1684" s="13"/>
      <c r="L1684" s="13" t="s">
        <v>39</v>
      </c>
      <c r="M1684" s="22">
        <v>1740578548</v>
      </c>
      <c r="N1684" s="23"/>
      <c r="O1684" s="24"/>
      <c r="P1684" s="13" t="s">
        <v>1755</v>
      </c>
      <c r="Q1684" s="13" t="s">
        <v>4</v>
      </c>
      <c r="R1684" s="13"/>
      <c r="S1684" s="13"/>
      <c r="T1684" s="13"/>
    </row>
    <row r="1685" spans="1:20">
      <c r="A1685" s="8" t="s">
        <v>2769</v>
      </c>
      <c r="B1685" s="26" t="s">
        <v>2480</v>
      </c>
      <c r="C1685" s="12" t="s">
        <v>19</v>
      </c>
      <c r="D1685" s="9" t="s">
        <v>1589</v>
      </c>
      <c r="E1685" s="7" t="str">
        <f>VLOOKUP(D1685,'Time Frame'!$A$8:$D$22,4,0)</f>
        <v>Md. Iman Ul Huq</v>
      </c>
      <c r="F1685" s="7" t="str">
        <f>VLOOKUP(D1685,'Time Frame'!$A$8:$E$22,5,0)</f>
        <v>Md. Abdullah Hel Kafi</v>
      </c>
      <c r="G1685" s="12" t="s">
        <v>2770</v>
      </c>
      <c r="H1685" s="13">
        <v>1716123694</v>
      </c>
      <c r="I1685" s="14"/>
      <c r="J1685" s="13"/>
      <c r="K1685" s="13"/>
      <c r="L1685" s="13" t="s">
        <v>39</v>
      </c>
      <c r="M1685" s="22">
        <v>1716123694</v>
      </c>
      <c r="N1685" s="23"/>
      <c r="O1685" s="24"/>
      <c r="P1685" s="13" t="s">
        <v>1636</v>
      </c>
      <c r="Q1685" s="13" t="s">
        <v>4</v>
      </c>
      <c r="R1685" s="13"/>
      <c r="S1685" s="13"/>
      <c r="T1685" s="13"/>
    </row>
    <row r="1686" spans="1:20">
      <c r="A1686" s="8" t="s">
        <v>2771</v>
      </c>
      <c r="B1686" s="26" t="s">
        <v>2772</v>
      </c>
      <c r="C1686" s="12" t="s">
        <v>1592</v>
      </c>
      <c r="D1686" s="9" t="s">
        <v>1589</v>
      </c>
      <c r="E1686" s="7" t="str">
        <f>VLOOKUP(D1686,'Time Frame'!$A$8:$D$22,4,0)</f>
        <v>Md. Iman Ul Huq</v>
      </c>
      <c r="F1686" s="7" t="str">
        <f>VLOOKUP(D1686,'Time Frame'!$A$8:$E$22,5,0)</f>
        <v>Md. Abdullah Hel Kafi</v>
      </c>
      <c r="G1686" s="12" t="s">
        <v>2773</v>
      </c>
      <c r="H1686" s="13">
        <v>1718843028</v>
      </c>
      <c r="I1686" s="14"/>
      <c r="J1686" s="13"/>
      <c r="K1686" s="13"/>
      <c r="L1686" s="13" t="s">
        <v>39</v>
      </c>
      <c r="M1686" s="22">
        <v>1718843028</v>
      </c>
      <c r="N1686" s="23"/>
      <c r="O1686" s="24"/>
      <c r="P1686" s="13" t="s">
        <v>5</v>
      </c>
      <c r="Q1686" s="13" t="s">
        <v>4</v>
      </c>
      <c r="R1686" s="13"/>
      <c r="S1686" s="13"/>
      <c r="T1686" s="13"/>
    </row>
    <row r="1687" spans="1:20">
      <c r="A1687" s="8" t="s">
        <v>2774</v>
      </c>
      <c r="B1687" s="26" t="s">
        <v>2775</v>
      </c>
      <c r="C1687" s="12" t="s">
        <v>2776</v>
      </c>
      <c r="D1687" s="9" t="s">
        <v>1589</v>
      </c>
      <c r="E1687" s="7" t="str">
        <f>VLOOKUP(D1687,'Time Frame'!$A$8:$D$22,4,0)</f>
        <v>Md. Iman Ul Huq</v>
      </c>
      <c r="F1687" s="7" t="str">
        <f>VLOOKUP(D1687,'Time Frame'!$A$8:$E$22,5,0)</f>
        <v>Md. Abdullah Hel Kafi</v>
      </c>
      <c r="G1687" s="12" t="s">
        <v>2777</v>
      </c>
      <c r="H1687" s="13">
        <v>1770116014</v>
      </c>
      <c r="I1687" s="14"/>
      <c r="J1687" s="13"/>
      <c r="K1687" s="13"/>
      <c r="L1687" s="13" t="s">
        <v>39</v>
      </c>
      <c r="M1687" s="22">
        <v>1770116014</v>
      </c>
      <c r="N1687" s="23"/>
      <c r="O1687" s="24"/>
      <c r="P1687" s="13" t="s">
        <v>2778</v>
      </c>
      <c r="Q1687" s="13" t="s">
        <v>4</v>
      </c>
      <c r="R1687" s="13"/>
      <c r="S1687" s="13"/>
      <c r="T1687" s="13"/>
    </row>
    <row r="1688" spans="1:20">
      <c r="A1688" s="8" t="s">
        <v>2786</v>
      </c>
      <c r="B1688" s="26" t="s">
        <v>2787</v>
      </c>
      <c r="C1688" s="12" t="s">
        <v>19</v>
      </c>
      <c r="D1688" s="9" t="s">
        <v>1589</v>
      </c>
      <c r="E1688" s="7" t="str">
        <f>VLOOKUP(D1688,'Time Frame'!$A$8:$D$22,4,0)</f>
        <v>Md. Iman Ul Huq</v>
      </c>
      <c r="F1688" s="7" t="str">
        <f>VLOOKUP(D1688,'Time Frame'!$A$8:$E$22,5,0)</f>
        <v>Md. Abdullah Hel Kafi</v>
      </c>
      <c r="G1688" s="12" t="s">
        <v>475</v>
      </c>
      <c r="H1688" s="13">
        <v>1740599028</v>
      </c>
      <c r="I1688" s="14"/>
      <c r="J1688" s="13"/>
      <c r="K1688" s="13"/>
      <c r="L1688" s="13" t="s">
        <v>39</v>
      </c>
      <c r="M1688" s="22">
        <v>1717905300</v>
      </c>
      <c r="N1688" s="23"/>
      <c r="O1688" s="24"/>
      <c r="P1688" s="13" t="s">
        <v>1755</v>
      </c>
      <c r="Q1688" s="13" t="s">
        <v>4</v>
      </c>
      <c r="R1688" s="13"/>
      <c r="S1688" s="13"/>
      <c r="T1688" s="13"/>
    </row>
    <row r="1689" spans="1:20">
      <c r="A1689" s="8" t="s">
        <v>2788</v>
      </c>
      <c r="B1689" s="26" t="s">
        <v>2789</v>
      </c>
      <c r="C1689" s="12" t="s">
        <v>2790</v>
      </c>
      <c r="D1689" s="9" t="s">
        <v>1589</v>
      </c>
      <c r="E1689" s="7" t="str">
        <f>VLOOKUP(D1689,'Time Frame'!$A$8:$D$22,4,0)</f>
        <v>Md. Iman Ul Huq</v>
      </c>
      <c r="F1689" s="7" t="str">
        <f>VLOOKUP(D1689,'Time Frame'!$A$8:$E$22,5,0)</f>
        <v>Md. Abdullah Hel Kafi</v>
      </c>
      <c r="G1689" s="12" t="s">
        <v>400</v>
      </c>
      <c r="H1689" s="13">
        <v>1740564141</v>
      </c>
      <c r="I1689" s="14"/>
      <c r="J1689" s="13"/>
      <c r="K1689" s="13"/>
      <c r="L1689" s="13" t="s">
        <v>39</v>
      </c>
      <c r="M1689" s="22">
        <v>1740564141</v>
      </c>
      <c r="N1689" s="23"/>
      <c r="O1689" s="24"/>
      <c r="P1689" s="13" t="s">
        <v>1755</v>
      </c>
      <c r="Q1689" s="13" t="s">
        <v>4</v>
      </c>
      <c r="R1689" s="13"/>
      <c r="S1689" s="13"/>
      <c r="T1689" s="13"/>
    </row>
    <row r="1690" spans="1:20">
      <c r="A1690" s="8" t="s">
        <v>2794</v>
      </c>
      <c r="B1690" s="26" t="s">
        <v>2795</v>
      </c>
      <c r="C1690" s="12" t="s">
        <v>19</v>
      </c>
      <c r="D1690" s="9" t="s">
        <v>1589</v>
      </c>
      <c r="E1690" s="7" t="str">
        <f>VLOOKUP(D1690,'Time Frame'!$A$8:$D$22,4,0)</f>
        <v>Md. Iman Ul Huq</v>
      </c>
      <c r="F1690" s="7" t="str">
        <f>VLOOKUP(D1690,'Time Frame'!$A$8:$E$22,5,0)</f>
        <v>Md. Abdullah Hel Kafi</v>
      </c>
      <c r="G1690" s="12" t="s">
        <v>88</v>
      </c>
      <c r="H1690" s="13">
        <v>1711943574</v>
      </c>
      <c r="I1690" s="14"/>
      <c r="J1690" s="13"/>
      <c r="K1690" s="13"/>
      <c r="L1690" s="13" t="s">
        <v>39</v>
      </c>
      <c r="M1690" s="22">
        <v>1711943574</v>
      </c>
      <c r="N1690" s="23"/>
      <c r="O1690" s="24"/>
      <c r="P1690" s="13" t="s">
        <v>1636</v>
      </c>
      <c r="Q1690" s="13" t="s">
        <v>4</v>
      </c>
      <c r="R1690" s="13"/>
      <c r="S1690" s="13"/>
      <c r="T1690" s="13"/>
    </row>
    <row r="1691" spans="1:20">
      <c r="A1691" s="8" t="s">
        <v>2804</v>
      </c>
      <c r="B1691" s="26" t="s">
        <v>51</v>
      </c>
      <c r="C1691" s="12" t="s">
        <v>2805</v>
      </c>
      <c r="D1691" s="9" t="s">
        <v>1589</v>
      </c>
      <c r="E1691" s="7" t="str">
        <f>VLOOKUP(D1691,'Time Frame'!$A$8:$D$22,4,0)</f>
        <v>Md. Iman Ul Huq</v>
      </c>
      <c r="F1691" s="7" t="str">
        <f>VLOOKUP(D1691,'Time Frame'!$A$8:$E$22,5,0)</f>
        <v>Md. Abdullah Hel Kafi</v>
      </c>
      <c r="G1691" s="12" t="s">
        <v>2806</v>
      </c>
      <c r="H1691" s="13">
        <v>1751691859</v>
      </c>
      <c r="I1691" s="14"/>
      <c r="J1691" s="13"/>
      <c r="K1691" s="13"/>
      <c r="L1691" s="13" t="s">
        <v>39</v>
      </c>
      <c r="M1691" s="22">
        <v>1751691859</v>
      </c>
      <c r="N1691" s="23"/>
      <c r="O1691" s="24"/>
      <c r="P1691" s="13" t="s">
        <v>1636</v>
      </c>
      <c r="Q1691" s="13" t="s">
        <v>4</v>
      </c>
      <c r="R1691" s="13"/>
      <c r="S1691" s="13"/>
      <c r="T1691" s="13"/>
    </row>
    <row r="1692" spans="1:20">
      <c r="A1692" s="8" t="s">
        <v>2807</v>
      </c>
      <c r="B1692" s="26" t="s">
        <v>2808</v>
      </c>
      <c r="C1692" s="12" t="s">
        <v>2805</v>
      </c>
      <c r="D1692" s="9" t="s">
        <v>1589</v>
      </c>
      <c r="E1692" s="7" t="str">
        <f>VLOOKUP(D1692,'Time Frame'!$A$8:$D$22,4,0)</f>
        <v>Md. Iman Ul Huq</v>
      </c>
      <c r="F1692" s="7" t="str">
        <f>VLOOKUP(D1692,'Time Frame'!$A$8:$E$22,5,0)</f>
        <v>Md. Abdullah Hel Kafi</v>
      </c>
      <c r="G1692" s="12" t="s">
        <v>2809</v>
      </c>
      <c r="H1692" s="13">
        <v>1735507722</v>
      </c>
      <c r="I1692" s="14"/>
      <c r="J1692" s="13"/>
      <c r="K1692" s="13"/>
      <c r="L1692" s="13" t="s">
        <v>39</v>
      </c>
      <c r="M1692" s="22">
        <v>1735507722</v>
      </c>
      <c r="N1692" s="23"/>
      <c r="O1692" s="24"/>
      <c r="P1692" s="13" t="s">
        <v>1636</v>
      </c>
      <c r="Q1692" s="13" t="s">
        <v>4</v>
      </c>
      <c r="R1692" s="13"/>
      <c r="S1692" s="13"/>
      <c r="T1692" s="13"/>
    </row>
    <row r="1693" spans="1:20">
      <c r="A1693" s="8" t="s">
        <v>2837</v>
      </c>
      <c r="B1693" s="26" t="s">
        <v>2838</v>
      </c>
      <c r="C1693" s="12" t="s">
        <v>2839</v>
      </c>
      <c r="D1693" s="9" t="s">
        <v>1589</v>
      </c>
      <c r="E1693" s="7" t="str">
        <f>VLOOKUP(D1693,'Time Frame'!$A$8:$D$22,4,0)</f>
        <v>Md. Iman Ul Huq</v>
      </c>
      <c r="F1693" s="7" t="str">
        <f>VLOOKUP(D1693,'Time Frame'!$A$8:$E$22,5,0)</f>
        <v>Md. Abdullah Hel Kafi</v>
      </c>
      <c r="G1693" s="12" t="s">
        <v>2840</v>
      </c>
      <c r="H1693" s="13">
        <v>1796960583</v>
      </c>
      <c r="I1693" s="14"/>
      <c r="J1693" s="13"/>
      <c r="K1693" s="13"/>
      <c r="L1693" s="13" t="s">
        <v>39</v>
      </c>
      <c r="M1693" s="22">
        <v>1730885056</v>
      </c>
      <c r="N1693" s="23"/>
      <c r="O1693" s="24"/>
      <c r="P1693" s="13" t="s">
        <v>1755</v>
      </c>
      <c r="Q1693" s="13" t="s">
        <v>4</v>
      </c>
      <c r="R1693" s="13"/>
      <c r="S1693" s="13"/>
      <c r="T1693" s="13"/>
    </row>
    <row r="1694" spans="1:20">
      <c r="A1694" s="8" t="s">
        <v>2841</v>
      </c>
      <c r="B1694" s="26" t="s">
        <v>1949</v>
      </c>
      <c r="C1694" s="12" t="s">
        <v>2839</v>
      </c>
      <c r="D1694" s="9" t="s">
        <v>1589</v>
      </c>
      <c r="E1694" s="7" t="str">
        <f>VLOOKUP(D1694,'Time Frame'!$A$8:$D$22,4,0)</f>
        <v>Md. Iman Ul Huq</v>
      </c>
      <c r="F1694" s="7" t="str">
        <f>VLOOKUP(D1694,'Time Frame'!$A$8:$E$22,5,0)</f>
        <v>Md. Abdullah Hel Kafi</v>
      </c>
      <c r="G1694" s="12" t="s">
        <v>493</v>
      </c>
      <c r="H1694" s="13">
        <v>1725668410</v>
      </c>
      <c r="I1694" s="14"/>
      <c r="J1694" s="13"/>
      <c r="K1694" s="13"/>
      <c r="L1694" s="13" t="s">
        <v>39</v>
      </c>
      <c r="M1694" s="22">
        <v>1725668410</v>
      </c>
      <c r="N1694" s="23"/>
      <c r="O1694" s="24"/>
      <c r="P1694" s="13" t="s">
        <v>1755</v>
      </c>
      <c r="Q1694" s="13" t="s">
        <v>4</v>
      </c>
      <c r="R1694" s="13"/>
      <c r="S1694" s="13"/>
      <c r="T1694" s="13"/>
    </row>
    <row r="1695" spans="1:20">
      <c r="A1695" s="8" t="s">
        <v>2849</v>
      </c>
      <c r="B1695" s="26" t="s">
        <v>458</v>
      </c>
      <c r="C1695" s="12" t="s">
        <v>1636</v>
      </c>
      <c r="D1695" s="9" t="s">
        <v>1589</v>
      </c>
      <c r="E1695" s="7" t="str">
        <f>VLOOKUP(D1695,'Time Frame'!$A$8:$D$22,4,0)</f>
        <v>Md. Iman Ul Huq</v>
      </c>
      <c r="F1695" s="7" t="str">
        <f>VLOOKUP(D1695,'Time Frame'!$A$8:$E$22,5,0)</f>
        <v>Md. Abdullah Hel Kafi</v>
      </c>
      <c r="G1695" s="12" t="s">
        <v>2850</v>
      </c>
      <c r="H1695" s="13">
        <v>1727670670</v>
      </c>
      <c r="I1695" s="14"/>
      <c r="J1695" s="13"/>
      <c r="K1695" s="13"/>
      <c r="L1695" s="13" t="s">
        <v>39</v>
      </c>
      <c r="M1695" s="22">
        <v>1727670670</v>
      </c>
      <c r="N1695" s="23"/>
      <c r="O1695" s="24"/>
      <c r="P1695" s="13" t="s">
        <v>1636</v>
      </c>
      <c r="Q1695" s="13" t="s">
        <v>4</v>
      </c>
      <c r="R1695" s="13"/>
      <c r="S1695" s="13"/>
      <c r="T1695" s="13"/>
    </row>
    <row r="1696" spans="1:20">
      <c r="A1696" s="8" t="s">
        <v>2851</v>
      </c>
      <c r="B1696" s="26" t="s">
        <v>2852</v>
      </c>
      <c r="C1696" s="12" t="s">
        <v>19</v>
      </c>
      <c r="D1696" s="9" t="s">
        <v>1589</v>
      </c>
      <c r="E1696" s="7" t="str">
        <f>VLOOKUP(D1696,'Time Frame'!$A$8:$D$22,4,0)</f>
        <v>Md. Iman Ul Huq</v>
      </c>
      <c r="F1696" s="7" t="str">
        <f>VLOOKUP(D1696,'Time Frame'!$A$8:$E$22,5,0)</f>
        <v>Md. Abdullah Hel Kafi</v>
      </c>
      <c r="G1696" s="12" t="s">
        <v>2853</v>
      </c>
      <c r="H1696" s="13">
        <v>1736499120</v>
      </c>
      <c r="I1696" s="14"/>
      <c r="J1696" s="13"/>
      <c r="K1696" s="13"/>
      <c r="L1696" s="13" t="s">
        <v>39</v>
      </c>
      <c r="M1696" s="22">
        <v>1736499120</v>
      </c>
      <c r="N1696" s="23"/>
      <c r="O1696" s="24"/>
      <c r="P1696" s="13" t="s">
        <v>1636</v>
      </c>
      <c r="Q1696" s="13" t="s">
        <v>4</v>
      </c>
      <c r="R1696" s="13"/>
      <c r="S1696" s="13"/>
      <c r="T1696" s="13"/>
    </row>
    <row r="1697" spans="1:20">
      <c r="A1697" s="8" t="s">
        <v>2858</v>
      </c>
      <c r="B1697" s="26" t="s">
        <v>2859</v>
      </c>
      <c r="C1697" s="12" t="s">
        <v>19</v>
      </c>
      <c r="D1697" s="9" t="s">
        <v>1589</v>
      </c>
      <c r="E1697" s="7" t="str">
        <f>VLOOKUP(D1697,'Time Frame'!$A$8:$D$22,4,0)</f>
        <v>Md. Iman Ul Huq</v>
      </c>
      <c r="F1697" s="7" t="str">
        <f>VLOOKUP(D1697,'Time Frame'!$A$8:$E$22,5,0)</f>
        <v>Md. Abdullah Hel Kafi</v>
      </c>
      <c r="G1697" s="12" t="s">
        <v>475</v>
      </c>
      <c r="H1697" s="13">
        <v>1711417471</v>
      </c>
      <c r="I1697" s="14"/>
      <c r="J1697" s="13"/>
      <c r="K1697" s="13"/>
      <c r="L1697" s="13" t="s">
        <v>39</v>
      </c>
      <c r="M1697" s="22">
        <v>1711417471</v>
      </c>
      <c r="N1697" s="23"/>
      <c r="O1697" s="24"/>
      <c r="P1697" s="13" t="s">
        <v>1755</v>
      </c>
      <c r="Q1697" s="13" t="s">
        <v>4</v>
      </c>
      <c r="R1697" s="13"/>
      <c r="S1697" s="13"/>
      <c r="T1697" s="13"/>
    </row>
    <row r="1698" spans="1:20">
      <c r="A1698" s="8" t="s">
        <v>2863</v>
      </c>
      <c r="B1698" s="26" t="s">
        <v>2864</v>
      </c>
      <c r="C1698" s="12" t="s">
        <v>2805</v>
      </c>
      <c r="D1698" s="9" t="s">
        <v>1589</v>
      </c>
      <c r="E1698" s="7" t="str">
        <f>VLOOKUP(D1698,'Time Frame'!$A$8:$D$22,4,0)</f>
        <v>Md. Iman Ul Huq</v>
      </c>
      <c r="F1698" s="7" t="str">
        <f>VLOOKUP(D1698,'Time Frame'!$A$8:$E$22,5,0)</f>
        <v>Md. Abdullah Hel Kafi</v>
      </c>
      <c r="G1698" s="12" t="s">
        <v>2865</v>
      </c>
      <c r="H1698" s="13">
        <v>1953099002</v>
      </c>
      <c r="I1698" s="14"/>
      <c r="J1698" s="13"/>
      <c r="K1698" s="13"/>
      <c r="L1698" s="13" t="s">
        <v>39</v>
      </c>
      <c r="M1698" s="22">
        <v>1953099002</v>
      </c>
      <c r="N1698" s="23"/>
      <c r="O1698" s="24"/>
      <c r="P1698" s="13" t="s">
        <v>1636</v>
      </c>
      <c r="Q1698" s="13" t="s">
        <v>4</v>
      </c>
      <c r="R1698" s="13"/>
      <c r="S1698" s="13"/>
      <c r="T1698" s="13"/>
    </row>
    <row r="1699" spans="1:20">
      <c r="A1699" s="8" t="s">
        <v>2896</v>
      </c>
      <c r="B1699" s="26" t="s">
        <v>2897</v>
      </c>
      <c r="C1699" s="12" t="s">
        <v>19</v>
      </c>
      <c r="D1699" s="9" t="s">
        <v>1589</v>
      </c>
      <c r="E1699" s="7" t="str">
        <f>VLOOKUP(D1699,'Time Frame'!$A$8:$D$22,4,0)</f>
        <v>Md. Iman Ul Huq</v>
      </c>
      <c r="F1699" s="7" t="str">
        <f>VLOOKUP(D1699,'Time Frame'!$A$8:$E$22,5,0)</f>
        <v>Md. Abdullah Hel Kafi</v>
      </c>
      <c r="G1699" s="12" t="s">
        <v>2898</v>
      </c>
      <c r="H1699" s="13">
        <v>1829838680</v>
      </c>
      <c r="I1699" s="14"/>
      <c r="J1699" s="13"/>
      <c r="K1699" s="13"/>
      <c r="L1699" s="13" t="s">
        <v>39</v>
      </c>
      <c r="M1699" s="22">
        <v>1829838680</v>
      </c>
      <c r="N1699" s="23"/>
      <c r="O1699" s="24"/>
      <c r="P1699" s="13" t="s">
        <v>1636</v>
      </c>
      <c r="Q1699" s="13" t="s">
        <v>4</v>
      </c>
      <c r="R1699" s="13"/>
      <c r="S1699" s="13"/>
      <c r="T1699" s="13"/>
    </row>
    <row r="1700" spans="1:20">
      <c r="A1700" s="8" t="s">
        <v>2899</v>
      </c>
      <c r="B1700" s="26" t="s">
        <v>2900</v>
      </c>
      <c r="C1700" s="12" t="s">
        <v>2901</v>
      </c>
      <c r="D1700" s="9" t="s">
        <v>1589</v>
      </c>
      <c r="E1700" s="7" t="str">
        <f>VLOOKUP(D1700,'Time Frame'!$A$8:$D$22,4,0)</f>
        <v>Md. Iman Ul Huq</v>
      </c>
      <c r="F1700" s="7" t="str">
        <f>VLOOKUP(D1700,'Time Frame'!$A$8:$E$22,5,0)</f>
        <v>Md. Abdullah Hel Kafi</v>
      </c>
      <c r="G1700" s="12" t="s">
        <v>1555</v>
      </c>
      <c r="H1700" s="13">
        <v>1911979598</v>
      </c>
      <c r="I1700" s="14"/>
      <c r="J1700" s="13"/>
      <c r="K1700" s="13"/>
      <c r="L1700" s="13" t="s">
        <v>39</v>
      </c>
      <c r="M1700" s="22">
        <v>1911979598</v>
      </c>
      <c r="N1700" s="23"/>
      <c r="O1700" s="24"/>
      <c r="P1700" s="13" t="s">
        <v>2778</v>
      </c>
      <c r="Q1700" s="13" t="s">
        <v>4</v>
      </c>
      <c r="R1700" s="13"/>
      <c r="S1700" s="13"/>
      <c r="T1700" s="13"/>
    </row>
    <row r="1701" spans="1:20">
      <c r="A1701" s="8" t="s">
        <v>2908</v>
      </c>
      <c r="B1701" s="26" t="s">
        <v>2909</v>
      </c>
      <c r="C1701" s="12" t="s">
        <v>19</v>
      </c>
      <c r="D1701" s="9" t="s">
        <v>1589</v>
      </c>
      <c r="E1701" s="7" t="str">
        <f>VLOOKUP(D1701,'Time Frame'!$A$8:$D$22,4,0)</f>
        <v>Md. Iman Ul Huq</v>
      </c>
      <c r="F1701" s="7" t="str">
        <f>VLOOKUP(D1701,'Time Frame'!$A$8:$E$22,5,0)</f>
        <v>Md. Abdullah Hel Kafi</v>
      </c>
      <c r="G1701" s="12" t="s">
        <v>491</v>
      </c>
      <c r="H1701" s="13">
        <v>1740917947</v>
      </c>
      <c r="I1701" s="14"/>
      <c r="J1701" s="13"/>
      <c r="K1701" s="13"/>
      <c r="L1701" s="13" t="s">
        <v>39</v>
      </c>
      <c r="M1701" s="22">
        <v>1740917947</v>
      </c>
      <c r="N1701" s="23"/>
      <c r="O1701" s="24"/>
      <c r="P1701" s="13" t="s">
        <v>1755</v>
      </c>
      <c r="Q1701" s="13" t="s">
        <v>4</v>
      </c>
      <c r="R1701" s="13"/>
      <c r="S1701" s="13"/>
      <c r="T1701" s="13"/>
    </row>
    <row r="1702" spans="1:20">
      <c r="A1702" s="8" t="s">
        <v>2957</v>
      </c>
      <c r="B1702" s="26" t="s">
        <v>2958</v>
      </c>
      <c r="C1702" s="12" t="s">
        <v>2959</v>
      </c>
      <c r="D1702" s="9" t="s">
        <v>1589</v>
      </c>
      <c r="E1702" s="7" t="str">
        <f>VLOOKUP(D1702,'Time Frame'!$A$8:$D$22,4,0)</f>
        <v>Md. Iman Ul Huq</v>
      </c>
      <c r="F1702" s="7" t="str">
        <f>VLOOKUP(D1702,'Time Frame'!$A$8:$E$22,5,0)</f>
        <v>Md. Abdullah Hel Kafi</v>
      </c>
      <c r="G1702" s="12" t="s">
        <v>971</v>
      </c>
      <c r="H1702" s="13">
        <v>1823367777</v>
      </c>
      <c r="I1702" s="14"/>
      <c r="J1702" s="13"/>
      <c r="K1702" s="13"/>
      <c r="L1702" s="13" t="s">
        <v>39</v>
      </c>
      <c r="M1702" s="22">
        <v>1711416416</v>
      </c>
      <c r="N1702" s="23"/>
      <c r="O1702" s="24"/>
      <c r="P1702" s="13" t="s">
        <v>1755</v>
      </c>
      <c r="Q1702" s="13" t="s">
        <v>4</v>
      </c>
      <c r="R1702" s="13"/>
      <c r="S1702" s="13"/>
      <c r="T1702" s="13"/>
    </row>
    <row r="1703" spans="1:20">
      <c r="A1703" s="8" t="s">
        <v>2966</v>
      </c>
      <c r="B1703" s="26" t="s">
        <v>412</v>
      </c>
      <c r="C1703" s="12" t="s">
        <v>2968</v>
      </c>
      <c r="D1703" s="9" t="s">
        <v>1589</v>
      </c>
      <c r="E1703" s="7" t="str">
        <f>VLOOKUP(D1703,'Time Frame'!$A$8:$D$22,4,0)</f>
        <v>Md. Iman Ul Huq</v>
      </c>
      <c r="F1703" s="7" t="str">
        <f>VLOOKUP(D1703,'Time Frame'!$A$8:$E$22,5,0)</f>
        <v>Md. Abdullah Hel Kafi</v>
      </c>
      <c r="G1703" s="12" t="s">
        <v>2967</v>
      </c>
      <c r="H1703" s="13">
        <v>1812908765</v>
      </c>
      <c r="I1703" s="14"/>
      <c r="J1703" s="13"/>
      <c r="K1703" s="13"/>
      <c r="L1703" s="13" t="s">
        <v>39</v>
      </c>
      <c r="M1703" s="22">
        <v>1812908765</v>
      </c>
      <c r="N1703" s="23"/>
      <c r="O1703" s="24"/>
      <c r="P1703" s="13" t="s">
        <v>1586</v>
      </c>
      <c r="Q1703" s="13" t="s">
        <v>4</v>
      </c>
      <c r="R1703" s="13"/>
      <c r="S1703" s="13"/>
      <c r="T1703" s="13"/>
    </row>
    <row r="1704" spans="1:20">
      <c r="A1704" s="8" t="s">
        <v>2984</v>
      </c>
      <c r="B1704" s="26" t="s">
        <v>107</v>
      </c>
      <c r="C1704" s="12" t="s">
        <v>2776</v>
      </c>
      <c r="D1704" s="9" t="s">
        <v>1589</v>
      </c>
      <c r="E1704" s="7" t="str">
        <f>VLOOKUP(D1704,'Time Frame'!$A$8:$D$22,4,0)</f>
        <v>Md. Iman Ul Huq</v>
      </c>
      <c r="F1704" s="7" t="str">
        <f>VLOOKUP(D1704,'Time Frame'!$A$8:$E$22,5,0)</f>
        <v>Md. Abdullah Hel Kafi</v>
      </c>
      <c r="G1704" s="12" t="s">
        <v>489</v>
      </c>
      <c r="H1704" s="13">
        <v>1713681117</v>
      </c>
      <c r="I1704" s="14"/>
      <c r="J1704" s="13"/>
      <c r="K1704" s="13"/>
      <c r="L1704" s="13" t="s">
        <v>39</v>
      </c>
      <c r="M1704" s="22">
        <v>1713681117</v>
      </c>
      <c r="N1704" s="23"/>
      <c r="O1704" s="24"/>
      <c r="P1704" s="13" t="s">
        <v>2778</v>
      </c>
      <c r="Q1704" s="13" t="s">
        <v>4</v>
      </c>
      <c r="R1704" s="13"/>
      <c r="S1704" s="13"/>
      <c r="T1704" s="13"/>
    </row>
    <row r="1705" spans="1:20">
      <c r="A1705" s="8" t="s">
        <v>3055</v>
      </c>
      <c r="B1705" s="26" t="s">
        <v>3056</v>
      </c>
      <c r="C1705" s="12" t="s">
        <v>2776</v>
      </c>
      <c r="D1705" s="9" t="s">
        <v>1589</v>
      </c>
      <c r="E1705" s="7" t="str">
        <f>VLOOKUP(D1705,'Time Frame'!$A$8:$D$22,4,0)</f>
        <v>Md. Iman Ul Huq</v>
      </c>
      <c r="F1705" s="7" t="str">
        <f>VLOOKUP(D1705,'Time Frame'!$A$8:$E$22,5,0)</f>
        <v>Md. Abdullah Hel Kafi</v>
      </c>
      <c r="G1705" s="12" t="s">
        <v>3057</v>
      </c>
      <c r="H1705" s="13">
        <v>1711140419</v>
      </c>
      <c r="I1705" s="14"/>
      <c r="J1705" s="13"/>
      <c r="K1705" s="13"/>
      <c r="L1705" s="13" t="s">
        <v>39</v>
      </c>
      <c r="M1705" s="22">
        <v>1711140419</v>
      </c>
      <c r="N1705" s="23"/>
      <c r="O1705" s="24"/>
      <c r="P1705" s="13" t="s">
        <v>2778</v>
      </c>
      <c r="Q1705" s="13" t="s">
        <v>4</v>
      </c>
      <c r="R1705" s="13"/>
      <c r="S1705" s="13"/>
      <c r="T1705" s="13"/>
    </row>
    <row r="1706" spans="1:20">
      <c r="A1706" s="8" t="s">
        <v>3058</v>
      </c>
      <c r="B1706" s="26" t="s">
        <v>3059</v>
      </c>
      <c r="C1706" s="12"/>
      <c r="D1706" s="9" t="s">
        <v>1589</v>
      </c>
      <c r="E1706" s="7" t="str">
        <f>VLOOKUP(D1706,'Time Frame'!$A$8:$D$22,4,0)</f>
        <v>Md. Iman Ul Huq</v>
      </c>
      <c r="F1706" s="7" t="str">
        <f>VLOOKUP(D1706,'Time Frame'!$A$8:$E$22,5,0)</f>
        <v>Md. Abdullah Hel Kafi</v>
      </c>
      <c r="G1706" s="12" t="s">
        <v>3061</v>
      </c>
      <c r="H1706" s="13">
        <v>1811788114</v>
      </c>
      <c r="I1706" s="14"/>
      <c r="J1706" s="13"/>
      <c r="K1706" s="13"/>
      <c r="L1706" s="13" t="s">
        <v>39</v>
      </c>
      <c r="M1706" s="22">
        <v>1746332622</v>
      </c>
      <c r="N1706" s="23"/>
      <c r="O1706" s="24"/>
      <c r="P1706" s="13" t="s">
        <v>1816</v>
      </c>
      <c r="Q1706" s="13" t="s">
        <v>4</v>
      </c>
      <c r="R1706" s="13"/>
      <c r="S1706" s="13"/>
      <c r="T1706" s="13"/>
    </row>
    <row r="1707" spans="1:20">
      <c r="A1707" s="8" t="s">
        <v>3370</v>
      </c>
      <c r="B1707" s="26" t="s">
        <v>271</v>
      </c>
      <c r="C1707" s="12" t="s">
        <v>2776</v>
      </c>
      <c r="D1707" s="9" t="s">
        <v>1589</v>
      </c>
      <c r="E1707" s="7" t="str">
        <f>VLOOKUP(D1707,'Time Frame'!$A$8:$D$22,4,0)</f>
        <v>Md. Iman Ul Huq</v>
      </c>
      <c r="F1707" s="7" t="str">
        <f>VLOOKUP(D1707,'Time Frame'!$A$8:$E$22,5,0)</f>
        <v>Md. Abdullah Hel Kafi</v>
      </c>
      <c r="G1707" s="12" t="s">
        <v>3371</v>
      </c>
      <c r="H1707" s="13">
        <v>1713719926</v>
      </c>
      <c r="I1707" s="14"/>
      <c r="J1707" s="13"/>
      <c r="K1707" s="13"/>
      <c r="L1707" s="13" t="s">
        <v>39</v>
      </c>
      <c r="M1707" s="22">
        <v>1713719926</v>
      </c>
      <c r="N1707" s="23"/>
      <c r="O1707" s="24"/>
      <c r="P1707" s="13" t="s">
        <v>2778</v>
      </c>
      <c r="Q1707" s="13" t="s">
        <v>4</v>
      </c>
      <c r="R1707" s="13"/>
      <c r="S1707" s="13"/>
      <c r="T1707" s="13"/>
    </row>
    <row r="1708" spans="1:20">
      <c r="A1708" s="8" t="s">
        <v>3491</v>
      </c>
      <c r="B1708" s="26" t="s">
        <v>3492</v>
      </c>
      <c r="C1708" s="12" t="s">
        <v>3493</v>
      </c>
      <c r="D1708" s="9" t="s">
        <v>1589</v>
      </c>
      <c r="E1708" s="7" t="str">
        <f>VLOOKUP(D1708,'Time Frame'!$A$8:$D$22,4,0)</f>
        <v>Md. Iman Ul Huq</v>
      </c>
      <c r="F1708" s="7" t="str">
        <f>VLOOKUP(D1708,'Time Frame'!$A$8:$E$22,5,0)</f>
        <v>Md. Abdullah Hel Kafi</v>
      </c>
      <c r="G1708" s="12" t="s">
        <v>3494</v>
      </c>
      <c r="H1708" s="13">
        <v>1711416420</v>
      </c>
      <c r="I1708" s="14"/>
      <c r="J1708" s="13"/>
      <c r="K1708" s="13"/>
      <c r="L1708" s="13" t="s">
        <v>39</v>
      </c>
      <c r="M1708" s="22">
        <v>1711416420</v>
      </c>
      <c r="N1708" s="23"/>
      <c r="O1708" s="24"/>
      <c r="P1708" s="13" t="s">
        <v>1586</v>
      </c>
      <c r="Q1708" s="13" t="s">
        <v>4</v>
      </c>
      <c r="R1708" s="13"/>
      <c r="S1708" s="13"/>
      <c r="T1708" s="13"/>
    </row>
    <row r="1709" spans="1:20">
      <c r="A1709" s="8" t="s">
        <v>3495</v>
      </c>
      <c r="B1709" s="26" t="s">
        <v>71</v>
      </c>
      <c r="C1709" s="12" t="s">
        <v>3497</v>
      </c>
      <c r="D1709" s="9" t="s">
        <v>1589</v>
      </c>
      <c r="E1709" s="7" t="str">
        <f>VLOOKUP(D1709,'Time Frame'!$A$8:$D$22,4,0)</f>
        <v>Md. Iman Ul Huq</v>
      </c>
      <c r="F1709" s="7" t="str">
        <f>VLOOKUP(D1709,'Time Frame'!$A$8:$E$22,5,0)</f>
        <v>Md. Abdullah Hel Kafi</v>
      </c>
      <c r="G1709" s="12" t="s">
        <v>3496</v>
      </c>
      <c r="H1709" s="13">
        <v>1963366236</v>
      </c>
      <c r="I1709" s="14"/>
      <c r="J1709" s="13"/>
      <c r="K1709" s="13"/>
      <c r="L1709" s="13" t="s">
        <v>39</v>
      </c>
      <c r="M1709" s="22">
        <v>1963366236</v>
      </c>
      <c r="N1709" s="23"/>
      <c r="O1709" s="24"/>
      <c r="P1709" s="13" t="s">
        <v>1636</v>
      </c>
      <c r="Q1709" s="13" t="s">
        <v>4</v>
      </c>
      <c r="R1709" s="13"/>
      <c r="S1709" s="13"/>
      <c r="T1709" s="13"/>
    </row>
    <row r="1710" spans="1:20">
      <c r="A1710" s="8" t="s">
        <v>3649</v>
      </c>
      <c r="B1710" s="26" t="s">
        <v>201</v>
      </c>
      <c r="C1710" s="12" t="s">
        <v>1592</v>
      </c>
      <c r="D1710" s="9" t="s">
        <v>1589</v>
      </c>
      <c r="E1710" s="7" t="str">
        <f>VLOOKUP(D1710,'Time Frame'!$A$8:$D$22,4,0)</f>
        <v>Md. Iman Ul Huq</v>
      </c>
      <c r="F1710" s="7" t="str">
        <f>VLOOKUP(D1710,'Time Frame'!$A$8:$E$22,5,0)</f>
        <v>Md. Abdullah Hel Kafi</v>
      </c>
      <c r="G1710" s="12" t="s">
        <v>3507</v>
      </c>
      <c r="H1710" s="13">
        <v>1714761906</v>
      </c>
      <c r="I1710" s="14"/>
      <c r="J1710" s="13"/>
      <c r="K1710" s="13"/>
      <c r="L1710" s="13" t="s">
        <v>39</v>
      </c>
      <c r="M1710" s="22">
        <v>1714761906</v>
      </c>
      <c r="N1710" s="23"/>
      <c r="O1710" s="24"/>
      <c r="P1710" s="13" t="s">
        <v>5</v>
      </c>
      <c r="Q1710" s="13" t="s">
        <v>4</v>
      </c>
      <c r="R1710" s="13"/>
      <c r="S1710" s="13"/>
      <c r="T1710" s="13"/>
    </row>
    <row r="1711" spans="1:20">
      <c r="A1711" s="8" t="s">
        <v>3650</v>
      </c>
      <c r="B1711" s="26" t="s">
        <v>3651</v>
      </c>
      <c r="C1711" s="12" t="s">
        <v>3653</v>
      </c>
      <c r="D1711" s="9" t="s">
        <v>1589</v>
      </c>
      <c r="E1711" s="7" t="str">
        <f>VLOOKUP(D1711,'Time Frame'!$A$8:$D$22,4,0)</f>
        <v>Md. Iman Ul Huq</v>
      </c>
      <c r="F1711" s="7" t="str">
        <f>VLOOKUP(D1711,'Time Frame'!$A$8:$E$22,5,0)</f>
        <v>Md. Abdullah Hel Kafi</v>
      </c>
      <c r="G1711" s="12" t="s">
        <v>3652</v>
      </c>
      <c r="H1711" s="13">
        <v>1721334141</v>
      </c>
      <c r="I1711" s="14"/>
      <c r="J1711" s="13"/>
      <c r="K1711" s="13"/>
      <c r="L1711" s="13" t="s">
        <v>39</v>
      </c>
      <c r="M1711" s="22">
        <v>1710204062</v>
      </c>
      <c r="N1711" s="23"/>
      <c r="O1711" s="24"/>
      <c r="P1711" s="13" t="s">
        <v>5</v>
      </c>
      <c r="Q1711" s="13" t="s">
        <v>4</v>
      </c>
      <c r="R1711" s="13"/>
      <c r="S1711" s="13"/>
      <c r="T1711" s="13"/>
    </row>
    <row r="1712" spans="1:20">
      <c r="A1712" s="8" t="s">
        <v>3738</v>
      </c>
      <c r="B1712" s="26" t="s">
        <v>3739</v>
      </c>
      <c r="C1712" s="12" t="s">
        <v>3741</v>
      </c>
      <c r="D1712" s="9" t="s">
        <v>1589</v>
      </c>
      <c r="E1712" s="7" t="str">
        <f>VLOOKUP(D1712,'Time Frame'!$A$8:$D$22,4,0)</f>
        <v>Md. Iman Ul Huq</v>
      </c>
      <c r="F1712" s="7" t="str">
        <f>VLOOKUP(D1712,'Time Frame'!$A$8:$E$22,5,0)</f>
        <v>Md. Abdullah Hel Kafi</v>
      </c>
      <c r="G1712" s="12" t="s">
        <v>3740</v>
      </c>
      <c r="H1712" s="13">
        <v>1713706972</v>
      </c>
      <c r="I1712" s="14"/>
      <c r="J1712" s="13"/>
      <c r="K1712" s="13"/>
      <c r="L1712" s="13" t="s">
        <v>39</v>
      </c>
      <c r="M1712" s="22">
        <v>1713706972</v>
      </c>
      <c r="N1712" s="23"/>
      <c r="O1712" s="24"/>
      <c r="P1712" s="13" t="s">
        <v>1636</v>
      </c>
      <c r="Q1712" s="13" t="s">
        <v>4</v>
      </c>
      <c r="R1712" s="13"/>
      <c r="S1712" s="13"/>
      <c r="T1712" s="13"/>
    </row>
    <row r="1713" spans="1:20">
      <c r="A1713" s="8" t="s">
        <v>3742</v>
      </c>
      <c r="B1713" s="26" t="s">
        <v>3743</v>
      </c>
      <c r="C1713" s="12" t="s">
        <v>3745</v>
      </c>
      <c r="D1713" s="9" t="s">
        <v>1589</v>
      </c>
      <c r="E1713" s="7" t="str">
        <f>VLOOKUP(D1713,'Time Frame'!$A$8:$D$22,4,0)</f>
        <v>Md. Iman Ul Huq</v>
      </c>
      <c r="F1713" s="7" t="str">
        <f>VLOOKUP(D1713,'Time Frame'!$A$8:$E$22,5,0)</f>
        <v>Md. Abdullah Hel Kafi</v>
      </c>
      <c r="G1713" s="12" t="s">
        <v>3744</v>
      </c>
      <c r="H1713" s="13">
        <v>1711483733</v>
      </c>
      <c r="I1713" s="14"/>
      <c r="J1713" s="13"/>
      <c r="K1713" s="13"/>
      <c r="L1713" s="13" t="s">
        <v>39</v>
      </c>
      <c r="M1713" s="22">
        <v>1711483733</v>
      </c>
      <c r="N1713" s="23"/>
      <c r="O1713" s="24"/>
      <c r="P1713" s="13" t="s">
        <v>1636</v>
      </c>
      <c r="Q1713" s="13" t="s">
        <v>4</v>
      </c>
      <c r="R1713" s="13"/>
      <c r="S1713" s="13"/>
      <c r="T1713" s="13"/>
    </row>
    <row r="1714" spans="1:20">
      <c r="A1714" s="8" t="s">
        <v>4034</v>
      </c>
      <c r="B1714" s="26" t="s">
        <v>4035</v>
      </c>
      <c r="C1714" s="12" t="s">
        <v>4036</v>
      </c>
      <c r="D1714" s="9" t="s">
        <v>1589</v>
      </c>
      <c r="E1714" s="7" t="str">
        <f>VLOOKUP(D1714,'Time Frame'!$A$8:$D$22,4,0)</f>
        <v>Md. Iman Ul Huq</v>
      </c>
      <c r="F1714" s="7" t="str">
        <f>VLOOKUP(D1714,'Time Frame'!$A$8:$E$22,5,0)</f>
        <v>Md. Abdullah Hel Kafi</v>
      </c>
      <c r="G1714" s="12" t="s">
        <v>63</v>
      </c>
      <c r="H1714" s="13">
        <v>1779369746</v>
      </c>
      <c r="I1714" s="14"/>
      <c r="J1714" s="13"/>
      <c r="K1714" s="13"/>
      <c r="L1714" s="13" t="s">
        <v>39</v>
      </c>
      <c r="M1714" s="22">
        <v>1779369746</v>
      </c>
      <c r="N1714" s="23"/>
      <c r="O1714" s="24"/>
      <c r="P1714" s="13" t="s">
        <v>2778</v>
      </c>
      <c r="Q1714" s="13" t="s">
        <v>4</v>
      </c>
      <c r="R1714" s="13"/>
      <c r="S1714" s="13"/>
      <c r="T1714" s="13"/>
    </row>
    <row r="1715" spans="1:20">
      <c r="A1715" s="8" t="s">
        <v>4037</v>
      </c>
      <c r="B1715" s="26" t="s">
        <v>576</v>
      </c>
      <c r="C1715" s="12" t="s">
        <v>4036</v>
      </c>
      <c r="D1715" s="9" t="s">
        <v>1589</v>
      </c>
      <c r="E1715" s="7" t="str">
        <f>VLOOKUP(D1715,'Time Frame'!$A$8:$D$22,4,0)</f>
        <v>Md. Iman Ul Huq</v>
      </c>
      <c r="F1715" s="7" t="str">
        <f>VLOOKUP(D1715,'Time Frame'!$A$8:$E$22,5,0)</f>
        <v>Md. Abdullah Hel Kafi</v>
      </c>
      <c r="G1715" s="12" t="s">
        <v>4038</v>
      </c>
      <c r="H1715" s="13">
        <v>1707533522</v>
      </c>
      <c r="I1715" s="14"/>
      <c r="J1715" s="13"/>
      <c r="K1715" s="13"/>
      <c r="L1715" s="13" t="s">
        <v>39</v>
      </c>
      <c r="M1715" s="22">
        <v>1738544445</v>
      </c>
      <c r="N1715" s="23"/>
      <c r="O1715" s="24"/>
      <c r="P1715" s="13" t="s">
        <v>2778</v>
      </c>
      <c r="Q1715" s="13" t="s">
        <v>4</v>
      </c>
      <c r="R1715" s="13"/>
      <c r="S1715" s="13"/>
      <c r="T1715" s="13"/>
    </row>
    <row r="1716" spans="1:20">
      <c r="A1716" s="8" t="s">
        <v>4045</v>
      </c>
      <c r="B1716" s="26" t="s">
        <v>4046</v>
      </c>
      <c r="C1716" s="12" t="s">
        <v>4048</v>
      </c>
      <c r="D1716" s="9" t="s">
        <v>1589</v>
      </c>
      <c r="E1716" s="7" t="str">
        <f>VLOOKUP(D1716,'Time Frame'!$A$8:$D$22,4,0)</f>
        <v>Md. Iman Ul Huq</v>
      </c>
      <c r="F1716" s="7" t="str">
        <f>VLOOKUP(D1716,'Time Frame'!$A$8:$E$22,5,0)</f>
        <v>Md. Abdullah Hel Kafi</v>
      </c>
      <c r="G1716" s="12" t="s">
        <v>4047</v>
      </c>
      <c r="H1716" s="13">
        <v>1735420333</v>
      </c>
      <c r="I1716" s="14"/>
      <c r="J1716" s="13"/>
      <c r="K1716" s="13"/>
      <c r="L1716" s="13" t="s">
        <v>39</v>
      </c>
      <c r="M1716" s="22">
        <v>1723799100</v>
      </c>
      <c r="N1716" s="23"/>
      <c r="O1716" s="24"/>
      <c r="P1716" s="13" t="s">
        <v>1298</v>
      </c>
      <c r="Q1716" s="13" t="s">
        <v>8</v>
      </c>
      <c r="R1716" s="13"/>
      <c r="S1716" s="13"/>
      <c r="T1716" s="13"/>
    </row>
    <row r="1717" spans="1:20">
      <c r="A1717" s="8" t="s">
        <v>4049</v>
      </c>
      <c r="B1717" s="26" t="s">
        <v>4050</v>
      </c>
      <c r="C1717" s="12" t="s">
        <v>4048</v>
      </c>
      <c r="D1717" s="9" t="s">
        <v>1589</v>
      </c>
      <c r="E1717" s="7" t="str">
        <f>VLOOKUP(D1717,'Time Frame'!$A$8:$D$22,4,0)</f>
        <v>Md. Iman Ul Huq</v>
      </c>
      <c r="F1717" s="7" t="str">
        <f>VLOOKUP(D1717,'Time Frame'!$A$8:$E$22,5,0)</f>
        <v>Md. Abdullah Hel Kafi</v>
      </c>
      <c r="G1717" s="12" t="s">
        <v>4051</v>
      </c>
      <c r="H1717" s="13">
        <v>1714560054</v>
      </c>
      <c r="I1717" s="14"/>
      <c r="J1717" s="13"/>
      <c r="K1717" s="13"/>
      <c r="L1717" s="13" t="s">
        <v>39</v>
      </c>
      <c r="M1717" s="22">
        <v>1714560054</v>
      </c>
      <c r="N1717" s="23"/>
      <c r="O1717" s="24"/>
      <c r="P1717" s="13" t="s">
        <v>1298</v>
      </c>
      <c r="Q1717" s="13" t="s">
        <v>8</v>
      </c>
      <c r="R1717" s="13"/>
      <c r="S1717" s="13"/>
      <c r="T1717" s="13"/>
    </row>
    <row r="1718" spans="1:20">
      <c r="A1718" s="8" t="s">
        <v>4052</v>
      </c>
      <c r="B1718" s="26" t="s">
        <v>4053</v>
      </c>
      <c r="C1718" s="12" t="s">
        <v>4048</v>
      </c>
      <c r="D1718" s="9" t="s">
        <v>1589</v>
      </c>
      <c r="E1718" s="7" t="str">
        <f>VLOOKUP(D1718,'Time Frame'!$A$8:$D$22,4,0)</f>
        <v>Md. Iman Ul Huq</v>
      </c>
      <c r="F1718" s="7" t="str">
        <f>VLOOKUP(D1718,'Time Frame'!$A$8:$E$22,5,0)</f>
        <v>Md. Abdullah Hel Kafi</v>
      </c>
      <c r="G1718" s="12" t="s">
        <v>3499</v>
      </c>
      <c r="H1718" s="13">
        <v>1771582821</v>
      </c>
      <c r="I1718" s="14"/>
      <c r="J1718" s="13"/>
      <c r="K1718" s="13"/>
      <c r="L1718" s="13" t="s">
        <v>39</v>
      </c>
      <c r="M1718" s="22">
        <v>1741030409</v>
      </c>
      <c r="N1718" s="23"/>
      <c r="O1718" s="24"/>
      <c r="P1718" s="13" t="s">
        <v>1298</v>
      </c>
      <c r="Q1718" s="13" t="s">
        <v>8</v>
      </c>
      <c r="R1718" s="13"/>
      <c r="S1718" s="13"/>
      <c r="T1718" s="13"/>
    </row>
    <row r="1719" spans="1:20">
      <c r="A1719" s="8" t="s">
        <v>4054</v>
      </c>
      <c r="B1719" s="26" t="s">
        <v>4055</v>
      </c>
      <c r="C1719" s="12" t="s">
        <v>4057</v>
      </c>
      <c r="D1719" s="9" t="s">
        <v>1589</v>
      </c>
      <c r="E1719" s="7" t="str">
        <f>VLOOKUP(D1719,'Time Frame'!$A$8:$D$22,4,0)</f>
        <v>Md. Iman Ul Huq</v>
      </c>
      <c r="F1719" s="7" t="str">
        <f>VLOOKUP(D1719,'Time Frame'!$A$8:$E$22,5,0)</f>
        <v>Md. Abdullah Hel Kafi</v>
      </c>
      <c r="G1719" s="12" t="s">
        <v>4056</v>
      </c>
      <c r="H1719" s="13">
        <v>1773285770</v>
      </c>
      <c r="I1719" s="14"/>
      <c r="J1719" s="13"/>
      <c r="K1719" s="13"/>
      <c r="L1719" s="13" t="s">
        <v>39</v>
      </c>
      <c r="M1719" s="22">
        <v>1773285770</v>
      </c>
      <c r="N1719" s="23"/>
      <c r="O1719" s="24"/>
      <c r="P1719" s="13" t="s">
        <v>1755</v>
      </c>
      <c r="Q1719" s="13" t="s">
        <v>4</v>
      </c>
      <c r="R1719" s="13"/>
      <c r="S1719" s="13"/>
      <c r="T1719" s="13"/>
    </row>
    <row r="1720" spans="1:20">
      <c r="A1720" s="8" t="s">
        <v>4058</v>
      </c>
      <c r="B1720" s="26" t="s">
        <v>4059</v>
      </c>
      <c r="C1720" s="12" t="s">
        <v>4048</v>
      </c>
      <c r="D1720" s="9" t="s">
        <v>1589</v>
      </c>
      <c r="E1720" s="7" t="str">
        <f>VLOOKUP(D1720,'Time Frame'!$A$8:$D$22,4,0)</f>
        <v>Md. Iman Ul Huq</v>
      </c>
      <c r="F1720" s="7" t="str">
        <f>VLOOKUP(D1720,'Time Frame'!$A$8:$E$22,5,0)</f>
        <v>Md. Abdullah Hel Kafi</v>
      </c>
      <c r="G1720" s="12" t="s">
        <v>2542</v>
      </c>
      <c r="H1720" s="13">
        <v>1734812100</v>
      </c>
      <c r="I1720" s="14"/>
      <c r="J1720" s="13"/>
      <c r="K1720" s="13"/>
      <c r="L1720" s="13" t="s">
        <v>39</v>
      </c>
      <c r="M1720" s="22">
        <v>1734812100</v>
      </c>
      <c r="N1720" s="23"/>
      <c r="O1720" s="24"/>
      <c r="P1720" s="13" t="s">
        <v>1298</v>
      </c>
      <c r="Q1720" s="13" t="s">
        <v>8</v>
      </c>
      <c r="R1720" s="13"/>
      <c r="S1720" s="13"/>
      <c r="T1720" s="13"/>
    </row>
    <row r="1721" spans="1:20">
      <c r="A1721" s="8" t="s">
        <v>4060</v>
      </c>
      <c r="B1721" s="26" t="s">
        <v>2552</v>
      </c>
      <c r="C1721" s="12" t="s">
        <v>4062</v>
      </c>
      <c r="D1721" s="9" t="s">
        <v>1589</v>
      </c>
      <c r="E1721" s="7" t="str">
        <f>VLOOKUP(D1721,'Time Frame'!$A$8:$D$22,4,0)</f>
        <v>Md. Iman Ul Huq</v>
      </c>
      <c r="F1721" s="7" t="str">
        <f>VLOOKUP(D1721,'Time Frame'!$A$8:$E$22,5,0)</f>
        <v>Md. Abdullah Hel Kafi</v>
      </c>
      <c r="G1721" s="12" t="s">
        <v>4061</v>
      </c>
      <c r="H1721" s="13">
        <v>1753789699</v>
      </c>
      <c r="I1721" s="14"/>
      <c r="J1721" s="13"/>
      <c r="K1721" s="13"/>
      <c r="L1721" s="13" t="s">
        <v>39</v>
      </c>
      <c r="M1721" s="22">
        <v>1753789699</v>
      </c>
      <c r="N1721" s="23"/>
      <c r="O1721" s="24"/>
      <c r="P1721" s="13" t="s">
        <v>1636</v>
      </c>
      <c r="Q1721" s="13" t="s">
        <v>4</v>
      </c>
      <c r="R1721" s="13"/>
      <c r="S1721" s="13"/>
      <c r="T1721" s="13"/>
    </row>
    <row r="1722" spans="1:20">
      <c r="A1722" s="8" t="s">
        <v>4063</v>
      </c>
      <c r="B1722" s="26" t="s">
        <v>4064</v>
      </c>
      <c r="C1722" s="12" t="s">
        <v>4066</v>
      </c>
      <c r="D1722" s="9" t="s">
        <v>1589</v>
      </c>
      <c r="E1722" s="7" t="str">
        <f>VLOOKUP(D1722,'Time Frame'!$A$8:$D$22,4,0)</f>
        <v>Md. Iman Ul Huq</v>
      </c>
      <c r="F1722" s="7" t="str">
        <f>VLOOKUP(D1722,'Time Frame'!$A$8:$E$22,5,0)</f>
        <v>Md. Abdullah Hel Kafi</v>
      </c>
      <c r="G1722" s="12" t="s">
        <v>4065</v>
      </c>
      <c r="H1722" s="13">
        <v>1737998206</v>
      </c>
      <c r="I1722" s="14"/>
      <c r="J1722" s="13"/>
      <c r="K1722" s="13"/>
      <c r="L1722" s="13" t="s">
        <v>39</v>
      </c>
      <c r="M1722" s="22">
        <v>1737998206</v>
      </c>
      <c r="N1722" s="23"/>
      <c r="O1722" s="24"/>
      <c r="P1722" s="13" t="s">
        <v>1636</v>
      </c>
      <c r="Q1722" s="13" t="s">
        <v>4</v>
      </c>
      <c r="R1722" s="13"/>
      <c r="S1722" s="13"/>
      <c r="T1722" s="13"/>
    </row>
    <row r="1723" spans="1:20">
      <c r="A1723" s="8" t="s">
        <v>4338</v>
      </c>
      <c r="B1723" s="26" t="s">
        <v>4339</v>
      </c>
      <c r="C1723" s="12" t="s">
        <v>4341</v>
      </c>
      <c r="D1723" s="9" t="s">
        <v>1589</v>
      </c>
      <c r="E1723" s="7" t="str">
        <f>VLOOKUP(D1723,'Time Frame'!$A$8:$D$22,4,0)</f>
        <v>Md. Iman Ul Huq</v>
      </c>
      <c r="F1723" s="7" t="str">
        <f>VLOOKUP(D1723,'Time Frame'!$A$8:$E$22,5,0)</f>
        <v>Md. Abdullah Hel Kafi</v>
      </c>
      <c r="G1723" s="12" t="s">
        <v>4340</v>
      </c>
      <c r="H1723" s="13">
        <v>1730171670</v>
      </c>
      <c r="I1723" s="14"/>
      <c r="J1723" s="13"/>
      <c r="K1723" s="13"/>
      <c r="L1723" s="13" t="s">
        <v>39</v>
      </c>
      <c r="M1723" s="22">
        <v>1730171670</v>
      </c>
      <c r="N1723" s="23"/>
      <c r="O1723" s="24"/>
      <c r="P1723" s="13" t="s">
        <v>1586</v>
      </c>
      <c r="Q1723" s="13" t="s">
        <v>4</v>
      </c>
      <c r="R1723" s="13"/>
      <c r="S1723" s="13"/>
      <c r="T1723" s="13"/>
    </row>
    <row r="1724" spans="1:20">
      <c r="A1724" s="8" t="s">
        <v>4342</v>
      </c>
      <c r="B1724" s="26" t="s">
        <v>4343</v>
      </c>
      <c r="C1724" s="12" t="s">
        <v>4345</v>
      </c>
      <c r="D1724" s="9" t="s">
        <v>1589</v>
      </c>
      <c r="E1724" s="7" t="str">
        <f>VLOOKUP(D1724,'Time Frame'!$A$8:$D$22,4,0)</f>
        <v>Md. Iman Ul Huq</v>
      </c>
      <c r="F1724" s="7" t="str">
        <f>VLOOKUP(D1724,'Time Frame'!$A$8:$E$22,5,0)</f>
        <v>Md. Abdullah Hel Kafi</v>
      </c>
      <c r="G1724" s="12" t="s">
        <v>4344</v>
      </c>
      <c r="H1724" s="13">
        <v>1712657516</v>
      </c>
      <c r="I1724" s="14"/>
      <c r="J1724" s="13"/>
      <c r="K1724" s="13"/>
      <c r="L1724" s="13" t="s">
        <v>39</v>
      </c>
      <c r="M1724" s="22">
        <v>1716334611</v>
      </c>
      <c r="N1724" s="23"/>
      <c r="O1724" s="24"/>
      <c r="P1724" s="13" t="s">
        <v>2778</v>
      </c>
      <c r="Q1724" s="13" t="s">
        <v>4</v>
      </c>
      <c r="R1724" s="13"/>
      <c r="S1724" s="13"/>
      <c r="T1724" s="13"/>
    </row>
    <row r="1725" spans="1:20">
      <c r="A1725" s="8" t="s">
        <v>4403</v>
      </c>
      <c r="B1725" s="26" t="s">
        <v>4404</v>
      </c>
      <c r="C1725" s="12" t="s">
        <v>4406</v>
      </c>
      <c r="D1725" s="9" t="s">
        <v>1589</v>
      </c>
      <c r="E1725" s="7" t="str">
        <f>VLOOKUP(D1725,'Time Frame'!$A$8:$D$22,4,0)</f>
        <v>Md. Iman Ul Huq</v>
      </c>
      <c r="F1725" s="7" t="str">
        <f>VLOOKUP(D1725,'Time Frame'!$A$8:$E$22,5,0)</f>
        <v>Md. Abdullah Hel Kafi</v>
      </c>
      <c r="G1725" s="12" t="s">
        <v>4405</v>
      </c>
      <c r="H1725" s="13">
        <v>1724567750</v>
      </c>
      <c r="I1725" s="14"/>
      <c r="J1725" s="13"/>
      <c r="K1725" s="13"/>
      <c r="L1725" s="13" t="s">
        <v>39</v>
      </c>
      <c r="M1725" s="22">
        <v>1724567750</v>
      </c>
      <c r="N1725" s="23"/>
      <c r="O1725" s="24"/>
      <c r="P1725" s="13" t="s">
        <v>1755</v>
      </c>
      <c r="Q1725" s="13" t="s">
        <v>4</v>
      </c>
      <c r="R1725" s="13"/>
      <c r="S1725" s="13"/>
      <c r="T1725" s="13"/>
    </row>
    <row r="1726" spans="1:20">
      <c r="A1726" s="8" t="s">
        <v>4407</v>
      </c>
      <c r="B1726" s="26" t="s">
        <v>4408</v>
      </c>
      <c r="C1726" s="12" t="s">
        <v>4410</v>
      </c>
      <c r="D1726" s="9" t="s">
        <v>1589</v>
      </c>
      <c r="E1726" s="7" t="str">
        <f>VLOOKUP(D1726,'Time Frame'!$A$8:$D$22,4,0)</f>
        <v>Md. Iman Ul Huq</v>
      </c>
      <c r="F1726" s="7" t="str">
        <f>VLOOKUP(D1726,'Time Frame'!$A$8:$E$22,5,0)</f>
        <v>Md. Abdullah Hel Kafi</v>
      </c>
      <c r="G1726" s="12" t="s">
        <v>4409</v>
      </c>
      <c r="H1726" s="13">
        <v>1740875906</v>
      </c>
      <c r="I1726" s="14"/>
      <c r="J1726" s="13"/>
      <c r="K1726" s="13"/>
      <c r="L1726" s="13" t="s">
        <v>39</v>
      </c>
      <c r="M1726" s="22">
        <v>1740875906</v>
      </c>
      <c r="N1726" s="23"/>
      <c r="O1726" s="24"/>
      <c r="P1726" s="13" t="s">
        <v>1586</v>
      </c>
      <c r="Q1726" s="13" t="s">
        <v>4</v>
      </c>
      <c r="R1726" s="13"/>
      <c r="S1726" s="13"/>
      <c r="T1726" s="13"/>
    </row>
    <row r="1727" spans="1:20">
      <c r="A1727" s="8" t="s">
        <v>4411</v>
      </c>
      <c r="B1727" s="26" t="s">
        <v>115</v>
      </c>
      <c r="C1727" s="12" t="s">
        <v>4410</v>
      </c>
      <c r="D1727" s="9" t="s">
        <v>1589</v>
      </c>
      <c r="E1727" s="7" t="str">
        <f>VLOOKUP(D1727,'Time Frame'!$A$8:$D$22,4,0)</f>
        <v>Md. Iman Ul Huq</v>
      </c>
      <c r="F1727" s="7" t="str">
        <f>VLOOKUP(D1727,'Time Frame'!$A$8:$E$22,5,0)</f>
        <v>Md. Abdullah Hel Kafi</v>
      </c>
      <c r="G1727" s="12" t="s">
        <v>2028</v>
      </c>
      <c r="H1727" s="13">
        <v>1718911977</v>
      </c>
      <c r="I1727" s="14"/>
      <c r="J1727" s="13"/>
      <c r="K1727" s="13"/>
      <c r="L1727" s="13" t="s">
        <v>39</v>
      </c>
      <c r="M1727" s="22">
        <v>1718911977</v>
      </c>
      <c r="N1727" s="23"/>
      <c r="O1727" s="24"/>
      <c r="P1727" s="13" t="s">
        <v>1586</v>
      </c>
      <c r="Q1727" s="13" t="s">
        <v>4</v>
      </c>
      <c r="R1727" s="13"/>
      <c r="S1727" s="13"/>
      <c r="T1727" s="13"/>
    </row>
    <row r="1728" spans="1:20">
      <c r="A1728" s="8" t="s">
        <v>4715</v>
      </c>
      <c r="B1728" s="26" t="s">
        <v>562</v>
      </c>
      <c r="C1728" s="12" t="s">
        <v>4716</v>
      </c>
      <c r="D1728" s="9" t="s">
        <v>1589</v>
      </c>
      <c r="E1728" s="7" t="str">
        <f>VLOOKUP(D1728,'Time Frame'!$A$8:$D$22,4,0)</f>
        <v>Md. Iman Ul Huq</v>
      </c>
      <c r="F1728" s="7" t="str">
        <f>VLOOKUP(D1728,'Time Frame'!$A$8:$E$22,5,0)</f>
        <v>Md. Abdullah Hel Kafi</v>
      </c>
      <c r="G1728" s="12" t="s">
        <v>116</v>
      </c>
      <c r="H1728" s="13">
        <v>1717255013</v>
      </c>
      <c r="I1728" s="14"/>
      <c r="J1728" s="13"/>
      <c r="K1728" s="13"/>
      <c r="L1728" s="13" t="s">
        <v>39</v>
      </c>
      <c r="M1728" s="22">
        <v>1717255013</v>
      </c>
      <c r="N1728" s="23"/>
      <c r="O1728" s="24"/>
      <c r="P1728" s="13" t="s">
        <v>2778</v>
      </c>
      <c r="Q1728" s="13" t="s">
        <v>4</v>
      </c>
      <c r="R1728" s="13"/>
      <c r="S1728" s="13"/>
      <c r="T1728" s="13"/>
    </row>
    <row r="1729" spans="1:20">
      <c r="A1729" s="8" t="s">
        <v>4717</v>
      </c>
      <c r="B1729" s="26" t="s">
        <v>255</v>
      </c>
      <c r="C1729" s="12" t="s">
        <v>4719</v>
      </c>
      <c r="D1729" s="9" t="s">
        <v>1589</v>
      </c>
      <c r="E1729" s="7" t="str">
        <f>VLOOKUP(D1729,'Time Frame'!$A$8:$D$22,4,0)</f>
        <v>Md. Iman Ul Huq</v>
      </c>
      <c r="F1729" s="7" t="str">
        <f>VLOOKUP(D1729,'Time Frame'!$A$8:$E$22,5,0)</f>
        <v>Md. Abdullah Hel Kafi</v>
      </c>
      <c r="G1729" s="12" t="s">
        <v>4718</v>
      </c>
      <c r="H1729" s="13">
        <v>1727554141</v>
      </c>
      <c r="I1729" s="14"/>
      <c r="J1729" s="13"/>
      <c r="K1729" s="13"/>
      <c r="L1729" s="13" t="s">
        <v>39</v>
      </c>
      <c r="M1729" s="22">
        <v>1727554141</v>
      </c>
      <c r="N1729" s="23"/>
      <c r="O1729" s="24"/>
      <c r="P1729" s="13" t="s">
        <v>1755</v>
      </c>
      <c r="Q1729" s="13" t="s">
        <v>4</v>
      </c>
      <c r="R1729" s="13"/>
      <c r="S1729" s="13"/>
      <c r="T1729" s="13"/>
    </row>
    <row r="1730" spans="1:20">
      <c r="A1730" s="8" t="s">
        <v>5070</v>
      </c>
      <c r="B1730" s="26" t="s">
        <v>5071</v>
      </c>
      <c r="C1730" s="12" t="s">
        <v>5073</v>
      </c>
      <c r="D1730" s="9" t="s">
        <v>1589</v>
      </c>
      <c r="E1730" s="7" t="str">
        <f>VLOOKUP(D1730,'Time Frame'!$A$8:$D$22,4,0)</f>
        <v>Md. Iman Ul Huq</v>
      </c>
      <c r="F1730" s="7" t="str">
        <f>VLOOKUP(D1730,'Time Frame'!$A$8:$E$22,5,0)</f>
        <v>Md. Abdullah Hel Kafi</v>
      </c>
      <c r="G1730" s="12" t="s">
        <v>5072</v>
      </c>
      <c r="H1730" s="13">
        <v>1713725516</v>
      </c>
      <c r="I1730" s="14"/>
      <c r="J1730" s="13"/>
      <c r="K1730" s="13"/>
      <c r="L1730" s="13" t="s">
        <v>39</v>
      </c>
      <c r="M1730" s="22">
        <v>1713725516</v>
      </c>
      <c r="N1730" s="23"/>
      <c r="O1730" s="24"/>
      <c r="P1730" s="13" t="s">
        <v>1755</v>
      </c>
      <c r="Q1730" s="13" t="s">
        <v>4</v>
      </c>
      <c r="R1730" s="13"/>
      <c r="S1730" s="13"/>
      <c r="T1730" s="13"/>
    </row>
    <row r="1731" spans="1:20">
      <c r="A1731" s="8" t="s">
        <v>5074</v>
      </c>
      <c r="B1731" s="26" t="s">
        <v>5075</v>
      </c>
      <c r="C1731" s="12" t="s">
        <v>5077</v>
      </c>
      <c r="D1731" s="9" t="s">
        <v>1589</v>
      </c>
      <c r="E1731" s="7" t="str">
        <f>VLOOKUP(D1731,'Time Frame'!$A$8:$D$22,4,0)</f>
        <v>Md. Iman Ul Huq</v>
      </c>
      <c r="F1731" s="7" t="str">
        <f>VLOOKUP(D1731,'Time Frame'!$A$8:$E$22,5,0)</f>
        <v>Md. Abdullah Hel Kafi</v>
      </c>
      <c r="G1731" s="12" t="s">
        <v>5076</v>
      </c>
      <c r="H1731" s="13">
        <v>1773885023</v>
      </c>
      <c r="I1731" s="14"/>
      <c r="J1731" s="13"/>
      <c r="K1731" s="13"/>
      <c r="L1731" s="13" t="s">
        <v>39</v>
      </c>
      <c r="M1731" s="22">
        <v>1768817475</v>
      </c>
      <c r="N1731" s="23"/>
      <c r="O1731" s="24"/>
      <c r="P1731" s="13" t="s">
        <v>1755</v>
      </c>
      <c r="Q1731" s="13" t="s">
        <v>4</v>
      </c>
      <c r="R1731" s="13"/>
      <c r="S1731" s="13"/>
      <c r="T1731" s="13"/>
    </row>
    <row r="1732" spans="1:20">
      <c r="A1732" s="8" t="s">
        <v>5078</v>
      </c>
      <c r="B1732" s="26" t="s">
        <v>5079</v>
      </c>
      <c r="C1732" s="12" t="s">
        <v>5081</v>
      </c>
      <c r="D1732" s="9" t="s">
        <v>1589</v>
      </c>
      <c r="E1732" s="7" t="str">
        <f>VLOOKUP(D1732,'Time Frame'!$A$8:$D$22,4,0)</f>
        <v>Md. Iman Ul Huq</v>
      </c>
      <c r="F1732" s="7" t="str">
        <f>VLOOKUP(D1732,'Time Frame'!$A$8:$E$22,5,0)</f>
        <v>Md. Abdullah Hel Kafi</v>
      </c>
      <c r="G1732" s="12" t="s">
        <v>5080</v>
      </c>
      <c r="H1732" s="13">
        <v>1919393086</v>
      </c>
      <c r="I1732" s="14"/>
      <c r="J1732" s="13"/>
      <c r="K1732" s="13"/>
      <c r="L1732" s="13" t="s">
        <v>39</v>
      </c>
      <c r="M1732" s="22">
        <v>1919393086</v>
      </c>
      <c r="N1732" s="23"/>
      <c r="O1732" s="24"/>
      <c r="P1732" s="13" t="s">
        <v>1755</v>
      </c>
      <c r="Q1732" s="13" t="s">
        <v>4</v>
      </c>
      <c r="R1732" s="13"/>
      <c r="S1732" s="13"/>
      <c r="T1732" s="13"/>
    </row>
    <row r="1733" spans="1:20">
      <c r="A1733" s="8" t="s">
        <v>5082</v>
      </c>
      <c r="B1733" s="26" t="s">
        <v>5083</v>
      </c>
      <c r="C1733" s="12" t="s">
        <v>5073</v>
      </c>
      <c r="D1733" s="9" t="s">
        <v>1589</v>
      </c>
      <c r="E1733" s="7" t="str">
        <f>VLOOKUP(D1733,'Time Frame'!$A$8:$D$22,4,0)</f>
        <v>Md. Iman Ul Huq</v>
      </c>
      <c r="F1733" s="7" t="str">
        <f>VLOOKUP(D1733,'Time Frame'!$A$8:$E$22,5,0)</f>
        <v>Md. Abdullah Hel Kafi</v>
      </c>
      <c r="G1733" s="12" t="s">
        <v>5084</v>
      </c>
      <c r="H1733" s="13">
        <v>1740938418</v>
      </c>
      <c r="I1733" s="14"/>
      <c r="J1733" s="13"/>
      <c r="K1733" s="13"/>
      <c r="L1733" s="13" t="s">
        <v>39</v>
      </c>
      <c r="M1733" s="22">
        <v>1740938418</v>
      </c>
      <c r="N1733" s="23"/>
      <c r="O1733" s="24"/>
      <c r="P1733" s="13" t="s">
        <v>1755</v>
      </c>
      <c r="Q1733" s="13" t="s">
        <v>4</v>
      </c>
      <c r="R1733" s="13"/>
      <c r="S1733" s="13"/>
      <c r="T1733" s="13"/>
    </row>
    <row r="1734" spans="1:20">
      <c r="A1734" s="8" t="s">
        <v>5085</v>
      </c>
      <c r="B1734" s="26" t="s">
        <v>5086</v>
      </c>
      <c r="C1734" s="12" t="s">
        <v>5087</v>
      </c>
      <c r="D1734" s="9" t="s">
        <v>1589</v>
      </c>
      <c r="E1734" s="7" t="str">
        <f>VLOOKUP(D1734,'Time Frame'!$A$8:$D$22,4,0)</f>
        <v>Md. Iman Ul Huq</v>
      </c>
      <c r="F1734" s="7" t="str">
        <f>VLOOKUP(D1734,'Time Frame'!$A$8:$E$22,5,0)</f>
        <v>Md. Abdullah Hel Kafi</v>
      </c>
      <c r="G1734" s="12" t="s">
        <v>3079</v>
      </c>
      <c r="H1734" s="13">
        <v>1777606074</v>
      </c>
      <c r="I1734" s="14"/>
      <c r="J1734" s="13"/>
      <c r="K1734" s="13"/>
      <c r="L1734" s="13" t="s">
        <v>39</v>
      </c>
      <c r="M1734" s="22">
        <v>1777606074</v>
      </c>
      <c r="N1734" s="23"/>
      <c r="O1734" s="24"/>
      <c r="P1734" s="13" t="s">
        <v>2778</v>
      </c>
      <c r="Q1734" s="13" t="s">
        <v>4</v>
      </c>
      <c r="R1734" s="13"/>
      <c r="S1734" s="13"/>
      <c r="T1734" s="13"/>
    </row>
    <row r="1735" spans="1:20">
      <c r="A1735" s="8" t="s">
        <v>5088</v>
      </c>
      <c r="B1735" s="26" t="s">
        <v>5089</v>
      </c>
      <c r="C1735" s="12" t="s">
        <v>5091</v>
      </c>
      <c r="D1735" s="9" t="s">
        <v>1589</v>
      </c>
      <c r="E1735" s="7" t="str">
        <f>VLOOKUP(D1735,'Time Frame'!$A$8:$D$22,4,0)</f>
        <v>Md. Iman Ul Huq</v>
      </c>
      <c r="F1735" s="7" t="str">
        <f>VLOOKUP(D1735,'Time Frame'!$A$8:$E$22,5,0)</f>
        <v>Md. Abdullah Hel Kafi</v>
      </c>
      <c r="G1735" s="12" t="s">
        <v>5090</v>
      </c>
      <c r="H1735" s="13">
        <v>1713779490</v>
      </c>
      <c r="I1735" s="14"/>
      <c r="J1735" s="13"/>
      <c r="K1735" s="13"/>
      <c r="L1735" s="13" t="s">
        <v>39</v>
      </c>
      <c r="M1735" s="22">
        <v>1713779490</v>
      </c>
      <c r="N1735" s="23"/>
      <c r="O1735" s="24"/>
      <c r="P1735" s="13" t="s">
        <v>2778</v>
      </c>
      <c r="Q1735" s="13" t="s">
        <v>4</v>
      </c>
      <c r="R1735" s="13"/>
      <c r="S1735" s="13"/>
      <c r="T1735" s="13"/>
    </row>
    <row r="1736" spans="1:20">
      <c r="A1736" s="8" t="s">
        <v>5117</v>
      </c>
      <c r="B1736" s="26" t="s">
        <v>3127</v>
      </c>
      <c r="C1736" s="12" t="s">
        <v>5119</v>
      </c>
      <c r="D1736" s="9" t="s">
        <v>1589</v>
      </c>
      <c r="E1736" s="7" t="str">
        <f>VLOOKUP(D1736,'Time Frame'!$A$8:$D$22,4,0)</f>
        <v>Md. Iman Ul Huq</v>
      </c>
      <c r="F1736" s="7" t="str">
        <f>VLOOKUP(D1736,'Time Frame'!$A$8:$E$22,5,0)</f>
        <v>Md. Abdullah Hel Kafi</v>
      </c>
      <c r="G1736" s="12" t="s">
        <v>5118</v>
      </c>
      <c r="H1736" s="13">
        <v>1912996695</v>
      </c>
      <c r="I1736" s="14"/>
      <c r="J1736" s="13"/>
      <c r="K1736" s="13"/>
      <c r="L1736" s="13" t="s">
        <v>39</v>
      </c>
      <c r="M1736" s="22">
        <v>1912996695</v>
      </c>
      <c r="N1736" s="23"/>
      <c r="O1736" s="24"/>
      <c r="P1736" s="13" t="s">
        <v>5</v>
      </c>
      <c r="Q1736" s="13" t="s">
        <v>4</v>
      </c>
      <c r="R1736" s="13"/>
      <c r="S1736" s="13"/>
      <c r="T1736" s="13"/>
    </row>
    <row r="1737" spans="1:20">
      <c r="A1737" s="8" t="s">
        <v>5120</v>
      </c>
      <c r="B1737" s="26" t="s">
        <v>5121</v>
      </c>
      <c r="C1737" s="12" t="s">
        <v>5123</v>
      </c>
      <c r="D1737" s="9" t="s">
        <v>1589</v>
      </c>
      <c r="E1737" s="7" t="str">
        <f>VLOOKUP(D1737,'Time Frame'!$A$8:$D$22,4,0)</f>
        <v>Md. Iman Ul Huq</v>
      </c>
      <c r="F1737" s="7" t="str">
        <f>VLOOKUP(D1737,'Time Frame'!$A$8:$E$22,5,0)</f>
        <v>Md. Abdullah Hel Kafi</v>
      </c>
      <c r="G1737" s="12" t="s">
        <v>5122</v>
      </c>
      <c r="H1737" s="13">
        <v>1531811811</v>
      </c>
      <c r="I1737" s="14"/>
      <c r="J1737" s="13"/>
      <c r="K1737" s="13"/>
      <c r="L1737" s="13" t="s">
        <v>39</v>
      </c>
      <c r="M1737" s="22">
        <v>1531811811</v>
      </c>
      <c r="N1737" s="23"/>
      <c r="O1737" s="24"/>
      <c r="P1737" s="13" t="s">
        <v>5</v>
      </c>
      <c r="Q1737" s="13" t="s">
        <v>4</v>
      </c>
      <c r="R1737" s="13"/>
      <c r="S1737" s="13"/>
      <c r="T1737" s="13"/>
    </row>
    <row r="1738" spans="1:20">
      <c r="A1738" s="8" t="s">
        <v>5124</v>
      </c>
      <c r="B1738" s="26" t="s">
        <v>5125</v>
      </c>
      <c r="C1738" s="12" t="s">
        <v>5127</v>
      </c>
      <c r="D1738" s="9" t="s">
        <v>1589</v>
      </c>
      <c r="E1738" s="7" t="str">
        <f>VLOOKUP(D1738,'Time Frame'!$A$8:$D$22,4,0)</f>
        <v>Md. Iman Ul Huq</v>
      </c>
      <c r="F1738" s="7" t="str">
        <f>VLOOKUP(D1738,'Time Frame'!$A$8:$E$22,5,0)</f>
        <v>Md. Abdullah Hel Kafi</v>
      </c>
      <c r="G1738" s="12" t="s">
        <v>5126</v>
      </c>
      <c r="H1738" s="13">
        <v>1725573082</v>
      </c>
      <c r="I1738" s="14"/>
      <c r="J1738" s="13"/>
      <c r="K1738" s="13"/>
      <c r="L1738" s="13" t="s">
        <v>39</v>
      </c>
      <c r="M1738" s="22">
        <v>1725573082</v>
      </c>
      <c r="N1738" s="23"/>
      <c r="O1738" s="24"/>
      <c r="P1738" s="13" t="s">
        <v>1636</v>
      </c>
      <c r="Q1738" s="13" t="s">
        <v>4</v>
      </c>
      <c r="R1738" s="13"/>
      <c r="S1738" s="13"/>
      <c r="T1738" s="13"/>
    </row>
    <row r="1739" spans="1:20">
      <c r="A1739" s="8" t="s">
        <v>5128</v>
      </c>
      <c r="B1739" s="26" t="s">
        <v>5129</v>
      </c>
      <c r="C1739" s="12" t="s">
        <v>5131</v>
      </c>
      <c r="D1739" s="9" t="s">
        <v>1589</v>
      </c>
      <c r="E1739" s="7" t="str">
        <f>VLOOKUP(D1739,'Time Frame'!$A$8:$D$22,4,0)</f>
        <v>Md. Iman Ul Huq</v>
      </c>
      <c r="F1739" s="7" t="str">
        <f>VLOOKUP(D1739,'Time Frame'!$A$8:$E$22,5,0)</f>
        <v>Md. Abdullah Hel Kafi</v>
      </c>
      <c r="G1739" s="12" t="s">
        <v>5130</v>
      </c>
      <c r="H1739" s="13">
        <v>1768957281</v>
      </c>
      <c r="I1739" s="14"/>
      <c r="J1739" s="13"/>
      <c r="K1739" s="13"/>
      <c r="L1739" s="13" t="s">
        <v>39</v>
      </c>
      <c r="M1739" s="22">
        <v>1768957281</v>
      </c>
      <c r="N1739" s="23"/>
      <c r="O1739" s="24"/>
      <c r="P1739" s="13" t="s">
        <v>2778</v>
      </c>
      <c r="Q1739" s="13" t="s">
        <v>4</v>
      </c>
      <c r="R1739" s="13"/>
      <c r="S1739" s="13"/>
      <c r="T1739" s="13"/>
    </row>
    <row r="1740" spans="1:20">
      <c r="A1740" s="8" t="s">
        <v>5445</v>
      </c>
      <c r="B1740" s="26" t="s">
        <v>5446</v>
      </c>
      <c r="C1740" s="12" t="s">
        <v>5448</v>
      </c>
      <c r="D1740" s="9" t="s">
        <v>1589</v>
      </c>
      <c r="E1740" s="7" t="str">
        <f>VLOOKUP(D1740,'Time Frame'!$A$8:$D$22,4,0)</f>
        <v>Md. Iman Ul Huq</v>
      </c>
      <c r="F1740" s="7" t="str">
        <f>VLOOKUP(D1740,'Time Frame'!$A$8:$E$22,5,0)</f>
        <v>Md. Abdullah Hel Kafi</v>
      </c>
      <c r="G1740" s="12" t="s">
        <v>5447</v>
      </c>
      <c r="H1740" s="13">
        <v>1741443555</v>
      </c>
      <c r="I1740" s="14"/>
      <c r="J1740" s="13"/>
      <c r="K1740" s="13"/>
      <c r="L1740" s="13" t="s">
        <v>39</v>
      </c>
      <c r="M1740" s="22">
        <v>1741443555</v>
      </c>
      <c r="N1740" s="23"/>
      <c r="O1740" s="24"/>
      <c r="P1740" s="13" t="s">
        <v>2778</v>
      </c>
      <c r="Q1740" s="13" t="s">
        <v>4</v>
      </c>
      <c r="R1740" s="13"/>
      <c r="S1740" s="13"/>
      <c r="T1740" s="13"/>
    </row>
    <row r="1741" spans="1:20">
      <c r="A1741" s="8" t="s">
        <v>5449</v>
      </c>
      <c r="B1741" s="26" t="s">
        <v>5450</v>
      </c>
      <c r="C1741" s="12" t="s">
        <v>5451</v>
      </c>
      <c r="D1741" s="9" t="s">
        <v>1589</v>
      </c>
      <c r="E1741" s="7" t="str">
        <f>VLOOKUP(D1741,'Time Frame'!$A$8:$D$22,4,0)</f>
        <v>Md. Iman Ul Huq</v>
      </c>
      <c r="F1741" s="7" t="str">
        <f>VLOOKUP(D1741,'Time Frame'!$A$8:$E$22,5,0)</f>
        <v>Md. Abdullah Hel Kafi</v>
      </c>
      <c r="G1741" s="12" t="s">
        <v>4966</v>
      </c>
      <c r="H1741" s="13">
        <v>1740843457</v>
      </c>
      <c r="I1741" s="14"/>
      <c r="J1741" s="13"/>
      <c r="K1741" s="13"/>
      <c r="L1741" s="13" t="s">
        <v>39</v>
      </c>
      <c r="M1741" s="22">
        <v>1740843457</v>
      </c>
      <c r="N1741" s="23"/>
      <c r="O1741" s="24"/>
      <c r="P1741" s="13" t="s">
        <v>1636</v>
      </c>
      <c r="Q1741" s="13" t="s">
        <v>4</v>
      </c>
      <c r="R1741" s="13"/>
      <c r="S1741" s="13"/>
      <c r="T1741" s="13"/>
    </row>
    <row r="1742" spans="1:20">
      <c r="A1742" s="8" t="s">
        <v>5452</v>
      </c>
      <c r="B1742" s="26" t="s">
        <v>5453</v>
      </c>
      <c r="C1742" s="12" t="s">
        <v>5455</v>
      </c>
      <c r="D1742" s="9" t="s">
        <v>1589</v>
      </c>
      <c r="E1742" s="7" t="str">
        <f>VLOOKUP(D1742,'Time Frame'!$A$8:$D$22,4,0)</f>
        <v>Md. Iman Ul Huq</v>
      </c>
      <c r="F1742" s="7" t="str">
        <f>VLOOKUP(D1742,'Time Frame'!$A$8:$E$22,5,0)</f>
        <v>Md. Abdullah Hel Kafi</v>
      </c>
      <c r="G1742" s="12" t="s">
        <v>5454</v>
      </c>
      <c r="H1742" s="13">
        <v>1755800977</v>
      </c>
      <c r="I1742" s="14"/>
      <c r="J1742" s="13"/>
      <c r="K1742" s="13"/>
      <c r="L1742" s="13" t="s">
        <v>39</v>
      </c>
      <c r="M1742" s="22">
        <v>1670623318</v>
      </c>
      <c r="N1742" s="23"/>
      <c r="O1742" s="24"/>
      <c r="P1742" s="13" t="s">
        <v>1586</v>
      </c>
      <c r="Q1742" s="13" t="s">
        <v>4</v>
      </c>
      <c r="R1742" s="13"/>
      <c r="S1742" s="13"/>
      <c r="T1742" s="13"/>
    </row>
    <row r="1743" spans="1:20">
      <c r="A1743" s="8" t="s">
        <v>5456</v>
      </c>
      <c r="B1743" s="26" t="s">
        <v>5457</v>
      </c>
      <c r="C1743" s="12" t="s">
        <v>5459</v>
      </c>
      <c r="D1743" s="9" t="s">
        <v>1589</v>
      </c>
      <c r="E1743" s="7" t="str">
        <f>VLOOKUP(D1743,'Time Frame'!$A$8:$D$22,4,0)</f>
        <v>Md. Iman Ul Huq</v>
      </c>
      <c r="F1743" s="7" t="str">
        <f>VLOOKUP(D1743,'Time Frame'!$A$8:$E$22,5,0)</f>
        <v>Md. Abdullah Hel Kafi</v>
      </c>
      <c r="G1743" s="12" t="s">
        <v>5458</v>
      </c>
      <c r="H1743" s="13">
        <v>1743619999</v>
      </c>
      <c r="I1743" s="14"/>
      <c r="J1743" s="13"/>
      <c r="K1743" s="13"/>
      <c r="L1743" s="13" t="s">
        <v>39</v>
      </c>
      <c r="M1743" s="22">
        <v>1743619999</v>
      </c>
      <c r="N1743" s="23"/>
      <c r="O1743" s="24"/>
      <c r="P1743" s="13" t="s">
        <v>1586</v>
      </c>
      <c r="Q1743" s="13" t="s">
        <v>4</v>
      </c>
      <c r="R1743" s="13"/>
      <c r="S1743" s="13"/>
      <c r="T1743" s="13"/>
    </row>
    <row r="1744" spans="1:20">
      <c r="A1744" s="8" t="s">
        <v>6574</v>
      </c>
      <c r="B1744" s="26" t="s">
        <v>6575</v>
      </c>
      <c r="C1744" s="12" t="s">
        <v>6577</v>
      </c>
      <c r="D1744" s="9" t="s">
        <v>1589</v>
      </c>
      <c r="E1744" s="7" t="str">
        <f>VLOOKUP(D1744,'Time Frame'!$A$8:$D$22,4,0)</f>
        <v>Md. Iman Ul Huq</v>
      </c>
      <c r="F1744" s="7" t="str">
        <f>VLOOKUP(D1744,'Time Frame'!$A$8:$E$22,5,0)</f>
        <v>Md. Abdullah Hel Kafi</v>
      </c>
      <c r="G1744" s="12" t="s">
        <v>6576</v>
      </c>
      <c r="H1744" s="13">
        <v>1710278790</v>
      </c>
      <c r="I1744" s="14"/>
      <c r="J1744" s="13"/>
      <c r="K1744" s="13"/>
      <c r="L1744" s="13" t="s">
        <v>39</v>
      </c>
      <c r="M1744" s="22">
        <v>1710278790</v>
      </c>
      <c r="N1744" s="23"/>
      <c r="O1744" s="24"/>
      <c r="P1744" s="13" t="s">
        <v>1264</v>
      </c>
      <c r="Q1744" s="13" t="s">
        <v>8</v>
      </c>
      <c r="R1744" s="13"/>
      <c r="S1744" s="13"/>
      <c r="T1744" s="13"/>
    </row>
    <row r="1745" spans="1:20">
      <c r="A1745" s="8" t="s">
        <v>6726</v>
      </c>
      <c r="B1745" s="26" t="s">
        <v>6727</v>
      </c>
      <c r="C1745" s="12" t="s">
        <v>6729</v>
      </c>
      <c r="D1745" s="9" t="s">
        <v>1589</v>
      </c>
      <c r="E1745" s="7" t="str">
        <f>VLOOKUP(D1745,'Time Frame'!$A$8:$D$22,4,0)</f>
        <v>Md. Iman Ul Huq</v>
      </c>
      <c r="F1745" s="7" t="str">
        <f>VLOOKUP(D1745,'Time Frame'!$A$8:$E$22,5,0)</f>
        <v>Md. Abdullah Hel Kafi</v>
      </c>
      <c r="G1745" s="12" t="s">
        <v>6728</v>
      </c>
      <c r="H1745" s="13">
        <v>1768381545</v>
      </c>
      <c r="I1745" s="14"/>
      <c r="J1745" s="13"/>
      <c r="K1745" s="13"/>
      <c r="L1745" s="13" t="s">
        <v>139</v>
      </c>
      <c r="M1745" s="22">
        <v>17683815459</v>
      </c>
      <c r="N1745" s="23"/>
      <c r="O1745" s="24"/>
      <c r="P1745" s="13" t="s">
        <v>2778</v>
      </c>
      <c r="Q1745" s="13" t="s">
        <v>4</v>
      </c>
      <c r="R1745" s="13"/>
      <c r="S1745" s="13"/>
      <c r="T1745" s="13"/>
    </row>
    <row r="1746" spans="1:20">
      <c r="A1746" s="8" t="s">
        <v>6730</v>
      </c>
      <c r="B1746" s="26" t="s">
        <v>6731</v>
      </c>
      <c r="C1746" s="12" t="s">
        <v>6733</v>
      </c>
      <c r="D1746" s="9" t="s">
        <v>1589</v>
      </c>
      <c r="E1746" s="7" t="str">
        <f>VLOOKUP(D1746,'Time Frame'!$A$8:$D$22,4,0)</f>
        <v>Md. Iman Ul Huq</v>
      </c>
      <c r="F1746" s="7" t="str">
        <f>VLOOKUP(D1746,'Time Frame'!$A$8:$E$22,5,0)</f>
        <v>Md. Abdullah Hel Kafi</v>
      </c>
      <c r="G1746" s="12" t="s">
        <v>6732</v>
      </c>
      <c r="H1746" s="13">
        <v>1718404071</v>
      </c>
      <c r="I1746" s="14"/>
      <c r="J1746" s="13"/>
      <c r="K1746" s="13"/>
      <c r="L1746" s="13" t="s">
        <v>39</v>
      </c>
      <c r="M1746" s="22">
        <v>1571703536</v>
      </c>
      <c r="N1746" s="23"/>
      <c r="O1746" s="24"/>
      <c r="P1746" s="13" t="s">
        <v>2778</v>
      </c>
      <c r="Q1746" s="13" t="s">
        <v>4</v>
      </c>
      <c r="R1746" s="13"/>
      <c r="S1746" s="13"/>
      <c r="T1746" s="13"/>
    </row>
    <row r="1747" spans="1:20">
      <c r="A1747" s="8" t="s">
        <v>6734</v>
      </c>
      <c r="B1747" s="26" t="s">
        <v>162</v>
      </c>
      <c r="C1747" s="12" t="s">
        <v>6735</v>
      </c>
      <c r="D1747" s="9" t="s">
        <v>1589</v>
      </c>
      <c r="E1747" s="7" t="str">
        <f>VLOOKUP(D1747,'Time Frame'!$A$8:$D$22,4,0)</f>
        <v>Md. Iman Ul Huq</v>
      </c>
      <c r="F1747" s="7" t="str">
        <f>VLOOKUP(D1747,'Time Frame'!$A$8:$E$22,5,0)</f>
        <v>Md. Abdullah Hel Kafi</v>
      </c>
      <c r="G1747" s="12" t="s">
        <v>533</v>
      </c>
      <c r="H1747" s="13">
        <v>1717786878</v>
      </c>
      <c r="I1747" s="14"/>
      <c r="J1747" s="13"/>
      <c r="K1747" s="13"/>
      <c r="L1747" s="13" t="s">
        <v>39</v>
      </c>
      <c r="M1747" s="22">
        <v>1717786878</v>
      </c>
      <c r="N1747" s="23"/>
      <c r="O1747" s="24"/>
      <c r="P1747" s="13" t="s">
        <v>1298</v>
      </c>
      <c r="Q1747" s="13" t="s">
        <v>8</v>
      </c>
      <c r="R1747" s="13"/>
      <c r="S1747" s="13"/>
      <c r="T1747" s="13"/>
    </row>
    <row r="1748" spans="1:20">
      <c r="A1748" s="8" t="s">
        <v>6736</v>
      </c>
      <c r="B1748" s="26" t="s">
        <v>3572</v>
      </c>
      <c r="C1748" s="12" t="s">
        <v>6737</v>
      </c>
      <c r="D1748" s="9" t="s">
        <v>1589</v>
      </c>
      <c r="E1748" s="7" t="str">
        <f>VLOOKUP(D1748,'Time Frame'!$A$8:$D$22,4,0)</f>
        <v>Md. Iman Ul Huq</v>
      </c>
      <c r="F1748" s="7" t="str">
        <f>VLOOKUP(D1748,'Time Frame'!$A$8:$E$22,5,0)</f>
        <v>Md. Abdullah Hel Kafi</v>
      </c>
      <c r="G1748" s="12" t="s">
        <v>1215</v>
      </c>
      <c r="H1748" s="13">
        <v>1747093969</v>
      </c>
      <c r="I1748" s="14"/>
      <c r="J1748" s="13"/>
      <c r="K1748" s="13"/>
      <c r="L1748" s="13" t="s">
        <v>39</v>
      </c>
      <c r="M1748" s="22">
        <v>1747093969</v>
      </c>
      <c r="N1748" s="23"/>
      <c r="O1748" s="24"/>
      <c r="P1748" s="13" t="s">
        <v>1586</v>
      </c>
      <c r="Q1748" s="13" t="s">
        <v>4</v>
      </c>
      <c r="R1748" s="13"/>
      <c r="S1748" s="13"/>
      <c r="T1748" s="13"/>
    </row>
    <row r="1749" spans="1:20">
      <c r="A1749" s="8" t="s">
        <v>6738</v>
      </c>
      <c r="B1749" s="26" t="s">
        <v>6739</v>
      </c>
      <c r="C1749" s="12" t="s">
        <v>6740</v>
      </c>
      <c r="D1749" s="9" t="s">
        <v>1589</v>
      </c>
      <c r="E1749" s="7" t="str">
        <f>VLOOKUP(D1749,'Time Frame'!$A$8:$D$22,4,0)</f>
        <v>Md. Iman Ul Huq</v>
      </c>
      <c r="F1749" s="7" t="str">
        <f>VLOOKUP(D1749,'Time Frame'!$A$8:$E$22,5,0)</f>
        <v>Md. Abdullah Hel Kafi</v>
      </c>
      <c r="G1749" s="12" t="s">
        <v>4796</v>
      </c>
      <c r="H1749" s="13">
        <v>1770898916</v>
      </c>
      <c r="I1749" s="14"/>
      <c r="J1749" s="13"/>
      <c r="K1749" s="13"/>
      <c r="L1749" s="13" t="s">
        <v>39</v>
      </c>
      <c r="M1749" s="22">
        <v>1770898916</v>
      </c>
      <c r="N1749" s="23"/>
      <c r="O1749" s="24"/>
      <c r="P1749" s="13" t="s">
        <v>2778</v>
      </c>
      <c r="Q1749" s="13" t="s">
        <v>4</v>
      </c>
      <c r="R1749" s="13"/>
      <c r="S1749" s="13"/>
      <c r="T1749" s="13"/>
    </row>
    <row r="1750" spans="1:20">
      <c r="A1750" s="8" t="s">
        <v>6835</v>
      </c>
      <c r="B1750" s="26" t="s">
        <v>1982</v>
      </c>
      <c r="C1750" s="12" t="s">
        <v>6837</v>
      </c>
      <c r="D1750" s="9" t="s">
        <v>1589</v>
      </c>
      <c r="E1750" s="7" t="str">
        <f>VLOOKUP(D1750,'Time Frame'!$A$8:$D$22,4,0)</f>
        <v>Md. Iman Ul Huq</v>
      </c>
      <c r="F1750" s="7" t="str">
        <f>VLOOKUP(D1750,'Time Frame'!$A$8:$E$22,5,0)</f>
        <v>Md. Abdullah Hel Kafi</v>
      </c>
      <c r="G1750" s="12" t="s">
        <v>6836</v>
      </c>
      <c r="H1750" s="13">
        <v>1644052914</v>
      </c>
      <c r="I1750" s="14"/>
      <c r="J1750" s="13"/>
      <c r="K1750" s="13"/>
      <c r="L1750" s="13" t="s">
        <v>39</v>
      </c>
      <c r="M1750" s="22">
        <v>1786925176</v>
      </c>
      <c r="N1750" s="23"/>
      <c r="O1750" s="24"/>
      <c r="P1750" s="13" t="s">
        <v>5</v>
      </c>
      <c r="Q1750" s="13" t="s">
        <v>4</v>
      </c>
      <c r="R1750" s="13"/>
      <c r="S1750" s="13"/>
      <c r="T1750" s="13"/>
    </row>
    <row r="1751" spans="1:20">
      <c r="A1751" s="8" t="s">
        <v>6838</v>
      </c>
      <c r="B1751" s="26" t="s">
        <v>283</v>
      </c>
      <c r="C1751" s="12" t="s">
        <v>6839</v>
      </c>
      <c r="D1751" s="9" t="s">
        <v>1589</v>
      </c>
      <c r="E1751" s="7" t="str">
        <f>VLOOKUP(D1751,'Time Frame'!$A$8:$D$22,4,0)</f>
        <v>Md. Iman Ul Huq</v>
      </c>
      <c r="F1751" s="7" t="str">
        <f>VLOOKUP(D1751,'Time Frame'!$A$8:$E$22,5,0)</f>
        <v>Md. Abdullah Hel Kafi</v>
      </c>
      <c r="G1751" s="12" t="s">
        <v>487</v>
      </c>
      <c r="H1751" s="13">
        <v>1718219685</v>
      </c>
      <c r="I1751" s="14"/>
      <c r="J1751" s="13"/>
      <c r="K1751" s="13"/>
      <c r="L1751" s="13" t="s">
        <v>39</v>
      </c>
      <c r="M1751" s="22">
        <v>1718219685</v>
      </c>
      <c r="N1751" s="23"/>
      <c r="O1751" s="24"/>
      <c r="P1751" s="13" t="s">
        <v>2778</v>
      </c>
      <c r="Q1751" s="13" t="s">
        <v>4</v>
      </c>
      <c r="R1751" s="13"/>
      <c r="S1751" s="13"/>
      <c r="T1751" s="13"/>
    </row>
    <row r="1752" spans="1:20">
      <c r="A1752" s="8" t="s">
        <v>6840</v>
      </c>
      <c r="B1752" s="26" t="s">
        <v>71</v>
      </c>
      <c r="C1752" s="12" t="s">
        <v>6841</v>
      </c>
      <c r="D1752" s="9" t="s">
        <v>1589</v>
      </c>
      <c r="E1752" s="7" t="str">
        <f>VLOOKUP(D1752,'Time Frame'!$A$8:$D$22,4,0)</f>
        <v>Md. Iman Ul Huq</v>
      </c>
      <c r="F1752" s="7" t="str">
        <f>VLOOKUP(D1752,'Time Frame'!$A$8:$E$22,5,0)</f>
        <v>Md. Abdullah Hel Kafi</v>
      </c>
      <c r="G1752" s="12" t="s">
        <v>5914</v>
      </c>
      <c r="H1752" s="13">
        <v>1730185702</v>
      </c>
      <c r="I1752" s="14"/>
      <c r="J1752" s="13"/>
      <c r="K1752" s="13"/>
      <c r="L1752" s="13" t="s">
        <v>39</v>
      </c>
      <c r="M1752" s="22">
        <v>1730185702</v>
      </c>
      <c r="N1752" s="23"/>
      <c r="O1752" s="24"/>
      <c r="P1752" s="13" t="s">
        <v>1586</v>
      </c>
      <c r="Q1752" s="13" t="s">
        <v>4</v>
      </c>
      <c r="R1752" s="13"/>
      <c r="S1752" s="13"/>
      <c r="T1752" s="13"/>
    </row>
    <row r="1753" spans="1:20">
      <c r="A1753" s="8" t="s">
        <v>6953</v>
      </c>
      <c r="B1753" s="26" t="s">
        <v>4384</v>
      </c>
      <c r="C1753" s="12" t="s">
        <v>6955</v>
      </c>
      <c r="D1753" s="9" t="s">
        <v>1589</v>
      </c>
      <c r="E1753" s="7" t="str">
        <f>VLOOKUP(D1753,'Time Frame'!$A$8:$D$22,4,0)</f>
        <v>Md. Iman Ul Huq</v>
      </c>
      <c r="F1753" s="7" t="str">
        <f>VLOOKUP(D1753,'Time Frame'!$A$8:$E$22,5,0)</f>
        <v>Md. Abdullah Hel Kafi</v>
      </c>
      <c r="G1753" s="12" t="s">
        <v>6954</v>
      </c>
      <c r="H1753" s="13">
        <v>1783457920</v>
      </c>
      <c r="I1753" s="14"/>
      <c r="J1753" s="13"/>
      <c r="K1753" s="13"/>
      <c r="L1753" s="13" t="s">
        <v>39</v>
      </c>
      <c r="M1753" s="22">
        <v>1783457920</v>
      </c>
      <c r="N1753" s="23"/>
      <c r="O1753" s="24"/>
      <c r="P1753" s="13" t="s">
        <v>2778</v>
      </c>
      <c r="Q1753" s="13" t="s">
        <v>4</v>
      </c>
      <c r="R1753" s="13"/>
      <c r="S1753" s="13"/>
      <c r="T1753" s="13"/>
    </row>
    <row r="1754" spans="1:20">
      <c r="A1754" s="8" t="s">
        <v>6985</v>
      </c>
      <c r="B1754" s="26" t="s">
        <v>3841</v>
      </c>
      <c r="C1754" s="12" t="s">
        <v>6987</v>
      </c>
      <c r="D1754" s="9" t="s">
        <v>1589</v>
      </c>
      <c r="E1754" s="7" t="str">
        <f>VLOOKUP(D1754,'Time Frame'!$A$8:$D$22,4,0)</f>
        <v>Md. Iman Ul Huq</v>
      </c>
      <c r="F1754" s="7" t="str">
        <f>VLOOKUP(D1754,'Time Frame'!$A$8:$E$22,5,0)</f>
        <v>Md. Abdullah Hel Kafi</v>
      </c>
      <c r="G1754" s="12" t="s">
        <v>6986</v>
      </c>
      <c r="H1754" s="13">
        <v>1764998381</v>
      </c>
      <c r="I1754" s="14"/>
      <c r="J1754" s="13"/>
      <c r="K1754" s="13"/>
      <c r="L1754" s="13" t="s">
        <v>39</v>
      </c>
      <c r="M1754" s="22">
        <v>1764998381</v>
      </c>
      <c r="N1754" s="23"/>
      <c r="O1754" s="24"/>
      <c r="P1754" s="13" t="s">
        <v>1755</v>
      </c>
      <c r="Q1754" s="13" t="s">
        <v>4</v>
      </c>
      <c r="R1754" s="13"/>
      <c r="S1754" s="13"/>
      <c r="T1754" s="13"/>
    </row>
    <row r="1755" spans="1:20">
      <c r="A1755" s="8" t="s">
        <v>7111</v>
      </c>
      <c r="B1755" s="26" t="s">
        <v>43</v>
      </c>
      <c r="C1755" s="12" t="s">
        <v>7113</v>
      </c>
      <c r="D1755" s="9" t="s">
        <v>1589</v>
      </c>
      <c r="E1755" s="7" t="str">
        <f>VLOOKUP(D1755,'Time Frame'!$A$8:$D$22,4,0)</f>
        <v>Md. Iman Ul Huq</v>
      </c>
      <c r="F1755" s="7" t="str">
        <f>VLOOKUP(D1755,'Time Frame'!$A$8:$E$22,5,0)</f>
        <v>Md. Abdullah Hel Kafi</v>
      </c>
      <c r="G1755" s="12" t="s">
        <v>7112</v>
      </c>
      <c r="H1755" s="13">
        <v>1708070156</v>
      </c>
      <c r="I1755" s="14"/>
      <c r="J1755" s="13"/>
      <c r="K1755" s="13"/>
      <c r="L1755" s="13" t="s">
        <v>39</v>
      </c>
      <c r="M1755" s="22">
        <v>1708070156</v>
      </c>
      <c r="N1755" s="23"/>
      <c r="O1755" s="24"/>
      <c r="P1755" s="13" t="s">
        <v>1755</v>
      </c>
      <c r="Q1755" s="13" t="s">
        <v>4</v>
      </c>
      <c r="R1755" s="13"/>
      <c r="S1755" s="13"/>
      <c r="T1755" s="13"/>
    </row>
    <row r="1756" spans="1:20">
      <c r="A1756" s="8" t="s">
        <v>7142</v>
      </c>
      <c r="B1756" s="26" t="s">
        <v>7143</v>
      </c>
      <c r="C1756" s="12" t="s">
        <v>7145</v>
      </c>
      <c r="D1756" s="9" t="s">
        <v>1589</v>
      </c>
      <c r="E1756" s="7" t="str">
        <f>VLOOKUP(D1756,'Time Frame'!$A$8:$D$22,4,0)</f>
        <v>Md. Iman Ul Huq</v>
      </c>
      <c r="F1756" s="7" t="str">
        <f>VLOOKUP(D1756,'Time Frame'!$A$8:$E$22,5,0)</f>
        <v>Md. Abdullah Hel Kafi</v>
      </c>
      <c r="G1756" s="12" t="s">
        <v>7144</v>
      </c>
      <c r="H1756" s="13">
        <v>1717443477</v>
      </c>
      <c r="I1756" s="14"/>
      <c r="J1756" s="13"/>
      <c r="K1756" s="13"/>
      <c r="L1756" s="13" t="s">
        <v>39</v>
      </c>
      <c r="M1756" s="22">
        <v>1717443477</v>
      </c>
      <c r="N1756" s="23"/>
      <c r="O1756" s="24"/>
      <c r="P1756" s="13" t="s">
        <v>1755</v>
      </c>
      <c r="Q1756" s="13" t="s">
        <v>4</v>
      </c>
      <c r="R1756" s="13"/>
      <c r="S1756" s="13"/>
      <c r="T1756" s="13"/>
    </row>
    <row r="1757" spans="1:20">
      <c r="A1757" s="8" t="s">
        <v>7353</v>
      </c>
      <c r="B1757" s="26" t="s">
        <v>5356</v>
      </c>
      <c r="C1757" s="12" t="s">
        <v>7354</v>
      </c>
      <c r="D1757" s="9" t="s">
        <v>1589</v>
      </c>
      <c r="E1757" s="7" t="str">
        <f>VLOOKUP(D1757,'Time Frame'!$A$8:$D$22,4,0)</f>
        <v>Md. Iman Ul Huq</v>
      </c>
      <c r="F1757" s="7" t="str">
        <f>VLOOKUP(D1757,'Time Frame'!$A$8:$E$22,5,0)</f>
        <v>Md. Abdullah Hel Kafi</v>
      </c>
      <c r="G1757" s="12" t="s">
        <v>3368</v>
      </c>
      <c r="H1757" s="13">
        <v>1709788484</v>
      </c>
      <c r="I1757" s="14"/>
      <c r="J1757" s="13"/>
      <c r="K1757" s="13"/>
      <c r="L1757" s="13" t="s">
        <v>39</v>
      </c>
      <c r="M1757" s="22">
        <v>1709788484</v>
      </c>
      <c r="N1757" s="23"/>
      <c r="O1757" s="24"/>
      <c r="P1757" s="13" t="s">
        <v>1636</v>
      </c>
      <c r="Q1757" s="13" t="s">
        <v>4</v>
      </c>
      <c r="R1757" s="13"/>
      <c r="S1757" s="13"/>
      <c r="T1757" s="13"/>
    </row>
    <row r="1758" spans="1:20">
      <c r="A1758" s="8" t="s">
        <v>7384</v>
      </c>
      <c r="B1758" s="26" t="s">
        <v>7385</v>
      </c>
      <c r="C1758" s="12" t="s">
        <v>7386</v>
      </c>
      <c r="D1758" s="9" t="s">
        <v>1589</v>
      </c>
      <c r="E1758" s="7" t="str">
        <f>VLOOKUP(D1758,'Time Frame'!$A$8:$D$22,4,0)</f>
        <v>Md. Iman Ul Huq</v>
      </c>
      <c r="F1758" s="7" t="str">
        <f>VLOOKUP(D1758,'Time Frame'!$A$8:$E$22,5,0)</f>
        <v>Md. Abdullah Hel Kafi</v>
      </c>
      <c r="G1758" s="12" t="s">
        <v>2563</v>
      </c>
      <c r="H1758" s="13">
        <v>1770117438</v>
      </c>
      <c r="I1758" s="14"/>
      <c r="J1758" s="13"/>
      <c r="K1758" s="13"/>
      <c r="L1758" s="13" t="s">
        <v>39</v>
      </c>
      <c r="M1758" s="22">
        <v>1770117438</v>
      </c>
      <c r="N1758" s="23"/>
      <c r="O1758" s="24"/>
      <c r="P1758" s="13" t="s">
        <v>1755</v>
      </c>
      <c r="Q1758" s="13" t="s">
        <v>4</v>
      </c>
      <c r="R1758" s="13"/>
      <c r="S1758" s="13"/>
      <c r="T1758" s="13"/>
    </row>
    <row r="1759" spans="1:20">
      <c r="A1759" s="8" t="s">
        <v>7387</v>
      </c>
      <c r="B1759" s="26" t="s">
        <v>7388</v>
      </c>
      <c r="C1759" s="12" t="s">
        <v>7392</v>
      </c>
      <c r="D1759" s="9" t="s">
        <v>1589</v>
      </c>
      <c r="E1759" s="7" t="str">
        <f>VLOOKUP(D1759,'Time Frame'!$A$8:$D$22,4,0)</f>
        <v>Md. Iman Ul Huq</v>
      </c>
      <c r="F1759" s="7" t="str">
        <f>VLOOKUP(D1759,'Time Frame'!$A$8:$E$22,5,0)</f>
        <v>Md. Abdullah Hel Kafi</v>
      </c>
      <c r="G1759" s="12" t="s">
        <v>7390</v>
      </c>
      <c r="H1759" s="13">
        <v>1710062142</v>
      </c>
      <c r="I1759" s="14"/>
      <c r="J1759" s="13"/>
      <c r="K1759" s="13"/>
      <c r="L1759" s="13" t="s">
        <v>39</v>
      </c>
      <c r="M1759" s="22">
        <v>1710062142</v>
      </c>
      <c r="N1759" s="23"/>
      <c r="O1759" s="24"/>
      <c r="P1759" s="13" t="s">
        <v>7391</v>
      </c>
      <c r="Q1759" s="13" t="s">
        <v>4</v>
      </c>
      <c r="R1759" s="13"/>
      <c r="S1759" s="13"/>
      <c r="T1759" s="13"/>
    </row>
    <row r="1760" spans="1:20">
      <c r="A1760" s="8" t="s">
        <v>7481</v>
      </c>
      <c r="B1760" s="26" t="s">
        <v>2016</v>
      </c>
      <c r="C1760" s="12" t="s">
        <v>7482</v>
      </c>
      <c r="D1760" s="9" t="s">
        <v>1589</v>
      </c>
      <c r="E1760" s="7" t="str">
        <f>VLOOKUP(D1760,'Time Frame'!$A$8:$D$22,4,0)</f>
        <v>Md. Iman Ul Huq</v>
      </c>
      <c r="F1760" s="7" t="str">
        <f>VLOOKUP(D1760,'Time Frame'!$A$8:$E$22,5,0)</f>
        <v>Md. Abdullah Hel Kafi</v>
      </c>
      <c r="G1760" s="12" t="s">
        <v>169</v>
      </c>
      <c r="H1760" s="13">
        <v>1736937402</v>
      </c>
      <c r="I1760" s="14"/>
      <c r="J1760" s="13"/>
      <c r="K1760" s="13"/>
      <c r="L1760" s="13" t="s">
        <v>39</v>
      </c>
      <c r="M1760" s="22">
        <v>1736937402</v>
      </c>
      <c r="N1760" s="23"/>
      <c r="O1760" s="24"/>
      <c r="P1760" s="13" t="s">
        <v>1636</v>
      </c>
      <c r="Q1760" s="13" t="s">
        <v>4</v>
      </c>
      <c r="R1760" s="13"/>
      <c r="S1760" s="13"/>
      <c r="T1760" s="13"/>
    </row>
    <row r="1761" spans="1:20">
      <c r="A1761" s="8" t="s">
        <v>7483</v>
      </c>
      <c r="B1761" s="26" t="s">
        <v>7484</v>
      </c>
      <c r="C1761" s="12" t="s">
        <v>7486</v>
      </c>
      <c r="D1761" s="9" t="s">
        <v>1589</v>
      </c>
      <c r="E1761" s="7" t="str">
        <f>VLOOKUP(D1761,'Time Frame'!$A$8:$D$22,4,0)</f>
        <v>Md. Iman Ul Huq</v>
      </c>
      <c r="F1761" s="7" t="str">
        <f>VLOOKUP(D1761,'Time Frame'!$A$8:$E$22,5,0)</f>
        <v>Md. Abdullah Hel Kafi</v>
      </c>
      <c r="G1761" s="12" t="s">
        <v>7485</v>
      </c>
      <c r="H1761" s="13">
        <v>1647790910</v>
      </c>
      <c r="I1761" s="14"/>
      <c r="J1761" s="13"/>
      <c r="K1761" s="13"/>
      <c r="L1761" s="13" t="s">
        <v>39</v>
      </c>
      <c r="M1761" s="22">
        <v>1647790910</v>
      </c>
      <c r="N1761" s="23"/>
      <c r="O1761" s="24"/>
      <c r="P1761" s="13" t="s">
        <v>2778</v>
      </c>
      <c r="Q1761" s="13" t="s">
        <v>4</v>
      </c>
      <c r="R1761" s="13"/>
      <c r="S1761" s="13"/>
      <c r="T1761" s="13"/>
    </row>
    <row r="1762" spans="1:20">
      <c r="A1762" s="8" t="s">
        <v>7590</v>
      </c>
      <c r="B1762" s="26" t="s">
        <v>7591</v>
      </c>
      <c r="C1762" s="12" t="s">
        <v>7593</v>
      </c>
      <c r="D1762" s="9" t="s">
        <v>1589</v>
      </c>
      <c r="E1762" s="7" t="str">
        <f>VLOOKUP(D1762,'Time Frame'!$A$8:$D$22,4,0)</f>
        <v>Md. Iman Ul Huq</v>
      </c>
      <c r="F1762" s="7" t="str">
        <f>VLOOKUP(D1762,'Time Frame'!$A$8:$E$22,5,0)</f>
        <v>Md. Abdullah Hel Kafi</v>
      </c>
      <c r="G1762" s="12" t="s">
        <v>7592</v>
      </c>
      <c r="H1762" s="13">
        <v>1794984921</v>
      </c>
      <c r="I1762" s="14"/>
      <c r="J1762" s="13"/>
      <c r="K1762" s="13"/>
      <c r="L1762" s="13" t="s">
        <v>39</v>
      </c>
      <c r="M1762" s="22">
        <v>1794984920</v>
      </c>
      <c r="N1762" s="23"/>
      <c r="O1762" s="24"/>
      <c r="P1762" s="13" t="s">
        <v>1264</v>
      </c>
      <c r="Q1762" s="13" t="s">
        <v>4</v>
      </c>
      <c r="R1762" s="13"/>
      <c r="S1762" s="13"/>
      <c r="T1762" s="13"/>
    </row>
    <row r="1763" spans="1:20">
      <c r="A1763" s="8" t="s">
        <v>7594</v>
      </c>
      <c r="B1763" s="26" t="s">
        <v>7595</v>
      </c>
      <c r="C1763" s="12" t="s">
        <v>7597</v>
      </c>
      <c r="D1763" s="9" t="s">
        <v>1589</v>
      </c>
      <c r="E1763" s="7" t="str">
        <f>VLOOKUP(D1763,'Time Frame'!$A$8:$D$22,4,0)</f>
        <v>Md. Iman Ul Huq</v>
      </c>
      <c r="F1763" s="7" t="str">
        <f>VLOOKUP(D1763,'Time Frame'!$A$8:$E$22,5,0)</f>
        <v>Md. Abdullah Hel Kafi</v>
      </c>
      <c r="G1763" s="12" t="s">
        <v>7596</v>
      </c>
      <c r="H1763" s="13">
        <v>1746268432</v>
      </c>
      <c r="I1763" s="14"/>
      <c r="J1763" s="13"/>
      <c r="K1763" s="13"/>
      <c r="L1763" s="13" t="s">
        <v>39</v>
      </c>
      <c r="M1763" s="22">
        <v>1746268432</v>
      </c>
      <c r="N1763" s="23"/>
      <c r="O1763" s="24"/>
      <c r="P1763" s="13" t="s">
        <v>1755</v>
      </c>
      <c r="Q1763" s="13" t="s">
        <v>4</v>
      </c>
      <c r="R1763" s="13"/>
      <c r="S1763" s="13"/>
      <c r="T1763" s="13"/>
    </row>
    <row r="1764" spans="1:20">
      <c r="A1764" s="8" t="s">
        <v>7598</v>
      </c>
      <c r="B1764" s="26" t="s">
        <v>426</v>
      </c>
      <c r="C1764" s="12" t="s">
        <v>7599</v>
      </c>
      <c r="D1764" s="9" t="s">
        <v>1589</v>
      </c>
      <c r="E1764" s="7" t="str">
        <f>VLOOKUP(D1764,'Time Frame'!$A$8:$D$22,4,0)</f>
        <v>Md. Iman Ul Huq</v>
      </c>
      <c r="F1764" s="7" t="str">
        <f>VLOOKUP(D1764,'Time Frame'!$A$8:$E$22,5,0)</f>
        <v>Md. Abdullah Hel Kafi</v>
      </c>
      <c r="G1764" s="12" t="s">
        <v>3126</v>
      </c>
      <c r="H1764" s="13">
        <v>1717176361</v>
      </c>
      <c r="I1764" s="14"/>
      <c r="J1764" s="13"/>
      <c r="K1764" s="13"/>
      <c r="L1764" s="13" t="s">
        <v>39</v>
      </c>
      <c r="M1764" s="22">
        <v>1650104071</v>
      </c>
      <c r="N1764" s="23"/>
      <c r="O1764" s="24"/>
      <c r="P1764" s="13" t="s">
        <v>7389</v>
      </c>
      <c r="Q1764" s="13" t="s">
        <v>4</v>
      </c>
      <c r="R1764" s="13"/>
      <c r="S1764" s="13"/>
      <c r="T1764" s="13"/>
    </row>
    <row r="1765" spans="1:20">
      <c r="A1765" s="8" t="s">
        <v>7773</v>
      </c>
      <c r="B1765" s="26" t="s">
        <v>71</v>
      </c>
      <c r="C1765" s="12" t="s">
        <v>1592</v>
      </c>
      <c r="D1765" s="9" t="s">
        <v>1589</v>
      </c>
      <c r="E1765" s="7" t="str">
        <f>VLOOKUP(D1765,'Time Frame'!$A$8:$D$22,4,0)</f>
        <v>Md. Iman Ul Huq</v>
      </c>
      <c r="F1765" s="7" t="str">
        <f>VLOOKUP(D1765,'Time Frame'!$A$8:$E$22,5,0)</f>
        <v>Md. Abdullah Hel Kafi</v>
      </c>
      <c r="G1765" s="12" t="s">
        <v>7176</v>
      </c>
      <c r="H1765" s="13">
        <v>1751564378</v>
      </c>
      <c r="I1765" s="14"/>
      <c r="J1765" s="13"/>
      <c r="K1765" s="13"/>
      <c r="L1765" s="13" t="s">
        <v>39</v>
      </c>
      <c r="M1765" s="22">
        <v>1751564378</v>
      </c>
      <c r="N1765" s="23"/>
      <c r="O1765" s="24"/>
      <c r="P1765" s="13" t="s">
        <v>5</v>
      </c>
      <c r="Q1765" s="13" t="s">
        <v>4</v>
      </c>
      <c r="R1765" s="13"/>
      <c r="S1765" s="13"/>
      <c r="T1765" s="13"/>
    </row>
    <row r="1766" spans="1:20">
      <c r="A1766" s="8" t="s">
        <v>7774</v>
      </c>
      <c r="B1766" s="26" t="s">
        <v>7775</v>
      </c>
      <c r="C1766" s="12" t="s">
        <v>7777</v>
      </c>
      <c r="D1766" s="9" t="s">
        <v>1589</v>
      </c>
      <c r="E1766" s="7" t="str">
        <f>VLOOKUP(D1766,'Time Frame'!$A$8:$D$22,4,0)</f>
        <v>Md. Iman Ul Huq</v>
      </c>
      <c r="F1766" s="7" t="str">
        <f>VLOOKUP(D1766,'Time Frame'!$A$8:$E$22,5,0)</f>
        <v>Md. Abdullah Hel Kafi</v>
      </c>
      <c r="G1766" s="12" t="s">
        <v>7776</v>
      </c>
      <c r="H1766" s="13">
        <v>1708759749</v>
      </c>
      <c r="I1766" s="14"/>
      <c r="J1766" s="13"/>
      <c r="K1766" s="13"/>
      <c r="L1766" s="13" t="s">
        <v>39</v>
      </c>
      <c r="M1766" s="22">
        <v>1708759749</v>
      </c>
      <c r="N1766" s="23"/>
      <c r="O1766" s="24"/>
      <c r="P1766" s="13" t="s">
        <v>5</v>
      </c>
      <c r="Q1766" s="13" t="s">
        <v>4</v>
      </c>
      <c r="R1766" s="13"/>
      <c r="S1766" s="13"/>
      <c r="T1766" s="13"/>
    </row>
    <row r="1767" spans="1:20">
      <c r="A1767" s="8" t="s">
        <v>7778</v>
      </c>
      <c r="B1767" s="26" t="s">
        <v>7779</v>
      </c>
      <c r="C1767" s="12" t="s">
        <v>1592</v>
      </c>
      <c r="D1767" s="9" t="s">
        <v>1589</v>
      </c>
      <c r="E1767" s="7" t="str">
        <f>VLOOKUP(D1767,'Time Frame'!$A$8:$D$22,4,0)</f>
        <v>Md. Iman Ul Huq</v>
      </c>
      <c r="F1767" s="7" t="str">
        <f>VLOOKUP(D1767,'Time Frame'!$A$8:$E$22,5,0)</f>
        <v>Md. Abdullah Hel Kafi</v>
      </c>
      <c r="G1767" s="12" t="s">
        <v>213</v>
      </c>
      <c r="H1767" s="13">
        <v>1751312524</v>
      </c>
      <c r="I1767" s="14"/>
      <c r="J1767" s="13"/>
      <c r="K1767" s="13"/>
      <c r="L1767" s="13" t="s">
        <v>39</v>
      </c>
      <c r="M1767" s="22">
        <v>1751312524</v>
      </c>
      <c r="N1767" s="23"/>
      <c r="O1767" s="24"/>
      <c r="P1767" s="13" t="s">
        <v>5</v>
      </c>
      <c r="Q1767" s="13" t="s">
        <v>4</v>
      </c>
      <c r="R1767" s="13"/>
      <c r="S1767" s="13"/>
      <c r="T1767" s="13"/>
    </row>
    <row r="1768" spans="1:20">
      <c r="A1768" s="8" t="s">
        <v>7780</v>
      </c>
      <c r="B1768" s="26" t="s">
        <v>7781</v>
      </c>
      <c r="C1768" s="12" t="s">
        <v>568</v>
      </c>
      <c r="D1768" s="9" t="s">
        <v>1589</v>
      </c>
      <c r="E1768" s="7" t="str">
        <f>VLOOKUP(D1768,'Time Frame'!$A$8:$D$22,4,0)</f>
        <v>Md. Iman Ul Huq</v>
      </c>
      <c r="F1768" s="7" t="str">
        <f>VLOOKUP(D1768,'Time Frame'!$A$8:$E$22,5,0)</f>
        <v>Md. Abdullah Hel Kafi</v>
      </c>
      <c r="G1768" s="12" t="s">
        <v>3208</v>
      </c>
      <c r="H1768" s="13">
        <v>1730955211</v>
      </c>
      <c r="I1768" s="14"/>
      <c r="J1768" s="13"/>
      <c r="K1768" s="13"/>
      <c r="L1768" s="13" t="s">
        <v>39</v>
      </c>
      <c r="M1768" s="22">
        <v>1730955211</v>
      </c>
      <c r="N1768" s="23"/>
      <c r="O1768" s="24"/>
      <c r="P1768" s="13" t="s">
        <v>1755</v>
      </c>
      <c r="Q1768" s="13" t="s">
        <v>4</v>
      </c>
      <c r="R1768" s="13"/>
      <c r="S1768" s="13"/>
      <c r="T1768" s="13"/>
    </row>
    <row r="1769" spans="1:20">
      <c r="A1769" s="8" t="s">
        <v>910</v>
      </c>
      <c r="B1769" s="26" t="s">
        <v>912</v>
      </c>
      <c r="C1769" s="12" t="s">
        <v>914</v>
      </c>
      <c r="D1769" s="9" t="s">
        <v>911</v>
      </c>
      <c r="E1769" s="7" t="str">
        <f>VLOOKUP(D1769,'Time Frame'!$A$8:$D$22,4,0)</f>
        <v>Md. Abdus Sabur</v>
      </c>
      <c r="F1769" s="7" t="str">
        <f>VLOOKUP(D1769,'Time Frame'!$A$8:$E$22,5,0)</f>
        <v>Md. Abdullah Hel Kafi</v>
      </c>
      <c r="G1769" s="12" t="s">
        <v>913</v>
      </c>
      <c r="H1769" s="13">
        <v>1712480077</v>
      </c>
      <c r="I1769" s="14"/>
      <c r="J1769" s="13"/>
      <c r="K1769" s="13"/>
      <c r="L1769" s="13" t="s">
        <v>39</v>
      </c>
      <c r="M1769" s="22">
        <v>1965802050</v>
      </c>
      <c r="N1769" s="23"/>
      <c r="O1769" s="24"/>
      <c r="P1769" s="13" t="s">
        <v>29</v>
      </c>
      <c r="Q1769" s="13" t="s">
        <v>28</v>
      </c>
      <c r="R1769" s="13"/>
      <c r="S1769" s="13"/>
      <c r="T1769" s="13"/>
    </row>
    <row r="1770" spans="1:20">
      <c r="A1770" s="8" t="s">
        <v>915</v>
      </c>
      <c r="B1770" s="26" t="s">
        <v>916</v>
      </c>
      <c r="C1770" s="12" t="s">
        <v>914</v>
      </c>
      <c r="D1770" s="9" t="s">
        <v>911</v>
      </c>
      <c r="E1770" s="7" t="str">
        <f>VLOOKUP(D1770,'Time Frame'!$A$8:$D$22,4,0)</f>
        <v>Md. Abdus Sabur</v>
      </c>
      <c r="F1770" s="7" t="str">
        <f>VLOOKUP(D1770,'Time Frame'!$A$8:$E$22,5,0)</f>
        <v>Md. Abdullah Hel Kafi</v>
      </c>
      <c r="G1770" s="12" t="s">
        <v>917</v>
      </c>
      <c r="H1770" s="13">
        <v>1717673515</v>
      </c>
      <c r="I1770" s="14"/>
      <c r="J1770" s="13"/>
      <c r="K1770" s="13"/>
      <c r="L1770" s="13" t="s">
        <v>39</v>
      </c>
      <c r="M1770" s="22">
        <v>1717673515</v>
      </c>
      <c r="N1770" s="23"/>
      <c r="O1770" s="24"/>
      <c r="P1770" s="13" t="s">
        <v>29</v>
      </c>
      <c r="Q1770" s="13" t="s">
        <v>28</v>
      </c>
      <c r="R1770" s="13"/>
      <c r="S1770" s="13"/>
      <c r="T1770" s="13"/>
    </row>
    <row r="1771" spans="1:20">
      <c r="A1771" s="8" t="s">
        <v>918</v>
      </c>
      <c r="B1771" s="26" t="s">
        <v>919</v>
      </c>
      <c r="C1771" s="12" t="s">
        <v>922</v>
      </c>
      <c r="D1771" s="9" t="s">
        <v>911</v>
      </c>
      <c r="E1771" s="7" t="str">
        <f>VLOOKUP(D1771,'Time Frame'!$A$8:$D$22,4,0)</f>
        <v>Md. Abdus Sabur</v>
      </c>
      <c r="F1771" s="7" t="str">
        <f>VLOOKUP(D1771,'Time Frame'!$A$8:$E$22,5,0)</f>
        <v>Md. Abdullah Hel Kafi</v>
      </c>
      <c r="G1771" s="12" t="s">
        <v>921</v>
      </c>
      <c r="H1771" s="13">
        <v>1735931872</v>
      </c>
      <c r="I1771" s="14"/>
      <c r="J1771" s="13"/>
      <c r="K1771" s="13"/>
      <c r="L1771" s="13" t="s">
        <v>39</v>
      </c>
      <c r="M1771" s="22">
        <v>1719585552</v>
      </c>
      <c r="N1771" s="23"/>
      <c r="O1771" s="24"/>
      <c r="P1771" s="13" t="s">
        <v>29</v>
      </c>
      <c r="Q1771" s="13" t="s">
        <v>28</v>
      </c>
      <c r="R1771" s="13"/>
      <c r="S1771" s="13"/>
      <c r="T1771" s="13"/>
    </row>
    <row r="1772" spans="1:20">
      <c r="A1772" s="8" t="s">
        <v>923</v>
      </c>
      <c r="B1772" s="26" t="s">
        <v>924</v>
      </c>
      <c r="C1772" s="12" t="s">
        <v>914</v>
      </c>
      <c r="D1772" s="9" t="s">
        <v>911</v>
      </c>
      <c r="E1772" s="7" t="str">
        <f>VLOOKUP(D1772,'Time Frame'!$A$8:$D$22,4,0)</f>
        <v>Md. Abdus Sabur</v>
      </c>
      <c r="F1772" s="7" t="str">
        <f>VLOOKUP(D1772,'Time Frame'!$A$8:$E$22,5,0)</f>
        <v>Md. Abdullah Hel Kafi</v>
      </c>
      <c r="G1772" s="12" t="s">
        <v>925</v>
      </c>
      <c r="H1772" s="13">
        <v>1715339339</v>
      </c>
      <c r="I1772" s="14"/>
      <c r="J1772" s="13"/>
      <c r="K1772" s="13"/>
      <c r="L1772" s="13" t="s">
        <v>39</v>
      </c>
      <c r="M1772" s="22">
        <v>1715339339</v>
      </c>
      <c r="N1772" s="23"/>
      <c r="O1772" s="24"/>
      <c r="P1772" s="13" t="s">
        <v>29</v>
      </c>
      <c r="Q1772" s="13" t="s">
        <v>28</v>
      </c>
      <c r="R1772" s="13"/>
      <c r="S1772" s="13"/>
      <c r="T1772" s="13"/>
    </row>
    <row r="1773" spans="1:20">
      <c r="A1773" s="8" t="s">
        <v>926</v>
      </c>
      <c r="B1773" s="26" t="s">
        <v>927</v>
      </c>
      <c r="C1773" s="12" t="s">
        <v>914</v>
      </c>
      <c r="D1773" s="9" t="s">
        <v>911</v>
      </c>
      <c r="E1773" s="7" t="str">
        <f>VLOOKUP(D1773,'Time Frame'!$A$8:$D$22,4,0)</f>
        <v>Md. Abdus Sabur</v>
      </c>
      <c r="F1773" s="7" t="str">
        <f>VLOOKUP(D1773,'Time Frame'!$A$8:$E$22,5,0)</f>
        <v>Md. Abdullah Hel Kafi</v>
      </c>
      <c r="G1773" s="12" t="s">
        <v>352</v>
      </c>
      <c r="H1773" s="13">
        <v>1712438769</v>
      </c>
      <c r="I1773" s="14"/>
      <c r="J1773" s="13"/>
      <c r="K1773" s="13"/>
      <c r="L1773" s="13" t="s">
        <v>39</v>
      </c>
      <c r="M1773" s="22">
        <v>1716946003</v>
      </c>
      <c r="N1773" s="23"/>
      <c r="O1773" s="24"/>
      <c r="P1773" s="13" t="s">
        <v>29</v>
      </c>
      <c r="Q1773" s="13" t="s">
        <v>28</v>
      </c>
      <c r="R1773" s="13"/>
      <c r="S1773" s="13"/>
      <c r="T1773" s="13"/>
    </row>
    <row r="1774" spans="1:20">
      <c r="A1774" s="8" t="s">
        <v>928</v>
      </c>
      <c r="B1774" s="26" t="s">
        <v>929</v>
      </c>
      <c r="C1774" s="12" t="s">
        <v>914</v>
      </c>
      <c r="D1774" s="9" t="s">
        <v>911</v>
      </c>
      <c r="E1774" s="7" t="str">
        <f>VLOOKUP(D1774,'Time Frame'!$A$8:$D$22,4,0)</f>
        <v>Md. Abdus Sabur</v>
      </c>
      <c r="F1774" s="7" t="str">
        <f>VLOOKUP(D1774,'Time Frame'!$A$8:$E$22,5,0)</f>
        <v>Md. Abdullah Hel Kafi</v>
      </c>
      <c r="G1774" s="12" t="s">
        <v>930</v>
      </c>
      <c r="H1774" s="13">
        <v>1714172172</v>
      </c>
      <c r="I1774" s="14"/>
      <c r="J1774" s="13"/>
      <c r="K1774" s="13"/>
      <c r="L1774" s="13" t="s">
        <v>39</v>
      </c>
      <c r="M1774" s="22">
        <v>1711377886</v>
      </c>
      <c r="N1774" s="23"/>
      <c r="O1774" s="24"/>
      <c r="P1774" s="13" t="s">
        <v>29</v>
      </c>
      <c r="Q1774" s="13" t="s">
        <v>28</v>
      </c>
      <c r="R1774" s="13"/>
      <c r="S1774" s="13"/>
      <c r="T1774" s="13"/>
    </row>
    <row r="1775" spans="1:20">
      <c r="A1775" s="8" t="s">
        <v>931</v>
      </c>
      <c r="B1775" s="26" t="s">
        <v>932</v>
      </c>
      <c r="C1775" s="12" t="s">
        <v>914</v>
      </c>
      <c r="D1775" s="9" t="s">
        <v>911</v>
      </c>
      <c r="E1775" s="7" t="str">
        <f>VLOOKUP(D1775,'Time Frame'!$A$8:$D$22,4,0)</f>
        <v>Md. Abdus Sabur</v>
      </c>
      <c r="F1775" s="7" t="str">
        <f>VLOOKUP(D1775,'Time Frame'!$A$8:$E$22,5,0)</f>
        <v>Md. Abdullah Hel Kafi</v>
      </c>
      <c r="G1775" s="12" t="s">
        <v>933</v>
      </c>
      <c r="H1775" s="13">
        <v>1712297555</v>
      </c>
      <c r="I1775" s="14"/>
      <c r="J1775" s="13"/>
      <c r="K1775" s="13"/>
      <c r="L1775" s="13" t="s">
        <v>39</v>
      </c>
      <c r="M1775" s="22">
        <v>1712297555</v>
      </c>
      <c r="N1775" s="23"/>
      <c r="O1775" s="24"/>
      <c r="P1775" s="13" t="s">
        <v>29</v>
      </c>
      <c r="Q1775" s="13" t="s">
        <v>28</v>
      </c>
      <c r="R1775" s="13"/>
      <c r="S1775" s="13"/>
      <c r="T1775" s="13"/>
    </row>
    <row r="1776" spans="1:20">
      <c r="A1776" s="8" t="s">
        <v>934</v>
      </c>
      <c r="B1776" s="26" t="s">
        <v>935</v>
      </c>
      <c r="C1776" s="12" t="s">
        <v>914</v>
      </c>
      <c r="D1776" s="9" t="s">
        <v>911</v>
      </c>
      <c r="E1776" s="7" t="str">
        <f>VLOOKUP(D1776,'Time Frame'!$A$8:$D$22,4,0)</f>
        <v>Md. Abdus Sabur</v>
      </c>
      <c r="F1776" s="7" t="str">
        <f>VLOOKUP(D1776,'Time Frame'!$A$8:$E$22,5,0)</f>
        <v>Md. Abdullah Hel Kafi</v>
      </c>
      <c r="G1776" s="12" t="s">
        <v>454</v>
      </c>
      <c r="H1776" s="13">
        <v>1711141621</v>
      </c>
      <c r="I1776" s="14"/>
      <c r="J1776" s="13"/>
      <c r="K1776" s="13"/>
      <c r="L1776" s="13" t="s">
        <v>39</v>
      </c>
      <c r="M1776" s="22">
        <v>1714843467</v>
      </c>
      <c r="N1776" s="23"/>
      <c r="O1776" s="24"/>
      <c r="P1776" s="13" t="s">
        <v>29</v>
      </c>
      <c r="Q1776" s="13" t="s">
        <v>28</v>
      </c>
      <c r="R1776" s="13"/>
      <c r="S1776" s="13"/>
      <c r="T1776" s="13"/>
    </row>
    <row r="1777" spans="1:20">
      <c r="A1777" s="8" t="s">
        <v>936</v>
      </c>
      <c r="B1777" s="26" t="s">
        <v>937</v>
      </c>
      <c r="C1777" s="12" t="s">
        <v>938</v>
      </c>
      <c r="D1777" s="9" t="s">
        <v>911</v>
      </c>
      <c r="E1777" s="7" t="str">
        <f>VLOOKUP(D1777,'Time Frame'!$A$8:$D$22,4,0)</f>
        <v>Md. Abdus Sabur</v>
      </c>
      <c r="F1777" s="7" t="str">
        <f>VLOOKUP(D1777,'Time Frame'!$A$8:$E$22,5,0)</f>
        <v>Md. Abdullah Hel Kafi</v>
      </c>
      <c r="G1777" s="12" t="s">
        <v>470</v>
      </c>
      <c r="H1777" s="13">
        <v>1745466645</v>
      </c>
      <c r="I1777" s="14"/>
      <c r="J1777" s="13"/>
      <c r="K1777" s="13"/>
      <c r="L1777" s="13" t="s">
        <v>39</v>
      </c>
      <c r="M1777" s="22">
        <v>1717999385</v>
      </c>
      <c r="N1777" s="23"/>
      <c r="O1777" s="24"/>
      <c r="P1777" s="13" t="s">
        <v>29</v>
      </c>
      <c r="Q1777" s="13" t="s">
        <v>28</v>
      </c>
      <c r="R1777" s="13"/>
      <c r="S1777" s="13"/>
      <c r="T1777" s="13"/>
    </row>
    <row r="1778" spans="1:20">
      <c r="A1778" s="8" t="s">
        <v>939</v>
      </c>
      <c r="B1778" s="26" t="s">
        <v>118</v>
      </c>
      <c r="C1778" s="12" t="s">
        <v>940</v>
      </c>
      <c r="D1778" s="9" t="s">
        <v>911</v>
      </c>
      <c r="E1778" s="7" t="str">
        <f>VLOOKUP(D1778,'Time Frame'!$A$8:$D$22,4,0)</f>
        <v>Md. Abdus Sabur</v>
      </c>
      <c r="F1778" s="7" t="str">
        <f>VLOOKUP(D1778,'Time Frame'!$A$8:$E$22,5,0)</f>
        <v>Md. Abdullah Hel Kafi</v>
      </c>
      <c r="G1778" s="12" t="s">
        <v>375</v>
      </c>
      <c r="H1778" s="13">
        <v>1740333337</v>
      </c>
      <c r="I1778" s="14"/>
      <c r="J1778" s="13"/>
      <c r="K1778" s="13"/>
      <c r="L1778" s="13" t="s">
        <v>39</v>
      </c>
      <c r="M1778" s="22">
        <v>1712431177</v>
      </c>
      <c r="N1778" s="23"/>
      <c r="O1778" s="24"/>
      <c r="P1778" s="13" t="s">
        <v>29</v>
      </c>
      <c r="Q1778" s="13" t="s">
        <v>28</v>
      </c>
      <c r="R1778" s="13"/>
      <c r="S1778" s="13"/>
      <c r="T1778" s="13"/>
    </row>
    <row r="1779" spans="1:20">
      <c r="A1779" s="8" t="s">
        <v>941</v>
      </c>
      <c r="B1779" s="26" t="s">
        <v>942</v>
      </c>
      <c r="C1779" s="12" t="s">
        <v>938</v>
      </c>
      <c r="D1779" s="9" t="s">
        <v>911</v>
      </c>
      <c r="E1779" s="7" t="str">
        <f>VLOOKUP(D1779,'Time Frame'!$A$8:$D$22,4,0)</f>
        <v>Md. Abdus Sabur</v>
      </c>
      <c r="F1779" s="7" t="str">
        <f>VLOOKUP(D1779,'Time Frame'!$A$8:$E$22,5,0)</f>
        <v>Md. Abdullah Hel Kafi</v>
      </c>
      <c r="G1779" s="12" t="s">
        <v>943</v>
      </c>
      <c r="H1779" s="13">
        <v>1711066372</v>
      </c>
      <c r="I1779" s="14"/>
      <c r="J1779" s="13"/>
      <c r="K1779" s="13"/>
      <c r="L1779" s="13" t="s">
        <v>39</v>
      </c>
      <c r="M1779" s="22">
        <v>1731439326</v>
      </c>
      <c r="N1779" s="23"/>
      <c r="O1779" s="24"/>
      <c r="P1779" s="13" t="s">
        <v>29</v>
      </c>
      <c r="Q1779" s="13" t="s">
        <v>28</v>
      </c>
      <c r="R1779" s="13"/>
      <c r="S1779" s="13"/>
      <c r="T1779" s="13"/>
    </row>
    <row r="1780" spans="1:20">
      <c r="A1780" s="8" t="s">
        <v>944</v>
      </c>
      <c r="B1780" s="26" t="s">
        <v>220</v>
      </c>
      <c r="C1780" s="12" t="s">
        <v>938</v>
      </c>
      <c r="D1780" s="9" t="s">
        <v>911</v>
      </c>
      <c r="E1780" s="7" t="str">
        <f>VLOOKUP(D1780,'Time Frame'!$A$8:$D$22,4,0)</f>
        <v>Md. Abdus Sabur</v>
      </c>
      <c r="F1780" s="7" t="str">
        <f>VLOOKUP(D1780,'Time Frame'!$A$8:$E$22,5,0)</f>
        <v>Md. Abdullah Hel Kafi</v>
      </c>
      <c r="G1780" s="12" t="s">
        <v>384</v>
      </c>
      <c r="H1780" s="13">
        <v>1719752680</v>
      </c>
      <c r="I1780" s="14"/>
      <c r="J1780" s="13"/>
      <c r="K1780" s="13"/>
      <c r="L1780" s="13" t="s">
        <v>39</v>
      </c>
      <c r="M1780" s="22">
        <v>1719752680</v>
      </c>
      <c r="N1780" s="23"/>
      <c r="O1780" s="24"/>
      <c r="P1780" s="13" t="s">
        <v>29</v>
      </c>
      <c r="Q1780" s="13" t="s">
        <v>28</v>
      </c>
      <c r="R1780" s="13"/>
      <c r="S1780" s="13"/>
      <c r="T1780" s="13"/>
    </row>
    <row r="1781" spans="1:20">
      <c r="A1781" s="8" t="s">
        <v>945</v>
      </c>
      <c r="B1781" s="26" t="s">
        <v>946</v>
      </c>
      <c r="C1781" s="12" t="s">
        <v>914</v>
      </c>
      <c r="D1781" s="9" t="s">
        <v>911</v>
      </c>
      <c r="E1781" s="7" t="str">
        <f>VLOOKUP(D1781,'Time Frame'!$A$8:$D$22,4,0)</f>
        <v>Md. Abdus Sabur</v>
      </c>
      <c r="F1781" s="7" t="str">
        <f>VLOOKUP(D1781,'Time Frame'!$A$8:$E$22,5,0)</f>
        <v>Md. Abdullah Hel Kafi</v>
      </c>
      <c r="G1781" s="12" t="s">
        <v>947</v>
      </c>
      <c r="H1781" s="13">
        <v>1711562254</v>
      </c>
      <c r="I1781" s="14"/>
      <c r="J1781" s="13"/>
      <c r="K1781" s="13"/>
      <c r="L1781" s="13" t="s">
        <v>39</v>
      </c>
      <c r="M1781" s="22">
        <v>1711111214</v>
      </c>
      <c r="N1781" s="23"/>
      <c r="O1781" s="24"/>
      <c r="P1781" s="13" t="s">
        <v>29</v>
      </c>
      <c r="Q1781" s="13" t="s">
        <v>28</v>
      </c>
      <c r="R1781" s="13"/>
      <c r="S1781" s="13"/>
      <c r="T1781" s="13"/>
    </row>
    <row r="1782" spans="1:20">
      <c r="A1782" s="8" t="s">
        <v>948</v>
      </c>
      <c r="B1782" s="26" t="s">
        <v>949</v>
      </c>
      <c r="C1782" s="12" t="s">
        <v>914</v>
      </c>
      <c r="D1782" s="9" t="s">
        <v>911</v>
      </c>
      <c r="E1782" s="7" t="str">
        <f>VLOOKUP(D1782,'Time Frame'!$A$8:$D$22,4,0)</f>
        <v>Md. Abdus Sabur</v>
      </c>
      <c r="F1782" s="7" t="str">
        <f>VLOOKUP(D1782,'Time Frame'!$A$8:$E$22,5,0)</f>
        <v>Md. Abdullah Hel Kafi</v>
      </c>
      <c r="G1782" s="12" t="s">
        <v>950</v>
      </c>
      <c r="H1782" s="13">
        <v>1711357852</v>
      </c>
      <c r="I1782" s="14"/>
      <c r="J1782" s="13"/>
      <c r="K1782" s="13"/>
      <c r="L1782" s="13" t="s">
        <v>39</v>
      </c>
      <c r="M1782" s="22">
        <v>1713710104</v>
      </c>
      <c r="N1782" s="23"/>
      <c r="O1782" s="24"/>
      <c r="P1782" s="13" t="s">
        <v>29</v>
      </c>
      <c r="Q1782" s="13" t="s">
        <v>28</v>
      </c>
      <c r="R1782" s="13"/>
      <c r="S1782" s="13"/>
      <c r="T1782" s="13"/>
    </row>
    <row r="1783" spans="1:20">
      <c r="A1783" s="8" t="s">
        <v>963</v>
      </c>
      <c r="B1783" s="26" t="s">
        <v>964</v>
      </c>
      <c r="C1783" s="12" t="s">
        <v>967</v>
      </c>
      <c r="D1783" s="9" t="s">
        <v>911</v>
      </c>
      <c r="E1783" s="7" t="str">
        <f>VLOOKUP(D1783,'Time Frame'!$A$8:$D$22,4,0)</f>
        <v>Md. Abdus Sabur</v>
      </c>
      <c r="F1783" s="7" t="str">
        <f>VLOOKUP(D1783,'Time Frame'!$A$8:$E$22,5,0)</f>
        <v>Md. Abdullah Hel Kafi</v>
      </c>
      <c r="G1783" s="12" t="s">
        <v>965</v>
      </c>
      <c r="H1783" s="13">
        <v>1728360625</v>
      </c>
      <c r="I1783" s="14"/>
      <c r="J1783" s="13"/>
      <c r="K1783" s="13"/>
      <c r="L1783" s="13" t="s">
        <v>39</v>
      </c>
      <c r="M1783" s="22">
        <v>1728360625</v>
      </c>
      <c r="N1783" s="23"/>
      <c r="O1783" s="24"/>
      <c r="P1783" s="13" t="s">
        <v>966</v>
      </c>
      <c r="Q1783" s="13" t="s">
        <v>28</v>
      </c>
      <c r="R1783" s="13"/>
      <c r="S1783" s="13"/>
      <c r="T1783" s="13"/>
    </row>
    <row r="1784" spans="1:20">
      <c r="A1784" s="8" t="s">
        <v>968</v>
      </c>
      <c r="B1784" s="26" t="s">
        <v>969</v>
      </c>
      <c r="C1784" s="12" t="s">
        <v>972</v>
      </c>
      <c r="D1784" s="9" t="s">
        <v>911</v>
      </c>
      <c r="E1784" s="7" t="str">
        <f>VLOOKUP(D1784,'Time Frame'!$A$8:$D$22,4,0)</f>
        <v>Md. Abdus Sabur</v>
      </c>
      <c r="F1784" s="7" t="str">
        <f>VLOOKUP(D1784,'Time Frame'!$A$8:$E$22,5,0)</f>
        <v>Md. Abdullah Hel Kafi</v>
      </c>
      <c r="G1784" s="12" t="s">
        <v>971</v>
      </c>
      <c r="H1784" s="13">
        <v>1914490210</v>
      </c>
      <c r="I1784" s="14"/>
      <c r="J1784" s="13"/>
      <c r="K1784" s="13"/>
      <c r="L1784" s="13" t="s">
        <v>39</v>
      </c>
      <c r="M1784" s="22">
        <v>1733286322</v>
      </c>
      <c r="N1784" s="23"/>
      <c r="O1784" s="24"/>
      <c r="P1784" s="13" t="s">
        <v>966</v>
      </c>
      <c r="Q1784" s="13" t="s">
        <v>28</v>
      </c>
      <c r="R1784" s="13"/>
      <c r="S1784" s="13"/>
      <c r="T1784" s="13"/>
    </row>
    <row r="1785" spans="1:20">
      <c r="A1785" s="8" t="s">
        <v>973</v>
      </c>
      <c r="B1785" s="26" t="s">
        <v>173</v>
      </c>
      <c r="C1785" s="12" t="s">
        <v>972</v>
      </c>
      <c r="D1785" s="9" t="s">
        <v>911</v>
      </c>
      <c r="E1785" s="7" t="str">
        <f>VLOOKUP(D1785,'Time Frame'!$A$8:$D$22,4,0)</f>
        <v>Md. Abdus Sabur</v>
      </c>
      <c r="F1785" s="7" t="str">
        <f>VLOOKUP(D1785,'Time Frame'!$A$8:$E$22,5,0)</f>
        <v>Md. Abdullah Hel Kafi</v>
      </c>
      <c r="G1785" s="12" t="s">
        <v>113</v>
      </c>
      <c r="H1785" s="13">
        <v>1716899825</v>
      </c>
      <c r="I1785" s="14"/>
      <c r="J1785" s="13"/>
      <c r="K1785" s="13"/>
      <c r="L1785" s="13" t="s">
        <v>39</v>
      </c>
      <c r="M1785" s="22">
        <v>1711411544</v>
      </c>
      <c r="N1785" s="23"/>
      <c r="O1785" s="24"/>
      <c r="P1785" s="13" t="s">
        <v>966</v>
      </c>
      <c r="Q1785" s="13" t="s">
        <v>28</v>
      </c>
      <c r="R1785" s="13"/>
      <c r="S1785" s="13"/>
      <c r="T1785" s="13"/>
    </row>
    <row r="1786" spans="1:20">
      <c r="A1786" s="8" t="s">
        <v>974</v>
      </c>
      <c r="B1786" s="26" t="s">
        <v>975</v>
      </c>
      <c r="C1786" s="12" t="s">
        <v>976</v>
      </c>
      <c r="D1786" s="9" t="s">
        <v>911</v>
      </c>
      <c r="E1786" s="7" t="str">
        <f>VLOOKUP(D1786,'Time Frame'!$A$8:$D$22,4,0)</f>
        <v>Md. Abdus Sabur</v>
      </c>
      <c r="F1786" s="7" t="str">
        <f>VLOOKUP(D1786,'Time Frame'!$A$8:$E$22,5,0)</f>
        <v>Md. Abdullah Hel Kafi</v>
      </c>
      <c r="G1786" s="12" t="s">
        <v>518</v>
      </c>
      <c r="H1786" s="13">
        <v>1757800411</v>
      </c>
      <c r="I1786" s="14"/>
      <c r="J1786" s="13"/>
      <c r="K1786" s="13"/>
      <c r="L1786" s="13" t="s">
        <v>39</v>
      </c>
      <c r="M1786" s="22">
        <v>1737417171</v>
      </c>
      <c r="N1786" s="23"/>
      <c r="O1786" s="24"/>
      <c r="P1786" s="13" t="s">
        <v>966</v>
      </c>
      <c r="Q1786" s="13" t="s">
        <v>28</v>
      </c>
      <c r="R1786" s="13"/>
      <c r="S1786" s="13"/>
      <c r="T1786" s="13"/>
    </row>
    <row r="1787" spans="1:20">
      <c r="A1787" s="8" t="s">
        <v>977</v>
      </c>
      <c r="B1787" s="26" t="s">
        <v>978</v>
      </c>
      <c r="C1787" s="12" t="s">
        <v>980</v>
      </c>
      <c r="D1787" s="9" t="s">
        <v>911</v>
      </c>
      <c r="E1787" s="7" t="str">
        <f>VLOOKUP(D1787,'Time Frame'!$A$8:$D$22,4,0)</f>
        <v>Md. Abdus Sabur</v>
      </c>
      <c r="F1787" s="7" t="str">
        <f>VLOOKUP(D1787,'Time Frame'!$A$8:$E$22,5,0)</f>
        <v>Md. Abdullah Hel Kafi</v>
      </c>
      <c r="G1787" s="12" t="s">
        <v>979</v>
      </c>
      <c r="H1787" s="13">
        <v>1924100280</v>
      </c>
      <c r="I1787" s="14"/>
      <c r="J1787" s="13"/>
      <c r="K1787" s="13"/>
      <c r="L1787" s="13" t="s">
        <v>39</v>
      </c>
      <c r="M1787" s="22">
        <v>1768976487</v>
      </c>
      <c r="N1787" s="23"/>
      <c r="O1787" s="24"/>
      <c r="P1787" s="13" t="s">
        <v>966</v>
      </c>
      <c r="Q1787" s="13" t="s">
        <v>28</v>
      </c>
      <c r="R1787" s="13"/>
      <c r="S1787" s="13"/>
      <c r="T1787" s="13"/>
    </row>
    <row r="1788" spans="1:20">
      <c r="A1788" s="8" t="s">
        <v>981</v>
      </c>
      <c r="B1788" s="26" t="s">
        <v>982</v>
      </c>
      <c r="C1788" s="12" t="s">
        <v>972</v>
      </c>
      <c r="D1788" s="9" t="s">
        <v>911</v>
      </c>
      <c r="E1788" s="7" t="str">
        <f>VLOOKUP(D1788,'Time Frame'!$A$8:$D$22,4,0)</f>
        <v>Md. Abdus Sabur</v>
      </c>
      <c r="F1788" s="7" t="str">
        <f>VLOOKUP(D1788,'Time Frame'!$A$8:$E$22,5,0)</f>
        <v>Md. Abdullah Hel Kafi</v>
      </c>
      <c r="G1788" s="12" t="s">
        <v>983</v>
      </c>
      <c r="H1788" s="13">
        <v>1711412380</v>
      </c>
      <c r="I1788" s="14"/>
      <c r="J1788" s="13"/>
      <c r="K1788" s="13"/>
      <c r="L1788" s="13" t="s">
        <v>39</v>
      </c>
      <c r="M1788" s="22">
        <v>1711412380</v>
      </c>
      <c r="N1788" s="23"/>
      <c r="O1788" s="24"/>
      <c r="P1788" s="13" t="s">
        <v>966</v>
      </c>
      <c r="Q1788" s="13" t="s">
        <v>28</v>
      </c>
      <c r="R1788" s="13"/>
      <c r="S1788" s="13"/>
      <c r="T1788" s="13"/>
    </row>
    <row r="1789" spans="1:20">
      <c r="A1789" s="8" t="s">
        <v>984</v>
      </c>
      <c r="B1789" s="26" t="s">
        <v>295</v>
      </c>
      <c r="C1789" s="12" t="s">
        <v>985</v>
      </c>
      <c r="D1789" s="9" t="s">
        <v>911</v>
      </c>
      <c r="E1789" s="7" t="str">
        <f>VLOOKUP(D1789,'Time Frame'!$A$8:$D$22,4,0)</f>
        <v>Md. Abdus Sabur</v>
      </c>
      <c r="F1789" s="7" t="str">
        <f>VLOOKUP(D1789,'Time Frame'!$A$8:$E$22,5,0)</f>
        <v>Md. Abdullah Hel Kafi</v>
      </c>
      <c r="G1789" s="12" t="s">
        <v>248</v>
      </c>
      <c r="H1789" s="13">
        <v>1718323282</v>
      </c>
      <c r="I1789" s="14"/>
      <c r="J1789" s="13"/>
      <c r="K1789" s="13"/>
      <c r="L1789" s="13" t="s">
        <v>39</v>
      </c>
      <c r="M1789" s="22">
        <v>1718323282</v>
      </c>
      <c r="N1789" s="23"/>
      <c r="O1789" s="24"/>
      <c r="P1789" s="13" t="s">
        <v>966</v>
      </c>
      <c r="Q1789" s="13" t="s">
        <v>28</v>
      </c>
      <c r="R1789" s="13"/>
      <c r="S1789" s="13"/>
      <c r="T1789" s="13"/>
    </row>
    <row r="1790" spans="1:20">
      <c r="A1790" s="8" t="s">
        <v>986</v>
      </c>
      <c r="B1790" s="26" t="s">
        <v>987</v>
      </c>
      <c r="C1790" s="12" t="s">
        <v>989</v>
      </c>
      <c r="D1790" s="9" t="s">
        <v>911</v>
      </c>
      <c r="E1790" s="7" t="str">
        <f>VLOOKUP(D1790,'Time Frame'!$A$8:$D$22,4,0)</f>
        <v>Md. Abdus Sabur</v>
      </c>
      <c r="F1790" s="7" t="str">
        <f>VLOOKUP(D1790,'Time Frame'!$A$8:$E$22,5,0)</f>
        <v>Md. Abdullah Hel Kafi</v>
      </c>
      <c r="G1790" s="12" t="s">
        <v>988</v>
      </c>
      <c r="H1790" s="13">
        <v>1713761303</v>
      </c>
      <c r="I1790" s="14"/>
      <c r="J1790" s="13"/>
      <c r="K1790" s="13"/>
      <c r="L1790" s="13" t="s">
        <v>39</v>
      </c>
      <c r="M1790" s="22">
        <v>1783272780</v>
      </c>
      <c r="N1790" s="23"/>
      <c r="O1790" s="24"/>
      <c r="P1790" s="13" t="s">
        <v>966</v>
      </c>
      <c r="Q1790" s="13" t="s">
        <v>28</v>
      </c>
      <c r="R1790" s="13"/>
      <c r="S1790" s="13"/>
      <c r="T1790" s="13"/>
    </row>
    <row r="1791" spans="1:20">
      <c r="A1791" s="8" t="s">
        <v>990</v>
      </c>
      <c r="B1791" s="26" t="s">
        <v>991</v>
      </c>
      <c r="C1791" s="12" t="s">
        <v>989</v>
      </c>
      <c r="D1791" s="9" t="s">
        <v>911</v>
      </c>
      <c r="E1791" s="7" t="str">
        <f>VLOOKUP(D1791,'Time Frame'!$A$8:$D$22,4,0)</f>
        <v>Md. Abdus Sabur</v>
      </c>
      <c r="F1791" s="7" t="str">
        <f>VLOOKUP(D1791,'Time Frame'!$A$8:$E$22,5,0)</f>
        <v>Md. Abdullah Hel Kafi</v>
      </c>
      <c r="G1791" s="12" t="s">
        <v>394</v>
      </c>
      <c r="H1791" s="13">
        <v>1761716272</v>
      </c>
      <c r="I1791" s="14"/>
      <c r="J1791" s="13"/>
      <c r="K1791" s="13"/>
      <c r="L1791" s="13" t="s">
        <v>39</v>
      </c>
      <c r="M1791" s="22">
        <v>1761716272</v>
      </c>
      <c r="N1791" s="23"/>
      <c r="O1791" s="24"/>
      <c r="P1791" s="13" t="s">
        <v>966</v>
      </c>
      <c r="Q1791" s="13" t="s">
        <v>28</v>
      </c>
      <c r="R1791" s="13"/>
      <c r="S1791" s="13"/>
      <c r="T1791" s="13"/>
    </row>
    <row r="1792" spans="1:20">
      <c r="A1792" s="8" t="s">
        <v>992</v>
      </c>
      <c r="B1792" s="26" t="s">
        <v>993</v>
      </c>
      <c r="C1792" s="12" t="s">
        <v>995</v>
      </c>
      <c r="D1792" s="9" t="s">
        <v>911</v>
      </c>
      <c r="E1792" s="7" t="str">
        <f>VLOOKUP(D1792,'Time Frame'!$A$8:$D$22,4,0)</f>
        <v>Md. Abdus Sabur</v>
      </c>
      <c r="F1792" s="7" t="str">
        <f>VLOOKUP(D1792,'Time Frame'!$A$8:$E$22,5,0)</f>
        <v>Md. Abdullah Hel Kafi</v>
      </c>
      <c r="G1792" s="12" t="s">
        <v>994</v>
      </c>
      <c r="H1792" s="13">
        <v>1730999366</v>
      </c>
      <c r="I1792" s="14"/>
      <c r="J1792" s="13"/>
      <c r="K1792" s="13"/>
      <c r="L1792" s="13" t="s">
        <v>39</v>
      </c>
      <c r="M1792" s="22">
        <v>1734738646</v>
      </c>
      <c r="N1792" s="23"/>
      <c r="O1792" s="24"/>
      <c r="P1792" s="13" t="s">
        <v>966</v>
      </c>
      <c r="Q1792" s="13" t="s">
        <v>28</v>
      </c>
      <c r="R1792" s="13"/>
      <c r="S1792" s="13"/>
      <c r="T1792" s="13"/>
    </row>
    <row r="1793" spans="1:20">
      <c r="A1793" s="8" t="s">
        <v>996</v>
      </c>
      <c r="B1793" s="26" t="s">
        <v>279</v>
      </c>
      <c r="C1793" s="12" t="s">
        <v>999</v>
      </c>
      <c r="D1793" s="9" t="s">
        <v>911</v>
      </c>
      <c r="E1793" s="7" t="str">
        <f>VLOOKUP(D1793,'Time Frame'!$A$8:$D$22,4,0)</f>
        <v>Md. Abdus Sabur</v>
      </c>
      <c r="F1793" s="7" t="str">
        <f>VLOOKUP(D1793,'Time Frame'!$A$8:$E$22,5,0)</f>
        <v>Md. Abdullah Hel Kafi</v>
      </c>
      <c r="G1793" s="12" t="s">
        <v>997</v>
      </c>
      <c r="H1793" s="13">
        <v>1712115287</v>
      </c>
      <c r="I1793" s="14"/>
      <c r="J1793" s="13"/>
      <c r="K1793" s="13"/>
      <c r="L1793" s="13" t="s">
        <v>39</v>
      </c>
      <c r="M1793" s="22">
        <v>1796341617</v>
      </c>
      <c r="N1793" s="23"/>
      <c r="O1793" s="24"/>
      <c r="P1793" s="13" t="s">
        <v>998</v>
      </c>
      <c r="Q1793" s="13" t="s">
        <v>28</v>
      </c>
      <c r="R1793" s="13"/>
      <c r="S1793" s="13"/>
      <c r="T1793" s="13"/>
    </row>
    <row r="1794" spans="1:20">
      <c r="A1794" s="8" t="s">
        <v>1000</v>
      </c>
      <c r="B1794" s="26" t="s">
        <v>1001</v>
      </c>
      <c r="C1794" s="12" t="s">
        <v>1004</v>
      </c>
      <c r="D1794" s="9" t="s">
        <v>911</v>
      </c>
      <c r="E1794" s="7" t="str">
        <f>VLOOKUP(D1794,'Time Frame'!$A$8:$D$22,4,0)</f>
        <v>Md. Abdus Sabur</v>
      </c>
      <c r="F1794" s="7" t="str">
        <f>VLOOKUP(D1794,'Time Frame'!$A$8:$E$22,5,0)</f>
        <v>Md. Abdullah Hel Kafi</v>
      </c>
      <c r="G1794" s="12" t="s">
        <v>1002</v>
      </c>
      <c r="H1794" s="13">
        <v>1714525656</v>
      </c>
      <c r="I1794" s="14"/>
      <c r="J1794" s="13"/>
      <c r="K1794" s="13"/>
      <c r="L1794" s="13" t="s">
        <v>39</v>
      </c>
      <c r="M1794" s="22">
        <v>1723662415</v>
      </c>
      <c r="N1794" s="23"/>
      <c r="O1794" s="24"/>
      <c r="P1794" s="13" t="s">
        <v>1003</v>
      </c>
      <c r="Q1794" s="13" t="s">
        <v>28</v>
      </c>
      <c r="R1794" s="13"/>
      <c r="S1794" s="13"/>
      <c r="T1794" s="13"/>
    </row>
    <row r="1795" spans="1:20">
      <c r="A1795" s="8" t="s">
        <v>1005</v>
      </c>
      <c r="B1795" s="26" t="s">
        <v>212</v>
      </c>
      <c r="C1795" s="12" t="s">
        <v>914</v>
      </c>
      <c r="D1795" s="9" t="s">
        <v>911</v>
      </c>
      <c r="E1795" s="7" t="str">
        <f>VLOOKUP(D1795,'Time Frame'!$A$8:$D$22,4,0)</f>
        <v>Md. Abdus Sabur</v>
      </c>
      <c r="F1795" s="7" t="str">
        <f>VLOOKUP(D1795,'Time Frame'!$A$8:$E$22,5,0)</f>
        <v>Md. Abdullah Hel Kafi</v>
      </c>
      <c r="G1795" s="12" t="s">
        <v>1006</v>
      </c>
      <c r="H1795" s="13">
        <v>1724394828</v>
      </c>
      <c r="I1795" s="14"/>
      <c r="J1795" s="13"/>
      <c r="K1795" s="13"/>
      <c r="L1795" s="13" t="s">
        <v>39</v>
      </c>
      <c r="M1795" s="22">
        <v>1730957378</v>
      </c>
      <c r="N1795" s="23"/>
      <c r="O1795" s="24"/>
      <c r="P1795" s="13" t="s">
        <v>1003</v>
      </c>
      <c r="Q1795" s="13" t="s">
        <v>28</v>
      </c>
      <c r="R1795" s="13"/>
      <c r="S1795" s="13"/>
      <c r="T1795" s="13"/>
    </row>
    <row r="1796" spans="1:20">
      <c r="A1796" s="8" t="s">
        <v>1007</v>
      </c>
      <c r="B1796" s="26" t="s">
        <v>1008</v>
      </c>
      <c r="C1796" s="12" t="s">
        <v>1010</v>
      </c>
      <c r="D1796" s="9" t="s">
        <v>911</v>
      </c>
      <c r="E1796" s="7" t="str">
        <f>VLOOKUP(D1796,'Time Frame'!$A$8:$D$22,4,0)</f>
        <v>Md. Abdus Sabur</v>
      </c>
      <c r="F1796" s="7" t="str">
        <f>VLOOKUP(D1796,'Time Frame'!$A$8:$E$22,5,0)</f>
        <v>Md. Abdullah Hel Kafi</v>
      </c>
      <c r="G1796" s="12" t="s">
        <v>1009</v>
      </c>
      <c r="H1796" s="13">
        <v>1917673353</v>
      </c>
      <c r="I1796" s="14"/>
      <c r="J1796" s="13"/>
      <c r="K1796" s="13"/>
      <c r="L1796" s="13" t="s">
        <v>39</v>
      </c>
      <c r="M1796" s="22">
        <v>1798982788</v>
      </c>
      <c r="N1796" s="23"/>
      <c r="O1796" s="24"/>
      <c r="P1796" s="13" t="s">
        <v>1003</v>
      </c>
      <c r="Q1796" s="13" t="s">
        <v>28</v>
      </c>
      <c r="R1796" s="13"/>
      <c r="S1796" s="13"/>
      <c r="T1796" s="13"/>
    </row>
    <row r="1797" spans="1:20">
      <c r="A1797" s="8" t="s">
        <v>1011</v>
      </c>
      <c r="B1797" s="26" t="s">
        <v>71</v>
      </c>
      <c r="C1797" s="12" t="s">
        <v>989</v>
      </c>
      <c r="D1797" s="9" t="s">
        <v>911</v>
      </c>
      <c r="E1797" s="7" t="str">
        <f>VLOOKUP(D1797,'Time Frame'!$A$8:$D$22,4,0)</f>
        <v>Md. Abdus Sabur</v>
      </c>
      <c r="F1797" s="7" t="str">
        <f>VLOOKUP(D1797,'Time Frame'!$A$8:$E$22,5,0)</f>
        <v>Md. Abdullah Hel Kafi</v>
      </c>
      <c r="G1797" s="12" t="s">
        <v>516</v>
      </c>
      <c r="H1797" s="13">
        <v>1761873090</v>
      </c>
      <c r="I1797" s="14"/>
      <c r="J1797" s="13"/>
      <c r="K1797" s="13"/>
      <c r="L1797" s="13" t="s">
        <v>39</v>
      </c>
      <c r="M1797" s="22">
        <v>1735499105</v>
      </c>
      <c r="N1797" s="23"/>
      <c r="O1797" s="24"/>
      <c r="P1797" s="13" t="s">
        <v>1013</v>
      </c>
      <c r="Q1797" s="13" t="s">
        <v>28</v>
      </c>
      <c r="R1797" s="13"/>
      <c r="S1797" s="13"/>
      <c r="T1797" s="13"/>
    </row>
    <row r="1798" spans="1:20">
      <c r="A1798" s="8" t="s">
        <v>1014</v>
      </c>
      <c r="B1798" s="26" t="s">
        <v>581</v>
      </c>
      <c r="C1798" s="12" t="s">
        <v>989</v>
      </c>
      <c r="D1798" s="9" t="s">
        <v>911</v>
      </c>
      <c r="E1798" s="7" t="str">
        <f>VLOOKUP(D1798,'Time Frame'!$A$8:$D$22,4,0)</f>
        <v>Md. Abdus Sabur</v>
      </c>
      <c r="F1798" s="7" t="str">
        <f>VLOOKUP(D1798,'Time Frame'!$A$8:$E$22,5,0)</f>
        <v>Md. Abdullah Hel Kafi</v>
      </c>
      <c r="G1798" s="12" t="s">
        <v>472</v>
      </c>
      <c r="H1798" s="13">
        <v>1820513738</v>
      </c>
      <c r="I1798" s="14"/>
      <c r="J1798" s="13"/>
      <c r="K1798" s="13"/>
      <c r="L1798" s="13" t="s">
        <v>139</v>
      </c>
      <c r="M1798" s="22">
        <v>17945474309</v>
      </c>
      <c r="N1798" s="23"/>
      <c r="O1798" s="24"/>
      <c r="P1798" s="13" t="s">
        <v>1013</v>
      </c>
      <c r="Q1798" s="13" t="s">
        <v>28</v>
      </c>
      <c r="R1798" s="13"/>
      <c r="S1798" s="13"/>
      <c r="T1798" s="13"/>
    </row>
    <row r="1799" spans="1:20">
      <c r="A1799" s="8" t="s">
        <v>1015</v>
      </c>
      <c r="B1799" s="26" t="s">
        <v>1016</v>
      </c>
      <c r="C1799" s="12" t="s">
        <v>989</v>
      </c>
      <c r="D1799" s="9" t="s">
        <v>911</v>
      </c>
      <c r="E1799" s="7" t="str">
        <f>VLOOKUP(D1799,'Time Frame'!$A$8:$D$22,4,0)</f>
        <v>Md. Abdus Sabur</v>
      </c>
      <c r="F1799" s="7" t="str">
        <f>VLOOKUP(D1799,'Time Frame'!$A$8:$E$22,5,0)</f>
        <v>Md. Abdullah Hel Kafi</v>
      </c>
      <c r="G1799" s="12" t="s">
        <v>1017</v>
      </c>
      <c r="H1799" s="13">
        <v>1731450480</v>
      </c>
      <c r="I1799" s="14"/>
      <c r="J1799" s="13"/>
      <c r="K1799" s="13"/>
      <c r="L1799" s="13" t="s">
        <v>39</v>
      </c>
      <c r="M1799" s="22">
        <v>1731450480</v>
      </c>
      <c r="N1799" s="23"/>
      <c r="O1799" s="24"/>
      <c r="P1799" s="13" t="s">
        <v>1013</v>
      </c>
      <c r="Q1799" s="13" t="s">
        <v>28</v>
      </c>
      <c r="R1799" s="13"/>
      <c r="S1799" s="13"/>
      <c r="T1799" s="13"/>
    </row>
    <row r="1800" spans="1:20">
      <c r="A1800" s="8" t="s">
        <v>1018</v>
      </c>
      <c r="B1800" s="26" t="s">
        <v>43</v>
      </c>
      <c r="C1800" s="12" t="s">
        <v>989</v>
      </c>
      <c r="D1800" s="9" t="s">
        <v>911</v>
      </c>
      <c r="E1800" s="7" t="str">
        <f>VLOOKUP(D1800,'Time Frame'!$A$8:$D$22,4,0)</f>
        <v>Md. Abdus Sabur</v>
      </c>
      <c r="F1800" s="7" t="str">
        <f>VLOOKUP(D1800,'Time Frame'!$A$8:$E$22,5,0)</f>
        <v>Md. Abdullah Hel Kafi</v>
      </c>
      <c r="G1800" s="12" t="s">
        <v>1019</v>
      </c>
      <c r="H1800" s="13">
        <v>1712226216</v>
      </c>
      <c r="I1800" s="14"/>
      <c r="J1800" s="13"/>
      <c r="K1800" s="13"/>
      <c r="L1800" s="13" t="s">
        <v>39</v>
      </c>
      <c r="M1800" s="22">
        <v>1712226216</v>
      </c>
      <c r="N1800" s="23"/>
      <c r="O1800" s="24"/>
      <c r="P1800" s="13" t="s">
        <v>1013</v>
      </c>
      <c r="Q1800" s="13" t="s">
        <v>28</v>
      </c>
      <c r="R1800" s="13"/>
      <c r="S1800" s="13"/>
      <c r="T1800" s="13"/>
    </row>
    <row r="1801" spans="1:20">
      <c r="A1801" s="8" t="s">
        <v>1020</v>
      </c>
      <c r="B1801" s="26" t="s">
        <v>1021</v>
      </c>
      <c r="C1801" s="12" t="s">
        <v>1022</v>
      </c>
      <c r="D1801" s="9" t="s">
        <v>911</v>
      </c>
      <c r="E1801" s="7" t="str">
        <f>VLOOKUP(D1801,'Time Frame'!$A$8:$D$22,4,0)</f>
        <v>Md. Abdus Sabur</v>
      </c>
      <c r="F1801" s="7" t="str">
        <f>VLOOKUP(D1801,'Time Frame'!$A$8:$E$22,5,0)</f>
        <v>Md. Abdullah Hel Kafi</v>
      </c>
      <c r="G1801" s="12" t="s">
        <v>387</v>
      </c>
      <c r="H1801" s="13">
        <v>1711411768</v>
      </c>
      <c r="I1801" s="14"/>
      <c r="J1801" s="13"/>
      <c r="K1801" s="13"/>
      <c r="L1801" s="13" t="s">
        <v>39</v>
      </c>
      <c r="M1801" s="22">
        <v>1711411768</v>
      </c>
      <c r="N1801" s="23"/>
      <c r="O1801" s="24"/>
      <c r="P1801" s="13" t="s">
        <v>1013</v>
      </c>
      <c r="Q1801" s="13" t="s">
        <v>28</v>
      </c>
      <c r="R1801" s="13"/>
      <c r="S1801" s="13"/>
      <c r="T1801" s="13"/>
    </row>
    <row r="1802" spans="1:20">
      <c r="A1802" s="8" t="s">
        <v>1023</v>
      </c>
      <c r="B1802" s="26" t="s">
        <v>1024</v>
      </c>
      <c r="C1802" s="12" t="s">
        <v>1022</v>
      </c>
      <c r="D1802" s="9" t="s">
        <v>911</v>
      </c>
      <c r="E1802" s="7" t="str">
        <f>VLOOKUP(D1802,'Time Frame'!$A$8:$D$22,4,0)</f>
        <v>Md. Abdus Sabur</v>
      </c>
      <c r="F1802" s="7" t="str">
        <f>VLOOKUP(D1802,'Time Frame'!$A$8:$E$22,5,0)</f>
        <v>Md. Abdullah Hel Kafi</v>
      </c>
      <c r="G1802" s="12" t="s">
        <v>219</v>
      </c>
      <c r="H1802" s="13">
        <v>1740942703</v>
      </c>
      <c r="I1802" s="14"/>
      <c r="J1802" s="13"/>
      <c r="K1802" s="13"/>
      <c r="L1802" s="13" t="s">
        <v>39</v>
      </c>
      <c r="M1802" s="22">
        <v>1740942703</v>
      </c>
      <c r="N1802" s="23"/>
      <c r="O1802" s="24"/>
      <c r="P1802" s="13" t="s">
        <v>1013</v>
      </c>
      <c r="Q1802" s="13" t="s">
        <v>28</v>
      </c>
      <c r="R1802" s="13"/>
      <c r="S1802" s="13"/>
      <c r="T1802" s="13"/>
    </row>
    <row r="1803" spans="1:20">
      <c r="A1803" s="8" t="s">
        <v>1025</v>
      </c>
      <c r="B1803" s="26" t="s">
        <v>1026</v>
      </c>
      <c r="C1803" s="12" t="s">
        <v>1022</v>
      </c>
      <c r="D1803" s="9" t="s">
        <v>911</v>
      </c>
      <c r="E1803" s="7" t="str">
        <f>VLOOKUP(D1803,'Time Frame'!$A$8:$D$22,4,0)</f>
        <v>Md. Abdus Sabur</v>
      </c>
      <c r="F1803" s="7" t="str">
        <f>VLOOKUP(D1803,'Time Frame'!$A$8:$E$22,5,0)</f>
        <v>Md. Abdullah Hel Kafi</v>
      </c>
      <c r="G1803" s="12" t="s">
        <v>1027</v>
      </c>
      <c r="H1803" s="13">
        <v>1733277246</v>
      </c>
      <c r="I1803" s="14"/>
      <c r="J1803" s="13"/>
      <c r="K1803" s="13"/>
      <c r="L1803" s="13" t="s">
        <v>39</v>
      </c>
      <c r="M1803" s="22">
        <v>1733277246</v>
      </c>
      <c r="N1803" s="23"/>
      <c r="O1803" s="24"/>
      <c r="P1803" s="13" t="s">
        <v>1013</v>
      </c>
      <c r="Q1803" s="13" t="s">
        <v>28</v>
      </c>
      <c r="R1803" s="13"/>
      <c r="S1803" s="13"/>
      <c r="T1803" s="13"/>
    </row>
    <row r="1804" spans="1:20">
      <c r="A1804" s="8" t="s">
        <v>1028</v>
      </c>
      <c r="B1804" s="26" t="s">
        <v>1029</v>
      </c>
      <c r="C1804" s="12" t="s">
        <v>1031</v>
      </c>
      <c r="D1804" s="9" t="s">
        <v>911</v>
      </c>
      <c r="E1804" s="7" t="str">
        <f>VLOOKUP(D1804,'Time Frame'!$A$8:$D$22,4,0)</f>
        <v>Md. Abdus Sabur</v>
      </c>
      <c r="F1804" s="7" t="str">
        <f>VLOOKUP(D1804,'Time Frame'!$A$8:$E$22,5,0)</f>
        <v>Md. Abdullah Hel Kafi</v>
      </c>
      <c r="G1804" s="12" t="s">
        <v>550</v>
      </c>
      <c r="H1804" s="13">
        <v>1713736936</v>
      </c>
      <c r="I1804" s="14"/>
      <c r="J1804" s="13"/>
      <c r="K1804" s="13"/>
      <c r="L1804" s="13" t="s">
        <v>39</v>
      </c>
      <c r="M1804" s="22">
        <v>1713736936</v>
      </c>
      <c r="N1804" s="23"/>
      <c r="O1804" s="24"/>
      <c r="P1804" s="13" t="s">
        <v>1030</v>
      </c>
      <c r="Q1804" s="13" t="s">
        <v>28</v>
      </c>
      <c r="R1804" s="13"/>
      <c r="S1804" s="13"/>
      <c r="T1804" s="13"/>
    </row>
    <row r="1805" spans="1:20">
      <c r="A1805" s="8" t="s">
        <v>1032</v>
      </c>
      <c r="B1805" s="26" t="s">
        <v>1033</v>
      </c>
      <c r="C1805" s="12" t="s">
        <v>995</v>
      </c>
      <c r="D1805" s="9" t="s">
        <v>911</v>
      </c>
      <c r="E1805" s="7" t="str">
        <f>VLOOKUP(D1805,'Time Frame'!$A$8:$D$22,4,0)</f>
        <v>Md. Abdus Sabur</v>
      </c>
      <c r="F1805" s="7" t="str">
        <f>VLOOKUP(D1805,'Time Frame'!$A$8:$E$22,5,0)</f>
        <v>Md. Abdullah Hel Kafi</v>
      </c>
      <c r="G1805" s="12" t="s">
        <v>371</v>
      </c>
      <c r="H1805" s="13">
        <v>1724387964</v>
      </c>
      <c r="I1805" s="14"/>
      <c r="J1805" s="13"/>
      <c r="K1805" s="13"/>
      <c r="L1805" s="13" t="s">
        <v>39</v>
      </c>
      <c r="M1805" s="22">
        <v>1818301823</v>
      </c>
      <c r="N1805" s="23"/>
      <c r="O1805" s="24"/>
      <c r="P1805" s="13" t="s">
        <v>1030</v>
      </c>
      <c r="Q1805" s="13" t="s">
        <v>28</v>
      </c>
      <c r="R1805" s="13"/>
      <c r="S1805" s="13"/>
      <c r="T1805" s="13"/>
    </row>
    <row r="1806" spans="1:20">
      <c r="A1806" s="8" t="s">
        <v>1034</v>
      </c>
      <c r="B1806" s="26" t="s">
        <v>1035</v>
      </c>
      <c r="C1806" s="12" t="s">
        <v>999</v>
      </c>
      <c r="D1806" s="9" t="s">
        <v>911</v>
      </c>
      <c r="E1806" s="7" t="str">
        <f>VLOOKUP(D1806,'Time Frame'!$A$8:$D$22,4,0)</f>
        <v>Md. Abdus Sabur</v>
      </c>
      <c r="F1806" s="7" t="str">
        <f>VLOOKUP(D1806,'Time Frame'!$A$8:$E$22,5,0)</f>
        <v>Md. Abdullah Hel Kafi</v>
      </c>
      <c r="G1806" s="12" t="s">
        <v>556</v>
      </c>
      <c r="H1806" s="13">
        <v>1737895929</v>
      </c>
      <c r="I1806" s="14"/>
      <c r="J1806" s="13"/>
      <c r="K1806" s="13"/>
      <c r="L1806" s="13" t="s">
        <v>39</v>
      </c>
      <c r="M1806" s="22">
        <v>1737895929</v>
      </c>
      <c r="N1806" s="23"/>
      <c r="O1806" s="24"/>
      <c r="P1806" s="13" t="s">
        <v>1030</v>
      </c>
      <c r="Q1806" s="13" t="s">
        <v>28</v>
      </c>
      <c r="R1806" s="13"/>
      <c r="S1806" s="13"/>
      <c r="T1806" s="13"/>
    </row>
    <row r="1807" spans="1:20">
      <c r="A1807" s="8" t="s">
        <v>1036</v>
      </c>
      <c r="B1807" s="26" t="s">
        <v>1037</v>
      </c>
      <c r="C1807" s="12" t="s">
        <v>999</v>
      </c>
      <c r="D1807" s="9" t="s">
        <v>911</v>
      </c>
      <c r="E1807" s="7" t="str">
        <f>VLOOKUP(D1807,'Time Frame'!$A$8:$D$22,4,0)</f>
        <v>Md. Abdus Sabur</v>
      </c>
      <c r="F1807" s="7" t="str">
        <f>VLOOKUP(D1807,'Time Frame'!$A$8:$E$22,5,0)</f>
        <v>Md. Abdullah Hel Kafi</v>
      </c>
      <c r="G1807" s="12" t="s">
        <v>1006</v>
      </c>
      <c r="H1807" s="13">
        <v>1743658580</v>
      </c>
      <c r="I1807" s="14"/>
      <c r="J1807" s="13"/>
      <c r="K1807" s="13"/>
      <c r="L1807" s="13" t="s">
        <v>39</v>
      </c>
      <c r="M1807" s="22">
        <v>1792497556</v>
      </c>
      <c r="N1807" s="23"/>
      <c r="O1807" s="24"/>
      <c r="P1807" s="13" t="s">
        <v>1030</v>
      </c>
      <c r="Q1807" s="13" t="s">
        <v>28</v>
      </c>
      <c r="R1807" s="13"/>
      <c r="S1807" s="13"/>
      <c r="T1807" s="13"/>
    </row>
    <row r="1808" spans="1:20">
      <c r="A1808" s="8" t="s">
        <v>1038</v>
      </c>
      <c r="B1808" s="26" t="s">
        <v>1039</v>
      </c>
      <c r="C1808" s="12" t="s">
        <v>995</v>
      </c>
      <c r="D1808" s="9" t="s">
        <v>911</v>
      </c>
      <c r="E1808" s="7" t="str">
        <f>VLOOKUP(D1808,'Time Frame'!$A$8:$D$22,4,0)</f>
        <v>Md. Abdus Sabur</v>
      </c>
      <c r="F1808" s="7" t="str">
        <f>VLOOKUP(D1808,'Time Frame'!$A$8:$E$22,5,0)</f>
        <v>Md. Abdullah Hel Kafi</v>
      </c>
      <c r="G1808" s="12" t="s">
        <v>491</v>
      </c>
      <c r="H1808" s="13">
        <v>1717451940</v>
      </c>
      <c r="I1808" s="14"/>
      <c r="J1808" s="13"/>
      <c r="K1808" s="13"/>
      <c r="L1808" s="13" t="s">
        <v>39</v>
      </c>
      <c r="M1808" s="22">
        <v>1717451940</v>
      </c>
      <c r="N1808" s="23"/>
      <c r="O1808" s="24"/>
      <c r="P1808" s="13" t="s">
        <v>1030</v>
      </c>
      <c r="Q1808" s="13" t="s">
        <v>28</v>
      </c>
      <c r="R1808" s="13"/>
      <c r="S1808" s="13"/>
      <c r="T1808" s="13"/>
    </row>
    <row r="1809" spans="1:20">
      <c r="A1809" s="8" t="s">
        <v>2819</v>
      </c>
      <c r="B1809" s="26" t="s">
        <v>2820</v>
      </c>
      <c r="C1809" s="12" t="s">
        <v>2822</v>
      </c>
      <c r="D1809" s="9" t="s">
        <v>911</v>
      </c>
      <c r="E1809" s="7" t="str">
        <f>VLOOKUP(D1809,'Time Frame'!$A$8:$D$22,4,0)</f>
        <v>Md. Abdus Sabur</v>
      </c>
      <c r="F1809" s="7" t="str">
        <f>VLOOKUP(D1809,'Time Frame'!$A$8:$E$22,5,0)</f>
        <v>Md. Abdullah Hel Kafi</v>
      </c>
      <c r="G1809" s="12" t="s">
        <v>2821</v>
      </c>
      <c r="H1809" s="13">
        <v>1717084212</v>
      </c>
      <c r="I1809" s="14"/>
      <c r="J1809" s="13"/>
      <c r="K1809" s="13"/>
      <c r="L1809" s="13" t="s">
        <v>139</v>
      </c>
      <c r="M1809" s="22">
        <v>17487314573</v>
      </c>
      <c r="N1809" s="23"/>
      <c r="O1809" s="24"/>
      <c r="P1809" s="13" t="s">
        <v>1013</v>
      </c>
      <c r="Q1809" s="13" t="s">
        <v>28</v>
      </c>
      <c r="R1809" s="13"/>
      <c r="S1809" s="13"/>
      <c r="T1809" s="13"/>
    </row>
    <row r="1810" spans="1:20">
      <c r="A1810" s="8" t="s">
        <v>2825</v>
      </c>
      <c r="B1810" s="26" t="s">
        <v>2826</v>
      </c>
      <c r="C1810" s="12" t="s">
        <v>2827</v>
      </c>
      <c r="D1810" s="9" t="s">
        <v>911</v>
      </c>
      <c r="E1810" s="7" t="str">
        <f>VLOOKUP(D1810,'Time Frame'!$A$8:$D$22,4,0)</f>
        <v>Md. Abdus Sabur</v>
      </c>
      <c r="F1810" s="7" t="str">
        <f>VLOOKUP(D1810,'Time Frame'!$A$8:$E$22,5,0)</f>
        <v>Md. Abdullah Hel Kafi</v>
      </c>
      <c r="G1810" s="12" t="s">
        <v>329</v>
      </c>
      <c r="H1810" s="13">
        <v>1797671462</v>
      </c>
      <c r="I1810" s="14"/>
      <c r="J1810" s="13"/>
      <c r="K1810" s="13"/>
      <c r="L1810" s="13" t="s">
        <v>39</v>
      </c>
      <c r="M1810" s="22">
        <v>1711873670</v>
      </c>
      <c r="N1810" s="23"/>
      <c r="O1810" s="24"/>
      <c r="P1810" s="13" t="s">
        <v>1013</v>
      </c>
      <c r="Q1810" s="13" t="s">
        <v>28</v>
      </c>
      <c r="R1810" s="13"/>
      <c r="S1810" s="13"/>
      <c r="T1810" s="13"/>
    </row>
    <row r="1811" spans="1:20">
      <c r="A1811" s="8" t="s">
        <v>2828</v>
      </c>
      <c r="B1811" s="26" t="s">
        <v>82</v>
      </c>
      <c r="C1811" s="12" t="s">
        <v>980</v>
      </c>
      <c r="D1811" s="9" t="s">
        <v>911</v>
      </c>
      <c r="E1811" s="7" t="str">
        <f>VLOOKUP(D1811,'Time Frame'!$A$8:$D$22,4,0)</f>
        <v>Md. Abdus Sabur</v>
      </c>
      <c r="F1811" s="7" t="str">
        <f>VLOOKUP(D1811,'Time Frame'!$A$8:$E$22,5,0)</f>
        <v>Md. Abdullah Hel Kafi</v>
      </c>
      <c r="G1811" s="12" t="s">
        <v>462</v>
      </c>
      <c r="H1811" s="13">
        <v>1754094217</v>
      </c>
      <c r="I1811" s="14"/>
      <c r="J1811" s="13"/>
      <c r="K1811" s="13"/>
      <c r="L1811" s="13" t="s">
        <v>39</v>
      </c>
      <c r="M1811" s="22">
        <v>1712155074</v>
      </c>
      <c r="N1811" s="23"/>
      <c r="O1811" s="24"/>
      <c r="P1811" s="13" t="s">
        <v>1013</v>
      </c>
      <c r="Q1811" s="13" t="s">
        <v>28</v>
      </c>
      <c r="R1811" s="13"/>
      <c r="S1811" s="13"/>
      <c r="T1811" s="13"/>
    </row>
    <row r="1812" spans="1:20">
      <c r="A1812" s="8" t="s">
        <v>2829</v>
      </c>
      <c r="B1812" s="26" t="s">
        <v>161</v>
      </c>
      <c r="C1812" s="12" t="s">
        <v>2831</v>
      </c>
      <c r="D1812" s="9" t="s">
        <v>911</v>
      </c>
      <c r="E1812" s="7" t="str">
        <f>VLOOKUP(D1812,'Time Frame'!$A$8:$D$22,4,0)</f>
        <v>Md. Abdus Sabur</v>
      </c>
      <c r="F1812" s="7" t="str">
        <f>VLOOKUP(D1812,'Time Frame'!$A$8:$E$22,5,0)</f>
        <v>Md. Abdullah Hel Kafi</v>
      </c>
      <c r="G1812" s="12" t="s">
        <v>2830</v>
      </c>
      <c r="H1812" s="13">
        <v>1814085123</v>
      </c>
      <c r="I1812" s="14"/>
      <c r="J1812" s="13"/>
      <c r="K1812" s="13"/>
      <c r="L1812" s="13" t="s">
        <v>39</v>
      </c>
      <c r="M1812" s="22">
        <v>1719992884</v>
      </c>
      <c r="N1812" s="23"/>
      <c r="O1812" s="24"/>
      <c r="P1812" s="13" t="s">
        <v>1013</v>
      </c>
      <c r="Q1812" s="13" t="s">
        <v>28</v>
      </c>
      <c r="R1812" s="13"/>
      <c r="S1812" s="13"/>
      <c r="T1812" s="13"/>
    </row>
    <row r="1813" spans="1:20">
      <c r="A1813" s="8" t="s">
        <v>2833</v>
      </c>
      <c r="B1813" s="26" t="s">
        <v>2834</v>
      </c>
      <c r="C1813" s="12" t="s">
        <v>2836</v>
      </c>
      <c r="D1813" s="9" t="s">
        <v>911</v>
      </c>
      <c r="E1813" s="7" t="str">
        <f>VLOOKUP(D1813,'Time Frame'!$A$8:$D$22,4,0)</f>
        <v>Md. Abdus Sabur</v>
      </c>
      <c r="F1813" s="7" t="str">
        <f>VLOOKUP(D1813,'Time Frame'!$A$8:$E$22,5,0)</f>
        <v>Md. Abdullah Hel Kafi</v>
      </c>
      <c r="G1813" s="12" t="s">
        <v>2835</v>
      </c>
      <c r="H1813" s="13">
        <v>1716044800</v>
      </c>
      <c r="I1813" s="14"/>
      <c r="J1813" s="13"/>
      <c r="K1813" s="13"/>
      <c r="L1813" s="13" t="s">
        <v>39</v>
      </c>
      <c r="M1813" s="22">
        <v>1729189560</v>
      </c>
      <c r="N1813" s="23"/>
      <c r="O1813" s="24"/>
      <c r="P1813" s="13" t="s">
        <v>1013</v>
      </c>
      <c r="Q1813" s="13" t="s">
        <v>28</v>
      </c>
      <c r="R1813" s="13"/>
      <c r="S1813" s="13"/>
      <c r="T1813" s="13"/>
    </row>
    <row r="1814" spans="1:20">
      <c r="A1814" s="8" t="s">
        <v>2866</v>
      </c>
      <c r="B1814" s="26" t="s">
        <v>2867</v>
      </c>
      <c r="C1814" s="12" t="s">
        <v>980</v>
      </c>
      <c r="D1814" s="9" t="s">
        <v>911</v>
      </c>
      <c r="E1814" s="7" t="str">
        <f>VLOOKUP(D1814,'Time Frame'!$A$8:$D$22,4,0)</f>
        <v>Md. Abdus Sabur</v>
      </c>
      <c r="F1814" s="7" t="str">
        <f>VLOOKUP(D1814,'Time Frame'!$A$8:$E$22,5,0)</f>
        <v>Md. Abdullah Hel Kafi</v>
      </c>
      <c r="G1814" s="12" t="s">
        <v>2868</v>
      </c>
      <c r="H1814" s="13">
        <v>1762829578</v>
      </c>
      <c r="I1814" s="14"/>
      <c r="J1814" s="13"/>
      <c r="K1814" s="13"/>
      <c r="L1814" s="13" t="s">
        <v>39</v>
      </c>
      <c r="M1814" s="22">
        <v>1710722559</v>
      </c>
      <c r="N1814" s="23"/>
      <c r="O1814" s="24"/>
      <c r="P1814" s="13" t="s">
        <v>966</v>
      </c>
      <c r="Q1814" s="13" t="s">
        <v>28</v>
      </c>
      <c r="R1814" s="13"/>
      <c r="S1814" s="13"/>
      <c r="T1814" s="13"/>
    </row>
    <row r="1815" spans="1:20">
      <c r="A1815" s="8" t="s">
        <v>2877</v>
      </c>
      <c r="B1815" s="26" t="s">
        <v>2878</v>
      </c>
      <c r="C1815" s="12" t="s">
        <v>2831</v>
      </c>
      <c r="D1815" s="9" t="s">
        <v>911</v>
      </c>
      <c r="E1815" s="7" t="str">
        <f>VLOOKUP(D1815,'Time Frame'!$A$8:$D$22,4,0)</f>
        <v>Md. Abdus Sabur</v>
      </c>
      <c r="F1815" s="7" t="str">
        <f>VLOOKUP(D1815,'Time Frame'!$A$8:$E$22,5,0)</f>
        <v>Md. Abdullah Hel Kafi</v>
      </c>
      <c r="G1815" s="12" t="s">
        <v>2879</v>
      </c>
      <c r="H1815" s="13">
        <v>1740384191</v>
      </c>
      <c r="I1815" s="14"/>
      <c r="J1815" s="13"/>
      <c r="K1815" s="13"/>
      <c r="L1815" s="13" t="s">
        <v>39</v>
      </c>
      <c r="M1815" s="22">
        <v>1939528478</v>
      </c>
      <c r="N1815" s="23"/>
      <c r="O1815" s="24"/>
      <c r="P1815" s="13" t="s">
        <v>966</v>
      </c>
      <c r="Q1815" s="13" t="s">
        <v>28</v>
      </c>
      <c r="R1815" s="13"/>
      <c r="S1815" s="13"/>
      <c r="T1815" s="13"/>
    </row>
    <row r="1816" spans="1:20">
      <c r="A1816" s="8" t="s">
        <v>2880</v>
      </c>
      <c r="B1816" s="26" t="s">
        <v>2881</v>
      </c>
      <c r="C1816" s="12" t="s">
        <v>2831</v>
      </c>
      <c r="D1816" s="9" t="s">
        <v>911</v>
      </c>
      <c r="E1816" s="7" t="str">
        <f>VLOOKUP(D1816,'Time Frame'!$A$8:$D$22,4,0)</f>
        <v>Md. Abdus Sabur</v>
      </c>
      <c r="F1816" s="7" t="str">
        <f>VLOOKUP(D1816,'Time Frame'!$A$8:$E$22,5,0)</f>
        <v>Md. Abdullah Hel Kafi</v>
      </c>
      <c r="G1816" s="12" t="s">
        <v>2882</v>
      </c>
      <c r="H1816" s="13">
        <v>1710443396</v>
      </c>
      <c r="I1816" s="14"/>
      <c r="J1816" s="13"/>
      <c r="K1816" s="13"/>
      <c r="L1816" s="13" t="s">
        <v>39</v>
      </c>
      <c r="M1816" s="22">
        <v>1740978555</v>
      </c>
      <c r="N1816" s="23"/>
      <c r="O1816" s="24"/>
      <c r="P1816" s="13" t="s">
        <v>966</v>
      </c>
      <c r="Q1816" s="13" t="s">
        <v>28</v>
      </c>
      <c r="R1816" s="13"/>
      <c r="S1816" s="13"/>
      <c r="T1816" s="13"/>
    </row>
    <row r="1817" spans="1:20">
      <c r="A1817" s="8" t="s">
        <v>2883</v>
      </c>
      <c r="B1817" s="26" t="s">
        <v>2884</v>
      </c>
      <c r="C1817" s="12" t="s">
        <v>989</v>
      </c>
      <c r="D1817" s="9" t="s">
        <v>911</v>
      </c>
      <c r="E1817" s="7" t="str">
        <f>VLOOKUP(D1817,'Time Frame'!$A$8:$D$22,4,0)</f>
        <v>Md. Abdus Sabur</v>
      </c>
      <c r="F1817" s="7" t="str">
        <f>VLOOKUP(D1817,'Time Frame'!$A$8:$E$22,5,0)</f>
        <v>Md. Abdullah Hel Kafi</v>
      </c>
      <c r="G1817" s="12" t="s">
        <v>2885</v>
      </c>
      <c r="H1817" s="13">
        <v>1912377670</v>
      </c>
      <c r="I1817" s="14"/>
      <c r="J1817" s="13"/>
      <c r="K1817" s="13"/>
      <c r="L1817" s="13" t="s">
        <v>39</v>
      </c>
      <c r="M1817" s="22">
        <v>1716319225</v>
      </c>
      <c r="N1817" s="23"/>
      <c r="O1817" s="24"/>
      <c r="P1817" s="13" t="s">
        <v>966</v>
      </c>
      <c r="Q1817" s="13" t="s">
        <v>28</v>
      </c>
      <c r="R1817" s="13"/>
      <c r="S1817" s="13"/>
      <c r="T1817" s="13"/>
    </row>
    <row r="1818" spans="1:20">
      <c r="A1818" s="8" t="s">
        <v>2886</v>
      </c>
      <c r="B1818" s="26" t="s">
        <v>2887</v>
      </c>
      <c r="C1818" s="12" t="s">
        <v>2889</v>
      </c>
      <c r="D1818" s="9" t="s">
        <v>911</v>
      </c>
      <c r="E1818" s="7" t="str">
        <f>VLOOKUP(D1818,'Time Frame'!$A$8:$D$22,4,0)</f>
        <v>Md. Abdus Sabur</v>
      </c>
      <c r="F1818" s="7" t="str">
        <f>VLOOKUP(D1818,'Time Frame'!$A$8:$E$22,5,0)</f>
        <v>Md. Abdullah Hel Kafi</v>
      </c>
      <c r="G1818" s="12" t="s">
        <v>2888</v>
      </c>
      <c r="H1818" s="13">
        <v>1755463893</v>
      </c>
      <c r="I1818" s="14"/>
      <c r="J1818" s="13"/>
      <c r="K1818" s="13"/>
      <c r="L1818" s="13" t="s">
        <v>39</v>
      </c>
      <c r="M1818" s="22">
        <v>1728001612</v>
      </c>
      <c r="N1818" s="23"/>
      <c r="O1818" s="24"/>
      <c r="P1818" s="13" t="s">
        <v>966</v>
      </c>
      <c r="Q1818" s="13" t="s">
        <v>28</v>
      </c>
      <c r="R1818" s="13"/>
      <c r="S1818" s="13"/>
      <c r="T1818" s="13"/>
    </row>
    <row r="1819" spans="1:20">
      <c r="A1819" s="8" t="s">
        <v>2890</v>
      </c>
      <c r="B1819" s="26" t="s">
        <v>2891</v>
      </c>
      <c r="C1819" s="12" t="s">
        <v>2822</v>
      </c>
      <c r="D1819" s="9" t="s">
        <v>911</v>
      </c>
      <c r="E1819" s="7" t="str">
        <f>VLOOKUP(D1819,'Time Frame'!$A$8:$D$22,4,0)</f>
        <v>Md. Abdus Sabur</v>
      </c>
      <c r="F1819" s="7" t="str">
        <f>VLOOKUP(D1819,'Time Frame'!$A$8:$E$22,5,0)</f>
        <v>Md. Abdullah Hel Kafi</v>
      </c>
      <c r="G1819" s="12" t="s">
        <v>1872</v>
      </c>
      <c r="H1819" s="13">
        <v>1710234838</v>
      </c>
      <c r="I1819" s="14"/>
      <c r="J1819" s="13"/>
      <c r="K1819" s="13"/>
      <c r="L1819" s="13" t="s">
        <v>39</v>
      </c>
      <c r="M1819" s="22">
        <v>1717256969</v>
      </c>
      <c r="N1819" s="23"/>
      <c r="O1819" s="24"/>
      <c r="P1819" s="13" t="s">
        <v>966</v>
      </c>
      <c r="Q1819" s="13" t="s">
        <v>28</v>
      </c>
      <c r="R1819" s="13"/>
      <c r="S1819" s="13"/>
      <c r="T1819" s="13"/>
    </row>
    <row r="1820" spans="1:20">
      <c r="A1820" s="8" t="s">
        <v>2892</v>
      </c>
      <c r="B1820" s="26" t="s">
        <v>2893</v>
      </c>
      <c r="C1820" s="12" t="s">
        <v>2895</v>
      </c>
      <c r="D1820" s="9" t="s">
        <v>911</v>
      </c>
      <c r="E1820" s="7" t="str">
        <f>VLOOKUP(D1820,'Time Frame'!$A$8:$D$22,4,0)</f>
        <v>Md. Abdus Sabur</v>
      </c>
      <c r="F1820" s="7" t="str">
        <f>VLOOKUP(D1820,'Time Frame'!$A$8:$E$22,5,0)</f>
        <v>Md. Abdullah Hel Kafi</v>
      </c>
      <c r="G1820" s="12" t="s">
        <v>2894</v>
      </c>
      <c r="H1820" s="13">
        <v>1711164808</v>
      </c>
      <c r="I1820" s="14"/>
      <c r="J1820" s="13"/>
      <c r="K1820" s="13"/>
      <c r="L1820" s="13" t="s">
        <v>39</v>
      </c>
      <c r="M1820" s="22">
        <v>1732369231</v>
      </c>
      <c r="N1820" s="23"/>
      <c r="O1820" s="24"/>
      <c r="P1820" s="13" t="s">
        <v>966</v>
      </c>
      <c r="Q1820" s="13" t="s">
        <v>28</v>
      </c>
      <c r="R1820" s="13"/>
      <c r="S1820" s="13"/>
      <c r="T1820" s="13"/>
    </row>
    <row r="1821" spans="1:20">
      <c r="A1821" s="8" t="s">
        <v>2906</v>
      </c>
      <c r="B1821" s="26" t="s">
        <v>2907</v>
      </c>
      <c r="C1821" s="12" t="s">
        <v>989</v>
      </c>
      <c r="D1821" s="9" t="s">
        <v>911</v>
      </c>
      <c r="E1821" s="7" t="str">
        <f>VLOOKUP(D1821,'Time Frame'!$A$8:$D$22,4,0)</f>
        <v>Md. Abdus Sabur</v>
      </c>
      <c r="F1821" s="7" t="str">
        <f>VLOOKUP(D1821,'Time Frame'!$A$8:$E$22,5,0)</f>
        <v>Md. Abdullah Hel Kafi</v>
      </c>
      <c r="G1821" s="12" t="s">
        <v>2550</v>
      </c>
      <c r="H1821" s="13">
        <v>1716108754</v>
      </c>
      <c r="I1821" s="14"/>
      <c r="J1821" s="13"/>
      <c r="K1821" s="13"/>
      <c r="L1821" s="13" t="s">
        <v>139</v>
      </c>
      <c r="M1821" s="22">
        <v>17177967742</v>
      </c>
      <c r="N1821" s="23"/>
      <c r="O1821" s="24"/>
      <c r="P1821" s="13" t="s">
        <v>966</v>
      </c>
      <c r="Q1821" s="13" t="s">
        <v>28</v>
      </c>
      <c r="R1821" s="13"/>
      <c r="S1821" s="13"/>
      <c r="T1821" s="13"/>
    </row>
    <row r="1822" spans="1:20">
      <c r="A1822" s="8" t="s">
        <v>2916</v>
      </c>
      <c r="B1822" s="26" t="s">
        <v>2917</v>
      </c>
      <c r="C1822" s="12" t="s">
        <v>2919</v>
      </c>
      <c r="D1822" s="9" t="s">
        <v>911</v>
      </c>
      <c r="E1822" s="7" t="str">
        <f>VLOOKUP(D1822,'Time Frame'!$A$8:$D$22,4,0)</f>
        <v>Md. Abdus Sabur</v>
      </c>
      <c r="F1822" s="7" t="str">
        <f>VLOOKUP(D1822,'Time Frame'!$A$8:$E$22,5,0)</f>
        <v>Md. Abdullah Hel Kafi</v>
      </c>
      <c r="G1822" s="12" t="s">
        <v>2918</v>
      </c>
      <c r="H1822" s="13">
        <v>1930083387</v>
      </c>
      <c r="I1822" s="14"/>
      <c r="J1822" s="13"/>
      <c r="K1822" s="13"/>
      <c r="L1822" s="13" t="s">
        <v>39</v>
      </c>
      <c r="M1822" s="22">
        <v>1740998822</v>
      </c>
      <c r="N1822" s="23"/>
      <c r="O1822" s="24"/>
      <c r="P1822" s="13" t="s">
        <v>966</v>
      </c>
      <c r="Q1822" s="13" t="s">
        <v>28</v>
      </c>
      <c r="R1822" s="13"/>
      <c r="S1822" s="13"/>
      <c r="T1822" s="13"/>
    </row>
    <row r="1823" spans="1:20">
      <c r="A1823" s="8" t="s">
        <v>2920</v>
      </c>
      <c r="B1823" s="26" t="s">
        <v>2921</v>
      </c>
      <c r="C1823" s="12" t="s">
        <v>2923</v>
      </c>
      <c r="D1823" s="9" t="s">
        <v>911</v>
      </c>
      <c r="E1823" s="7" t="str">
        <f>VLOOKUP(D1823,'Time Frame'!$A$8:$D$22,4,0)</f>
        <v>Md. Abdus Sabur</v>
      </c>
      <c r="F1823" s="7" t="str">
        <f>VLOOKUP(D1823,'Time Frame'!$A$8:$E$22,5,0)</f>
        <v>Md. Abdullah Hel Kafi</v>
      </c>
      <c r="G1823" s="12" t="s">
        <v>2922</v>
      </c>
      <c r="H1823" s="13">
        <v>1713380087</v>
      </c>
      <c r="I1823" s="14"/>
      <c r="J1823" s="13"/>
      <c r="K1823" s="13"/>
      <c r="L1823" s="13" t="s">
        <v>39</v>
      </c>
      <c r="M1823" s="22">
        <v>1712638987</v>
      </c>
      <c r="N1823" s="23"/>
      <c r="O1823" s="24"/>
      <c r="P1823" s="13" t="s">
        <v>29</v>
      </c>
      <c r="Q1823" s="13" t="s">
        <v>28</v>
      </c>
      <c r="R1823" s="13"/>
      <c r="S1823" s="13"/>
      <c r="T1823" s="13"/>
    </row>
    <row r="1824" spans="1:20">
      <c r="A1824" s="8" t="s">
        <v>2952</v>
      </c>
      <c r="B1824" s="26" t="s">
        <v>2953</v>
      </c>
      <c r="C1824" s="12" t="s">
        <v>1010</v>
      </c>
      <c r="D1824" s="9" t="s">
        <v>911</v>
      </c>
      <c r="E1824" s="7" t="str">
        <f>VLOOKUP(D1824,'Time Frame'!$A$8:$D$22,4,0)</f>
        <v>Md. Abdus Sabur</v>
      </c>
      <c r="F1824" s="7" t="str">
        <f>VLOOKUP(D1824,'Time Frame'!$A$8:$E$22,5,0)</f>
        <v>Md. Abdullah Hel Kafi</v>
      </c>
      <c r="G1824" s="12" t="s">
        <v>502</v>
      </c>
      <c r="H1824" s="13">
        <v>1746096196</v>
      </c>
      <c r="I1824" s="14"/>
      <c r="J1824" s="13"/>
      <c r="K1824" s="13"/>
      <c r="L1824" s="13" t="s">
        <v>39</v>
      </c>
      <c r="M1824" s="22">
        <v>1772400782</v>
      </c>
      <c r="N1824" s="23"/>
      <c r="O1824" s="24"/>
      <c r="P1824" s="13" t="s">
        <v>1003</v>
      </c>
      <c r="Q1824" s="13" t="s">
        <v>28</v>
      </c>
      <c r="R1824" s="13"/>
      <c r="S1824" s="13"/>
      <c r="T1824" s="13"/>
    </row>
    <row r="1825" spans="1:20">
      <c r="A1825" s="8" t="s">
        <v>3142</v>
      </c>
      <c r="B1825" s="26" t="s">
        <v>3143</v>
      </c>
      <c r="C1825" s="12" t="s">
        <v>980</v>
      </c>
      <c r="D1825" s="9" t="s">
        <v>911</v>
      </c>
      <c r="E1825" s="7" t="str">
        <f>VLOOKUP(D1825,'Time Frame'!$A$8:$D$22,4,0)</f>
        <v>Md. Abdus Sabur</v>
      </c>
      <c r="F1825" s="7" t="str">
        <f>VLOOKUP(D1825,'Time Frame'!$A$8:$E$22,5,0)</f>
        <v>Md. Abdullah Hel Kafi</v>
      </c>
      <c r="G1825" s="12" t="s">
        <v>3144</v>
      </c>
      <c r="H1825" s="13">
        <v>1965971537</v>
      </c>
      <c r="I1825" s="14"/>
      <c r="J1825" s="13"/>
      <c r="K1825" s="13"/>
      <c r="L1825" s="13" t="s">
        <v>39</v>
      </c>
      <c r="M1825" s="22">
        <v>1793482398</v>
      </c>
      <c r="N1825" s="23"/>
      <c r="O1825" s="24"/>
      <c r="P1825" s="13" t="s">
        <v>966</v>
      </c>
      <c r="Q1825" s="13" t="s">
        <v>28</v>
      </c>
      <c r="R1825" s="13"/>
      <c r="S1825" s="13"/>
      <c r="T1825" s="13"/>
    </row>
    <row r="1826" spans="1:20">
      <c r="A1826" s="8" t="s">
        <v>3145</v>
      </c>
      <c r="B1826" s="26" t="s">
        <v>3146</v>
      </c>
      <c r="C1826" s="12" t="s">
        <v>980</v>
      </c>
      <c r="D1826" s="9" t="s">
        <v>911</v>
      </c>
      <c r="E1826" s="7" t="str">
        <f>VLOOKUP(D1826,'Time Frame'!$A$8:$D$22,4,0)</f>
        <v>Md. Abdus Sabur</v>
      </c>
      <c r="F1826" s="7" t="str">
        <f>VLOOKUP(D1826,'Time Frame'!$A$8:$E$22,5,0)</f>
        <v>Md. Abdullah Hel Kafi</v>
      </c>
      <c r="G1826" s="12" t="s">
        <v>1056</v>
      </c>
      <c r="H1826" s="13">
        <v>1965971538</v>
      </c>
      <c r="I1826" s="14"/>
      <c r="J1826" s="13"/>
      <c r="K1826" s="13"/>
      <c r="L1826" s="13" t="s">
        <v>39</v>
      </c>
      <c r="M1826" s="22">
        <v>1719725268</v>
      </c>
      <c r="N1826" s="23"/>
      <c r="O1826" s="24"/>
      <c r="P1826" s="13" t="s">
        <v>966</v>
      </c>
      <c r="Q1826" s="13" t="s">
        <v>28</v>
      </c>
      <c r="R1826" s="13"/>
      <c r="S1826" s="13"/>
      <c r="T1826" s="13"/>
    </row>
    <row r="1827" spans="1:20">
      <c r="A1827" s="8" t="s">
        <v>3147</v>
      </c>
      <c r="B1827" s="26" t="s">
        <v>333</v>
      </c>
      <c r="C1827" s="12" t="s">
        <v>972</v>
      </c>
      <c r="D1827" s="9" t="s">
        <v>911</v>
      </c>
      <c r="E1827" s="7" t="str">
        <f>VLOOKUP(D1827,'Time Frame'!$A$8:$D$22,4,0)</f>
        <v>Md. Abdus Sabur</v>
      </c>
      <c r="F1827" s="7" t="str">
        <f>VLOOKUP(D1827,'Time Frame'!$A$8:$E$22,5,0)</f>
        <v>Md. Abdullah Hel Kafi</v>
      </c>
      <c r="G1827" s="12" t="s">
        <v>3148</v>
      </c>
      <c r="H1827" s="13">
        <v>1749455062</v>
      </c>
      <c r="I1827" s="14"/>
      <c r="J1827" s="13"/>
      <c r="K1827" s="13"/>
      <c r="L1827" s="13" t="s">
        <v>39</v>
      </c>
      <c r="M1827" s="22">
        <v>1737581353</v>
      </c>
      <c r="N1827" s="23"/>
      <c r="O1827" s="24"/>
      <c r="P1827" s="13" t="s">
        <v>966</v>
      </c>
      <c r="Q1827" s="13" t="s">
        <v>28</v>
      </c>
      <c r="R1827" s="13"/>
      <c r="S1827" s="13"/>
      <c r="T1827" s="13"/>
    </row>
    <row r="1828" spans="1:20">
      <c r="A1828" s="8" t="s">
        <v>3149</v>
      </c>
      <c r="B1828" s="26" t="s">
        <v>419</v>
      </c>
      <c r="C1828" s="12" t="s">
        <v>970</v>
      </c>
      <c r="D1828" s="9" t="s">
        <v>911</v>
      </c>
      <c r="E1828" s="7" t="str">
        <f>VLOOKUP(D1828,'Time Frame'!$A$8:$D$22,4,0)</f>
        <v>Md. Abdus Sabur</v>
      </c>
      <c r="F1828" s="7" t="str">
        <f>VLOOKUP(D1828,'Time Frame'!$A$8:$E$22,5,0)</f>
        <v>Md. Abdullah Hel Kafi</v>
      </c>
      <c r="G1828" s="12" t="s">
        <v>3150</v>
      </c>
      <c r="H1828" s="13">
        <v>1717089404</v>
      </c>
      <c r="I1828" s="14"/>
      <c r="J1828" s="13"/>
      <c r="K1828" s="13"/>
      <c r="L1828" s="13" t="s">
        <v>39</v>
      </c>
      <c r="M1828" s="22">
        <v>1716464284</v>
      </c>
      <c r="N1828" s="23"/>
      <c r="O1828" s="24"/>
      <c r="P1828" s="13" t="s">
        <v>966</v>
      </c>
      <c r="Q1828" s="13" t="s">
        <v>28</v>
      </c>
      <c r="R1828" s="13"/>
      <c r="S1828" s="13"/>
      <c r="T1828" s="13"/>
    </row>
    <row r="1829" spans="1:20">
      <c r="A1829" s="8" t="s">
        <v>3151</v>
      </c>
      <c r="B1829" s="26" t="s">
        <v>3152</v>
      </c>
      <c r="C1829" s="12" t="s">
        <v>1022</v>
      </c>
      <c r="D1829" s="9" t="s">
        <v>911</v>
      </c>
      <c r="E1829" s="7" t="str">
        <f>VLOOKUP(D1829,'Time Frame'!$A$8:$D$22,4,0)</f>
        <v>Md. Abdus Sabur</v>
      </c>
      <c r="F1829" s="7" t="str">
        <f>VLOOKUP(D1829,'Time Frame'!$A$8:$E$22,5,0)</f>
        <v>Md. Abdullah Hel Kafi</v>
      </c>
      <c r="G1829" s="12" t="s">
        <v>3153</v>
      </c>
      <c r="H1829" s="13">
        <v>1711410413</v>
      </c>
      <c r="I1829" s="14"/>
      <c r="J1829" s="13"/>
      <c r="K1829" s="13"/>
      <c r="L1829" s="13" t="s">
        <v>39</v>
      </c>
      <c r="M1829" s="22">
        <v>1611410413</v>
      </c>
      <c r="N1829" s="23"/>
      <c r="O1829" s="24"/>
      <c r="P1829" s="13" t="s">
        <v>1003</v>
      </c>
      <c r="Q1829" s="13" t="s">
        <v>28</v>
      </c>
      <c r="R1829" s="13"/>
      <c r="S1829" s="13"/>
      <c r="T1829" s="13"/>
    </row>
    <row r="1830" spans="1:20">
      <c r="A1830" s="8" t="s">
        <v>3154</v>
      </c>
      <c r="B1830" s="26" t="s">
        <v>2681</v>
      </c>
      <c r="C1830" s="12" t="s">
        <v>1022</v>
      </c>
      <c r="D1830" s="9" t="s">
        <v>911</v>
      </c>
      <c r="E1830" s="7" t="str">
        <f>VLOOKUP(D1830,'Time Frame'!$A$8:$D$22,4,0)</f>
        <v>Md. Abdus Sabur</v>
      </c>
      <c r="F1830" s="7" t="str">
        <f>VLOOKUP(D1830,'Time Frame'!$A$8:$E$22,5,0)</f>
        <v>Md. Abdullah Hel Kafi</v>
      </c>
      <c r="G1830" s="12" t="s">
        <v>94</v>
      </c>
      <c r="H1830" s="13">
        <v>1835331133</v>
      </c>
      <c r="I1830" s="14"/>
      <c r="J1830" s="13"/>
      <c r="K1830" s="13"/>
      <c r="L1830" s="13" t="s">
        <v>39</v>
      </c>
      <c r="M1830" s="22">
        <v>1711957603</v>
      </c>
      <c r="N1830" s="23"/>
      <c r="O1830" s="24"/>
      <c r="P1830" s="13" t="s">
        <v>1003</v>
      </c>
      <c r="Q1830" s="13" t="s">
        <v>28</v>
      </c>
      <c r="R1830" s="13"/>
      <c r="S1830" s="13"/>
      <c r="T1830" s="13"/>
    </row>
    <row r="1831" spans="1:20">
      <c r="A1831" s="8" t="s">
        <v>3155</v>
      </c>
      <c r="B1831" s="26" t="s">
        <v>70</v>
      </c>
      <c r="C1831" s="12" t="s">
        <v>989</v>
      </c>
      <c r="D1831" s="9" t="s">
        <v>911</v>
      </c>
      <c r="E1831" s="7" t="str">
        <f>VLOOKUP(D1831,'Time Frame'!$A$8:$D$22,4,0)</f>
        <v>Md. Abdus Sabur</v>
      </c>
      <c r="F1831" s="7" t="str">
        <f>VLOOKUP(D1831,'Time Frame'!$A$8:$E$22,5,0)</f>
        <v>Md. Abdullah Hel Kafi</v>
      </c>
      <c r="G1831" s="12" t="s">
        <v>3156</v>
      </c>
      <c r="H1831" s="13">
        <v>1714606834</v>
      </c>
      <c r="I1831" s="14"/>
      <c r="J1831" s="13"/>
      <c r="K1831" s="13"/>
      <c r="L1831" s="13" t="s">
        <v>39</v>
      </c>
      <c r="M1831" s="22">
        <v>1714606834</v>
      </c>
      <c r="N1831" s="23"/>
      <c r="O1831" s="24"/>
      <c r="P1831" s="13" t="s">
        <v>1013</v>
      </c>
      <c r="Q1831" s="13" t="s">
        <v>28</v>
      </c>
      <c r="R1831" s="13"/>
      <c r="S1831" s="13"/>
      <c r="T1831" s="13"/>
    </row>
    <row r="1832" spans="1:20">
      <c r="A1832" s="8" t="s">
        <v>3157</v>
      </c>
      <c r="B1832" s="26" t="s">
        <v>3158</v>
      </c>
      <c r="C1832" s="12" t="s">
        <v>2822</v>
      </c>
      <c r="D1832" s="9" t="s">
        <v>911</v>
      </c>
      <c r="E1832" s="7" t="str">
        <f>VLOOKUP(D1832,'Time Frame'!$A$8:$D$22,4,0)</f>
        <v>Md. Abdus Sabur</v>
      </c>
      <c r="F1832" s="7" t="str">
        <f>VLOOKUP(D1832,'Time Frame'!$A$8:$E$22,5,0)</f>
        <v>Md. Abdullah Hel Kafi</v>
      </c>
      <c r="G1832" s="12" t="s">
        <v>38</v>
      </c>
      <c r="H1832" s="13">
        <v>1726257257</v>
      </c>
      <c r="I1832" s="14"/>
      <c r="J1832" s="13"/>
      <c r="K1832" s="13"/>
      <c r="L1832" s="13" t="s">
        <v>39</v>
      </c>
      <c r="M1832" s="22">
        <v>1717914525</v>
      </c>
      <c r="N1832" s="23"/>
      <c r="O1832" s="24"/>
      <c r="P1832" s="13" t="s">
        <v>1013</v>
      </c>
      <c r="Q1832" s="13" t="s">
        <v>28</v>
      </c>
      <c r="R1832" s="13"/>
      <c r="S1832" s="13"/>
      <c r="T1832" s="13"/>
    </row>
    <row r="1833" spans="1:20">
      <c r="A1833" s="8" t="s">
        <v>3159</v>
      </c>
      <c r="B1833" s="26" t="s">
        <v>233</v>
      </c>
      <c r="C1833" s="12" t="s">
        <v>3161</v>
      </c>
      <c r="D1833" s="9" t="s">
        <v>911</v>
      </c>
      <c r="E1833" s="7" t="str">
        <f>VLOOKUP(D1833,'Time Frame'!$A$8:$D$22,4,0)</f>
        <v>Md. Abdus Sabur</v>
      </c>
      <c r="F1833" s="7" t="str">
        <f>VLOOKUP(D1833,'Time Frame'!$A$8:$E$22,5,0)</f>
        <v>Md. Abdullah Hel Kafi</v>
      </c>
      <c r="G1833" s="12" t="s">
        <v>3160</v>
      </c>
      <c r="H1833" s="13">
        <v>1771666065</v>
      </c>
      <c r="I1833" s="14"/>
      <c r="J1833" s="13"/>
      <c r="K1833" s="13"/>
      <c r="L1833" s="13" t="s">
        <v>39</v>
      </c>
      <c r="M1833" s="22">
        <v>1721863570</v>
      </c>
      <c r="N1833" s="23"/>
      <c r="O1833" s="24"/>
      <c r="P1833" s="13" t="s">
        <v>1013</v>
      </c>
      <c r="Q1833" s="13" t="s">
        <v>28</v>
      </c>
      <c r="R1833" s="13"/>
      <c r="S1833" s="13"/>
      <c r="T1833" s="13"/>
    </row>
    <row r="1834" spans="1:20">
      <c r="A1834" s="8" t="s">
        <v>3440</v>
      </c>
      <c r="B1834" s="26" t="s">
        <v>3441</v>
      </c>
      <c r="C1834" s="12" t="s">
        <v>914</v>
      </c>
      <c r="D1834" s="9" t="s">
        <v>911</v>
      </c>
      <c r="E1834" s="7" t="str">
        <f>VLOOKUP(D1834,'Time Frame'!$A$8:$D$22,4,0)</f>
        <v>Md. Abdus Sabur</v>
      </c>
      <c r="F1834" s="7" t="str">
        <f>VLOOKUP(D1834,'Time Frame'!$A$8:$E$22,5,0)</f>
        <v>Md. Abdullah Hel Kafi</v>
      </c>
      <c r="G1834" s="12" t="s">
        <v>3442</v>
      </c>
      <c r="H1834" s="13">
        <v>1963340000</v>
      </c>
      <c r="I1834" s="14"/>
      <c r="J1834" s="13"/>
      <c r="K1834" s="13"/>
      <c r="L1834" s="13" t="s">
        <v>39</v>
      </c>
      <c r="M1834" s="22">
        <v>1963340000</v>
      </c>
      <c r="N1834" s="23"/>
      <c r="O1834" s="24"/>
      <c r="P1834" s="13" t="s">
        <v>29</v>
      </c>
      <c r="Q1834" s="13" t="s">
        <v>28</v>
      </c>
      <c r="R1834" s="13"/>
      <c r="S1834" s="13"/>
      <c r="T1834" s="13"/>
    </row>
    <row r="1835" spans="1:20">
      <c r="A1835" s="8" t="s">
        <v>3446</v>
      </c>
      <c r="B1835" s="26" t="s">
        <v>3447</v>
      </c>
      <c r="C1835" s="12" t="s">
        <v>980</v>
      </c>
      <c r="D1835" s="9" t="s">
        <v>911</v>
      </c>
      <c r="E1835" s="7" t="str">
        <f>VLOOKUP(D1835,'Time Frame'!$A$8:$D$22,4,0)</f>
        <v>Md. Abdus Sabur</v>
      </c>
      <c r="F1835" s="7" t="str">
        <f>VLOOKUP(D1835,'Time Frame'!$A$8:$E$22,5,0)</f>
        <v>Md. Abdullah Hel Kafi</v>
      </c>
      <c r="G1835" s="12" t="s">
        <v>3448</v>
      </c>
      <c r="H1835" s="13">
        <v>1724506660</v>
      </c>
      <c r="I1835" s="14"/>
      <c r="J1835" s="13"/>
      <c r="K1835" s="13"/>
      <c r="L1835" s="13" t="s">
        <v>39</v>
      </c>
      <c r="M1835" s="22">
        <v>1840179199</v>
      </c>
      <c r="N1835" s="23"/>
      <c r="O1835" s="24"/>
      <c r="P1835" s="13" t="s">
        <v>3449</v>
      </c>
      <c r="Q1835" s="13" t="s">
        <v>28</v>
      </c>
      <c r="R1835" s="13"/>
      <c r="S1835" s="13"/>
      <c r="T1835" s="13"/>
    </row>
    <row r="1836" spans="1:20">
      <c r="A1836" s="8" t="s">
        <v>3450</v>
      </c>
      <c r="B1836" s="26" t="s">
        <v>3451</v>
      </c>
      <c r="C1836" s="12" t="s">
        <v>914</v>
      </c>
      <c r="D1836" s="9" t="s">
        <v>911</v>
      </c>
      <c r="E1836" s="7" t="str">
        <f>VLOOKUP(D1836,'Time Frame'!$A$8:$D$22,4,0)</f>
        <v>Md. Abdus Sabur</v>
      </c>
      <c r="F1836" s="7" t="str">
        <f>VLOOKUP(D1836,'Time Frame'!$A$8:$E$22,5,0)</f>
        <v>Md. Abdullah Hel Kafi</v>
      </c>
      <c r="G1836" s="12" t="s">
        <v>3452</v>
      </c>
      <c r="H1836" s="13">
        <v>1711302736</v>
      </c>
      <c r="I1836" s="14"/>
      <c r="J1836" s="13"/>
      <c r="K1836" s="13"/>
      <c r="L1836" s="13" t="s">
        <v>39</v>
      </c>
      <c r="M1836" s="22">
        <v>1714660114</v>
      </c>
      <c r="N1836" s="23"/>
      <c r="O1836" s="24"/>
      <c r="P1836" s="13" t="s">
        <v>29</v>
      </c>
      <c r="Q1836" s="13" t="s">
        <v>28</v>
      </c>
      <c r="R1836" s="13"/>
      <c r="S1836" s="13"/>
      <c r="T1836" s="13"/>
    </row>
    <row r="1837" spans="1:20">
      <c r="A1837" s="8" t="s">
        <v>3751</v>
      </c>
      <c r="B1837" s="26" t="s">
        <v>3752</v>
      </c>
      <c r="C1837" s="12" t="s">
        <v>914</v>
      </c>
      <c r="D1837" s="9" t="s">
        <v>911</v>
      </c>
      <c r="E1837" s="7" t="str">
        <f>VLOOKUP(D1837,'Time Frame'!$A$8:$D$22,4,0)</f>
        <v>Md. Abdus Sabur</v>
      </c>
      <c r="F1837" s="7" t="str">
        <f>VLOOKUP(D1837,'Time Frame'!$A$8:$E$22,5,0)</f>
        <v>Md. Abdullah Hel Kafi</v>
      </c>
      <c r="G1837" s="12" t="s">
        <v>3753</v>
      </c>
      <c r="H1837" s="13">
        <v>1722671787</v>
      </c>
      <c r="I1837" s="14"/>
      <c r="J1837" s="13"/>
      <c r="K1837" s="13"/>
      <c r="L1837" s="13" t="s">
        <v>39</v>
      </c>
      <c r="M1837" s="22">
        <v>1685464632</v>
      </c>
      <c r="N1837" s="23"/>
      <c r="O1837" s="24"/>
      <c r="P1837" s="13" t="s">
        <v>29</v>
      </c>
      <c r="Q1837" s="13" t="s">
        <v>28</v>
      </c>
      <c r="R1837" s="13"/>
      <c r="S1837" s="13"/>
      <c r="T1837" s="13"/>
    </row>
    <row r="1838" spans="1:20">
      <c r="A1838" s="8" t="s">
        <v>3754</v>
      </c>
      <c r="B1838" s="26" t="s">
        <v>3116</v>
      </c>
      <c r="C1838" s="12" t="s">
        <v>3756</v>
      </c>
      <c r="D1838" s="9" t="s">
        <v>911</v>
      </c>
      <c r="E1838" s="7" t="str">
        <f>VLOOKUP(D1838,'Time Frame'!$A$8:$D$22,4,0)</f>
        <v>Md. Abdus Sabur</v>
      </c>
      <c r="F1838" s="7" t="str">
        <f>VLOOKUP(D1838,'Time Frame'!$A$8:$E$22,5,0)</f>
        <v>Md. Abdullah Hel Kafi</v>
      </c>
      <c r="G1838" s="12" t="s">
        <v>3755</v>
      </c>
      <c r="H1838" s="13">
        <v>1737395778</v>
      </c>
      <c r="I1838" s="14"/>
      <c r="J1838" s="13"/>
      <c r="K1838" s="13"/>
      <c r="L1838" s="13" t="s">
        <v>39</v>
      </c>
      <c r="M1838" s="22">
        <v>1312141114</v>
      </c>
      <c r="N1838" s="23"/>
      <c r="O1838" s="24"/>
      <c r="P1838" s="13" t="s">
        <v>29</v>
      </c>
      <c r="Q1838" s="13" t="s">
        <v>28</v>
      </c>
      <c r="R1838" s="13"/>
      <c r="S1838" s="13"/>
      <c r="T1838" s="13"/>
    </row>
    <row r="1839" spans="1:20">
      <c r="A1839" s="8" t="s">
        <v>4148</v>
      </c>
      <c r="B1839" s="26" t="s">
        <v>4149</v>
      </c>
      <c r="C1839" s="12" t="s">
        <v>4151</v>
      </c>
      <c r="D1839" s="9" t="s">
        <v>911</v>
      </c>
      <c r="E1839" s="7" t="str">
        <f>VLOOKUP(D1839,'Time Frame'!$A$8:$D$22,4,0)</f>
        <v>Md. Abdus Sabur</v>
      </c>
      <c r="F1839" s="7" t="str">
        <f>VLOOKUP(D1839,'Time Frame'!$A$8:$E$22,5,0)</f>
        <v>Md. Abdullah Hel Kafi</v>
      </c>
      <c r="G1839" s="12" t="s">
        <v>4150</v>
      </c>
      <c r="H1839" s="13">
        <v>1701742961</v>
      </c>
      <c r="I1839" s="14"/>
      <c r="J1839" s="13"/>
      <c r="K1839" s="13"/>
      <c r="L1839" s="13" t="s">
        <v>39</v>
      </c>
      <c r="M1839" s="22">
        <v>1701742961</v>
      </c>
      <c r="N1839" s="23"/>
      <c r="O1839" s="24"/>
      <c r="P1839" s="13" t="s">
        <v>1030</v>
      </c>
      <c r="Q1839" s="13" t="s">
        <v>28</v>
      </c>
      <c r="R1839" s="13"/>
      <c r="S1839" s="13"/>
      <c r="T1839" s="13"/>
    </row>
    <row r="1840" spans="1:20">
      <c r="A1840" s="8" t="s">
        <v>4183</v>
      </c>
      <c r="B1840" s="26" t="s">
        <v>4184</v>
      </c>
      <c r="C1840" s="12" t="s">
        <v>940</v>
      </c>
      <c r="D1840" s="9" t="s">
        <v>911</v>
      </c>
      <c r="E1840" s="7" t="str">
        <f>VLOOKUP(D1840,'Time Frame'!$A$8:$D$22,4,0)</f>
        <v>Md. Abdus Sabur</v>
      </c>
      <c r="F1840" s="7" t="str">
        <f>VLOOKUP(D1840,'Time Frame'!$A$8:$E$22,5,0)</f>
        <v>Md. Abdullah Hel Kafi</v>
      </c>
      <c r="G1840" s="12" t="s">
        <v>4185</v>
      </c>
      <c r="H1840" s="13">
        <v>1761883977</v>
      </c>
      <c r="I1840" s="14"/>
      <c r="J1840" s="13"/>
      <c r="K1840" s="13"/>
      <c r="L1840" s="13" t="s">
        <v>39</v>
      </c>
      <c r="M1840" s="22">
        <v>1712438769</v>
      </c>
      <c r="N1840" s="23"/>
      <c r="O1840" s="24"/>
      <c r="P1840" s="13" t="s">
        <v>29</v>
      </c>
      <c r="Q1840" s="13" t="s">
        <v>28</v>
      </c>
      <c r="R1840" s="13"/>
      <c r="S1840" s="13"/>
      <c r="T1840" s="13"/>
    </row>
    <row r="1841" spans="1:20">
      <c r="A1841" s="8" t="s">
        <v>4318</v>
      </c>
      <c r="B1841" s="26" t="s">
        <v>71</v>
      </c>
      <c r="C1841" s="12" t="s">
        <v>940</v>
      </c>
      <c r="D1841" s="9" t="s">
        <v>911</v>
      </c>
      <c r="E1841" s="7" t="str">
        <f>VLOOKUP(D1841,'Time Frame'!$A$8:$D$22,4,0)</f>
        <v>Md. Abdus Sabur</v>
      </c>
      <c r="F1841" s="7" t="str">
        <f>VLOOKUP(D1841,'Time Frame'!$A$8:$E$22,5,0)</f>
        <v>Md. Abdullah Hel Kafi</v>
      </c>
      <c r="G1841" s="12" t="s">
        <v>3514</v>
      </c>
      <c r="H1841" s="13">
        <v>1730969946</v>
      </c>
      <c r="I1841" s="14"/>
      <c r="J1841" s="13"/>
      <c r="K1841" s="13"/>
      <c r="L1841" s="13" t="s">
        <v>39</v>
      </c>
      <c r="M1841" s="22">
        <v>1724506660</v>
      </c>
      <c r="N1841" s="23"/>
      <c r="O1841" s="24"/>
      <c r="P1841" s="13" t="s">
        <v>29</v>
      </c>
      <c r="Q1841" s="13" t="s">
        <v>28</v>
      </c>
      <c r="R1841" s="13"/>
      <c r="S1841" s="13"/>
      <c r="T1841" s="13"/>
    </row>
    <row r="1842" spans="1:20">
      <c r="A1842" s="8" t="s">
        <v>4319</v>
      </c>
      <c r="B1842" s="26" t="s">
        <v>176</v>
      </c>
      <c r="C1842" s="12" t="s">
        <v>4321</v>
      </c>
      <c r="D1842" s="9" t="s">
        <v>911</v>
      </c>
      <c r="E1842" s="7" t="str">
        <f>VLOOKUP(D1842,'Time Frame'!$A$8:$D$22,4,0)</f>
        <v>Md. Abdus Sabur</v>
      </c>
      <c r="F1842" s="7" t="str">
        <f>VLOOKUP(D1842,'Time Frame'!$A$8:$E$22,5,0)</f>
        <v>Md. Abdullah Hel Kafi</v>
      </c>
      <c r="G1842" s="12" t="s">
        <v>4320</v>
      </c>
      <c r="H1842" s="13">
        <v>1730927390</v>
      </c>
      <c r="I1842" s="14"/>
      <c r="J1842" s="13"/>
      <c r="K1842" s="13"/>
      <c r="L1842" s="13" t="s">
        <v>39</v>
      </c>
      <c r="M1842" s="22">
        <v>1714660114</v>
      </c>
      <c r="N1842" s="23"/>
      <c r="O1842" s="24"/>
      <c r="P1842" s="13" t="s">
        <v>29</v>
      </c>
      <c r="Q1842" s="13" t="s">
        <v>28</v>
      </c>
      <c r="R1842" s="13"/>
      <c r="S1842" s="13"/>
      <c r="T1842" s="13"/>
    </row>
    <row r="1843" spans="1:20">
      <c r="A1843" s="8" t="s">
        <v>4357</v>
      </c>
      <c r="B1843" s="26" t="s">
        <v>73</v>
      </c>
      <c r="C1843" s="12" t="s">
        <v>1010</v>
      </c>
      <c r="D1843" s="9" t="s">
        <v>911</v>
      </c>
      <c r="E1843" s="7" t="str">
        <f>VLOOKUP(D1843,'Time Frame'!$A$8:$D$22,4,0)</f>
        <v>Md. Abdus Sabur</v>
      </c>
      <c r="F1843" s="7" t="str">
        <f>VLOOKUP(D1843,'Time Frame'!$A$8:$E$22,5,0)</f>
        <v>Md. Abdullah Hel Kafi</v>
      </c>
      <c r="G1843" s="12" t="s">
        <v>4358</v>
      </c>
      <c r="H1843" s="13">
        <v>1733275293</v>
      </c>
      <c r="I1843" s="14"/>
      <c r="J1843" s="13"/>
      <c r="K1843" s="13"/>
      <c r="L1843" s="13" t="s">
        <v>39</v>
      </c>
      <c r="M1843" s="22">
        <v>1733275293</v>
      </c>
      <c r="N1843" s="23"/>
      <c r="O1843" s="24"/>
      <c r="P1843" s="13" t="s">
        <v>1003</v>
      </c>
      <c r="Q1843" s="13" t="s">
        <v>28</v>
      </c>
      <c r="R1843" s="13"/>
      <c r="S1843" s="13"/>
      <c r="T1843" s="13"/>
    </row>
    <row r="1844" spans="1:20">
      <c r="A1844" s="8" t="s">
        <v>4359</v>
      </c>
      <c r="B1844" s="26" t="s">
        <v>111</v>
      </c>
      <c r="C1844" s="12" t="s">
        <v>980</v>
      </c>
      <c r="D1844" s="9" t="s">
        <v>911</v>
      </c>
      <c r="E1844" s="7" t="str">
        <f>VLOOKUP(D1844,'Time Frame'!$A$8:$D$22,4,0)</f>
        <v>Md. Abdus Sabur</v>
      </c>
      <c r="F1844" s="7" t="str">
        <f>VLOOKUP(D1844,'Time Frame'!$A$8:$E$22,5,0)</f>
        <v>Md. Abdullah Hel Kafi</v>
      </c>
      <c r="G1844" s="12" t="s">
        <v>4360</v>
      </c>
      <c r="H1844" s="13">
        <v>1746963050</v>
      </c>
      <c r="I1844" s="14"/>
      <c r="J1844" s="13"/>
      <c r="K1844" s="13"/>
      <c r="L1844" s="13" t="s">
        <v>39</v>
      </c>
      <c r="M1844" s="22">
        <v>1710405022</v>
      </c>
      <c r="N1844" s="23"/>
      <c r="O1844" s="24"/>
      <c r="P1844" s="13" t="s">
        <v>966</v>
      </c>
      <c r="Q1844" s="13" t="s">
        <v>28</v>
      </c>
      <c r="R1844" s="13"/>
      <c r="S1844" s="13"/>
      <c r="T1844" s="13"/>
    </row>
    <row r="1845" spans="1:20">
      <c r="A1845" s="8" t="s">
        <v>4361</v>
      </c>
      <c r="B1845" s="26" t="s">
        <v>4362</v>
      </c>
      <c r="C1845" s="12" t="s">
        <v>980</v>
      </c>
      <c r="D1845" s="9" t="s">
        <v>911</v>
      </c>
      <c r="E1845" s="7" t="str">
        <f>VLOOKUP(D1845,'Time Frame'!$A$8:$D$22,4,0)</f>
        <v>Md. Abdus Sabur</v>
      </c>
      <c r="F1845" s="7" t="str">
        <f>VLOOKUP(D1845,'Time Frame'!$A$8:$E$22,5,0)</f>
        <v>Md. Abdullah Hel Kafi</v>
      </c>
      <c r="G1845" s="12" t="s">
        <v>4363</v>
      </c>
      <c r="H1845" s="13">
        <v>1735168280</v>
      </c>
      <c r="I1845" s="14"/>
      <c r="J1845" s="13"/>
      <c r="K1845" s="13"/>
      <c r="L1845" s="13" t="s">
        <v>39</v>
      </c>
      <c r="M1845" s="22">
        <v>1735168280</v>
      </c>
      <c r="N1845" s="23"/>
      <c r="O1845" s="24"/>
      <c r="P1845" s="13" t="s">
        <v>966</v>
      </c>
      <c r="Q1845" s="13" t="s">
        <v>28</v>
      </c>
      <c r="R1845" s="13"/>
      <c r="S1845" s="13"/>
      <c r="T1845" s="13"/>
    </row>
    <row r="1846" spans="1:20">
      <c r="A1846" s="8" t="s">
        <v>4364</v>
      </c>
      <c r="B1846" s="26" t="s">
        <v>3509</v>
      </c>
      <c r="C1846" s="12" t="s">
        <v>4366</v>
      </c>
      <c r="D1846" s="9" t="s">
        <v>911</v>
      </c>
      <c r="E1846" s="7" t="str">
        <f>VLOOKUP(D1846,'Time Frame'!$A$8:$D$22,4,0)</f>
        <v>Md. Abdus Sabur</v>
      </c>
      <c r="F1846" s="7" t="str">
        <f>VLOOKUP(D1846,'Time Frame'!$A$8:$E$22,5,0)</f>
        <v>Md. Abdullah Hel Kafi</v>
      </c>
      <c r="G1846" s="12" t="s">
        <v>4365</v>
      </c>
      <c r="H1846" s="13">
        <v>1771831259</v>
      </c>
      <c r="I1846" s="14"/>
      <c r="J1846" s="13"/>
      <c r="K1846" s="13"/>
      <c r="L1846" s="13" t="s">
        <v>39</v>
      </c>
      <c r="M1846" s="22">
        <v>1786811895</v>
      </c>
      <c r="N1846" s="23"/>
      <c r="O1846" s="24"/>
      <c r="P1846" s="13" t="s">
        <v>966</v>
      </c>
      <c r="Q1846" s="13" t="s">
        <v>28</v>
      </c>
      <c r="R1846" s="13"/>
      <c r="S1846" s="13"/>
      <c r="T1846" s="13"/>
    </row>
    <row r="1847" spans="1:20">
      <c r="A1847" s="8" t="s">
        <v>4367</v>
      </c>
      <c r="B1847" s="26" t="s">
        <v>423</v>
      </c>
      <c r="C1847" s="12" t="s">
        <v>4366</v>
      </c>
      <c r="D1847" s="9" t="s">
        <v>911</v>
      </c>
      <c r="E1847" s="7" t="str">
        <f>VLOOKUP(D1847,'Time Frame'!$A$8:$D$22,4,0)</f>
        <v>Md. Abdus Sabur</v>
      </c>
      <c r="F1847" s="7" t="str">
        <f>VLOOKUP(D1847,'Time Frame'!$A$8:$E$22,5,0)</f>
        <v>Md. Abdullah Hel Kafi</v>
      </c>
      <c r="G1847" s="12" t="s">
        <v>4368</v>
      </c>
      <c r="H1847" s="13">
        <v>1729326337</v>
      </c>
      <c r="I1847" s="14"/>
      <c r="J1847" s="13"/>
      <c r="K1847" s="13"/>
      <c r="L1847" s="13" t="s">
        <v>39</v>
      </c>
      <c r="M1847" s="22">
        <v>1729326337</v>
      </c>
      <c r="N1847" s="23"/>
      <c r="O1847" s="24"/>
      <c r="P1847" s="13" t="s">
        <v>966</v>
      </c>
      <c r="Q1847" s="13" t="s">
        <v>28</v>
      </c>
      <c r="R1847" s="13"/>
      <c r="S1847" s="13"/>
      <c r="T1847" s="13"/>
    </row>
    <row r="1848" spans="1:20">
      <c r="A1848" s="8" t="s">
        <v>4507</v>
      </c>
      <c r="B1848" s="26" t="s">
        <v>4508</v>
      </c>
      <c r="C1848" s="12" t="s">
        <v>4510</v>
      </c>
      <c r="D1848" s="9" t="s">
        <v>911</v>
      </c>
      <c r="E1848" s="7" t="str">
        <f>VLOOKUP(D1848,'Time Frame'!$A$8:$D$22,4,0)</f>
        <v>Md. Abdus Sabur</v>
      </c>
      <c r="F1848" s="7" t="str">
        <f>VLOOKUP(D1848,'Time Frame'!$A$8:$E$22,5,0)</f>
        <v>Md. Abdullah Hel Kafi</v>
      </c>
      <c r="G1848" s="12" t="s">
        <v>4509</v>
      </c>
      <c r="H1848" s="13">
        <v>1734441717</v>
      </c>
      <c r="I1848" s="14"/>
      <c r="J1848" s="13"/>
      <c r="K1848" s="13"/>
      <c r="L1848" s="13" t="s">
        <v>39</v>
      </c>
      <c r="M1848" s="22">
        <v>1734441717</v>
      </c>
      <c r="N1848" s="23"/>
      <c r="O1848" s="24"/>
      <c r="P1848" s="13" t="s">
        <v>966</v>
      </c>
      <c r="Q1848" s="13" t="s">
        <v>28</v>
      </c>
      <c r="R1848" s="13"/>
      <c r="S1848" s="13"/>
      <c r="T1848" s="13"/>
    </row>
    <row r="1849" spans="1:20">
      <c r="A1849" s="8" t="s">
        <v>4542</v>
      </c>
      <c r="B1849" s="26" t="s">
        <v>4543</v>
      </c>
      <c r="C1849" s="12" t="s">
        <v>989</v>
      </c>
      <c r="D1849" s="9" t="s">
        <v>911</v>
      </c>
      <c r="E1849" s="7" t="str">
        <f>VLOOKUP(D1849,'Time Frame'!$A$8:$D$22,4,0)</f>
        <v>Md. Abdus Sabur</v>
      </c>
      <c r="F1849" s="7" t="str">
        <f>VLOOKUP(D1849,'Time Frame'!$A$8:$E$22,5,0)</f>
        <v>Md. Abdullah Hel Kafi</v>
      </c>
      <c r="G1849" s="12" t="s">
        <v>4544</v>
      </c>
      <c r="H1849" s="13">
        <v>1740866863</v>
      </c>
      <c r="I1849" s="14"/>
      <c r="J1849" s="13"/>
      <c r="K1849" s="13"/>
      <c r="L1849" s="13" t="s">
        <v>39</v>
      </c>
      <c r="M1849" s="22">
        <v>1725822788</v>
      </c>
      <c r="N1849" s="23"/>
      <c r="O1849" s="24"/>
      <c r="P1849" s="13" t="s">
        <v>1013</v>
      </c>
      <c r="Q1849" s="13" t="s">
        <v>28</v>
      </c>
      <c r="R1849" s="13"/>
      <c r="S1849" s="13"/>
      <c r="T1849" s="13"/>
    </row>
    <row r="1850" spans="1:20">
      <c r="A1850" s="8" t="s">
        <v>4666</v>
      </c>
      <c r="B1850" s="26" t="s">
        <v>204</v>
      </c>
      <c r="C1850" s="12" t="s">
        <v>940</v>
      </c>
      <c r="D1850" s="9" t="s">
        <v>911</v>
      </c>
      <c r="E1850" s="7" t="str">
        <f>VLOOKUP(D1850,'Time Frame'!$A$8:$D$22,4,0)</f>
        <v>Md. Abdus Sabur</v>
      </c>
      <c r="F1850" s="7" t="str">
        <f>VLOOKUP(D1850,'Time Frame'!$A$8:$E$22,5,0)</f>
        <v>Md. Abdullah Hel Kafi</v>
      </c>
      <c r="G1850" s="12" t="s">
        <v>4667</v>
      </c>
      <c r="H1850" s="13">
        <v>1712992207</v>
      </c>
      <c r="I1850" s="14"/>
      <c r="J1850" s="13"/>
      <c r="K1850" s="13"/>
      <c r="L1850" s="13" t="s">
        <v>39</v>
      </c>
      <c r="M1850" s="22">
        <v>1778807452</v>
      </c>
      <c r="N1850" s="23"/>
      <c r="O1850" s="24"/>
      <c r="P1850" s="13" t="s">
        <v>29</v>
      </c>
      <c r="Q1850" s="13" t="s">
        <v>28</v>
      </c>
      <c r="R1850" s="13"/>
      <c r="S1850" s="13"/>
      <c r="T1850" s="13"/>
    </row>
    <row r="1851" spans="1:20">
      <c r="A1851" s="8" t="s">
        <v>4668</v>
      </c>
      <c r="B1851" s="26" t="s">
        <v>4669</v>
      </c>
      <c r="C1851" s="12" t="s">
        <v>1022</v>
      </c>
      <c r="D1851" s="9" t="s">
        <v>911</v>
      </c>
      <c r="E1851" s="7" t="str">
        <f>VLOOKUP(D1851,'Time Frame'!$A$8:$D$22,4,0)</f>
        <v>Md. Abdus Sabur</v>
      </c>
      <c r="F1851" s="7" t="str">
        <f>VLOOKUP(D1851,'Time Frame'!$A$8:$E$22,5,0)</f>
        <v>Md. Abdullah Hel Kafi</v>
      </c>
      <c r="G1851" s="12" t="s">
        <v>4670</v>
      </c>
      <c r="H1851" s="13">
        <v>1774609996</v>
      </c>
      <c r="I1851" s="14"/>
      <c r="J1851" s="13"/>
      <c r="K1851" s="13"/>
      <c r="L1851" s="13" t="s">
        <v>39</v>
      </c>
      <c r="M1851" s="22">
        <v>1778379379</v>
      </c>
      <c r="N1851" s="23"/>
      <c r="O1851" s="24"/>
      <c r="P1851" s="13" t="s">
        <v>29</v>
      </c>
      <c r="Q1851" s="13" t="s">
        <v>28</v>
      </c>
      <c r="R1851" s="13"/>
      <c r="S1851" s="13"/>
      <c r="T1851" s="13"/>
    </row>
    <row r="1852" spans="1:20">
      <c r="A1852" s="8" t="s">
        <v>4671</v>
      </c>
      <c r="B1852" s="26" t="s">
        <v>4672</v>
      </c>
      <c r="C1852" s="12" t="s">
        <v>2831</v>
      </c>
      <c r="D1852" s="9" t="s">
        <v>911</v>
      </c>
      <c r="E1852" s="7" t="str">
        <f>VLOOKUP(D1852,'Time Frame'!$A$8:$D$22,4,0)</f>
        <v>Md. Abdus Sabur</v>
      </c>
      <c r="F1852" s="7" t="str">
        <f>VLOOKUP(D1852,'Time Frame'!$A$8:$E$22,5,0)</f>
        <v>Md. Abdullah Hel Kafi</v>
      </c>
      <c r="G1852" s="12" t="s">
        <v>4673</v>
      </c>
      <c r="H1852" s="13">
        <v>1872036390</v>
      </c>
      <c r="I1852" s="14"/>
      <c r="J1852" s="13"/>
      <c r="K1852" s="13"/>
      <c r="L1852" s="13" t="s">
        <v>39</v>
      </c>
      <c r="M1852" s="22">
        <v>1719418244</v>
      </c>
      <c r="N1852" s="23"/>
      <c r="O1852" s="24"/>
      <c r="P1852" s="13" t="s">
        <v>29</v>
      </c>
      <c r="Q1852" s="13" t="s">
        <v>28</v>
      </c>
      <c r="R1852" s="13"/>
      <c r="S1852" s="13"/>
      <c r="T1852" s="13"/>
    </row>
    <row r="1853" spans="1:20">
      <c r="A1853" s="8" t="s">
        <v>4851</v>
      </c>
      <c r="B1853" s="26" t="s">
        <v>301</v>
      </c>
      <c r="C1853" s="12" t="s">
        <v>989</v>
      </c>
      <c r="D1853" s="9" t="s">
        <v>911</v>
      </c>
      <c r="E1853" s="7" t="str">
        <f>VLOOKUP(D1853,'Time Frame'!$A$8:$D$22,4,0)</f>
        <v>Md. Abdus Sabur</v>
      </c>
      <c r="F1853" s="7" t="str">
        <f>VLOOKUP(D1853,'Time Frame'!$A$8:$E$22,5,0)</f>
        <v>Md. Abdullah Hel Kafi</v>
      </c>
      <c r="G1853" s="12" t="s">
        <v>55</v>
      </c>
      <c r="H1853" s="13">
        <v>1718382546</v>
      </c>
      <c r="I1853" s="14"/>
      <c r="J1853" s="13"/>
      <c r="K1853" s="13"/>
      <c r="L1853" s="13" t="s">
        <v>39</v>
      </c>
      <c r="M1853" s="22">
        <v>1718382546</v>
      </c>
      <c r="N1853" s="23"/>
      <c r="O1853" s="24"/>
      <c r="P1853" s="13" t="s">
        <v>1013</v>
      </c>
      <c r="Q1853" s="13" t="s">
        <v>28</v>
      </c>
      <c r="R1853" s="13"/>
      <c r="S1853" s="13"/>
      <c r="T1853" s="13"/>
    </row>
    <row r="1854" spans="1:20">
      <c r="A1854" s="8" t="s">
        <v>4852</v>
      </c>
      <c r="B1854" s="26" t="s">
        <v>158</v>
      </c>
      <c r="C1854" s="12" t="s">
        <v>989</v>
      </c>
      <c r="D1854" s="9" t="s">
        <v>911</v>
      </c>
      <c r="E1854" s="7" t="str">
        <f>VLOOKUP(D1854,'Time Frame'!$A$8:$D$22,4,0)</f>
        <v>Md. Abdus Sabur</v>
      </c>
      <c r="F1854" s="7" t="str">
        <f>VLOOKUP(D1854,'Time Frame'!$A$8:$E$22,5,0)</f>
        <v>Md. Abdullah Hel Kafi</v>
      </c>
      <c r="G1854" s="12" t="s">
        <v>4853</v>
      </c>
      <c r="H1854" s="13">
        <v>1949660670</v>
      </c>
      <c r="I1854" s="14"/>
      <c r="J1854" s="13"/>
      <c r="K1854" s="13"/>
      <c r="L1854" s="13" t="s">
        <v>39</v>
      </c>
      <c r="M1854" s="22">
        <v>1949660670</v>
      </c>
      <c r="N1854" s="23"/>
      <c r="O1854" s="24"/>
      <c r="P1854" s="13" t="s">
        <v>1013</v>
      </c>
      <c r="Q1854" s="13" t="s">
        <v>28</v>
      </c>
      <c r="R1854" s="13"/>
      <c r="S1854" s="13"/>
      <c r="T1854" s="13"/>
    </row>
    <row r="1855" spans="1:20">
      <c r="A1855" s="8" t="s">
        <v>4854</v>
      </c>
      <c r="B1855" s="26" t="s">
        <v>4855</v>
      </c>
      <c r="C1855" s="12" t="s">
        <v>1010</v>
      </c>
      <c r="D1855" s="9" t="s">
        <v>911</v>
      </c>
      <c r="E1855" s="7" t="str">
        <f>VLOOKUP(D1855,'Time Frame'!$A$8:$D$22,4,0)</f>
        <v>Md. Abdus Sabur</v>
      </c>
      <c r="F1855" s="7" t="str">
        <f>VLOOKUP(D1855,'Time Frame'!$A$8:$E$22,5,0)</f>
        <v>Md. Abdullah Hel Kafi</v>
      </c>
      <c r="G1855" s="12" t="s">
        <v>4703</v>
      </c>
      <c r="H1855" s="13">
        <v>1740888618</v>
      </c>
      <c r="I1855" s="14"/>
      <c r="J1855" s="13"/>
      <c r="K1855" s="13"/>
      <c r="L1855" s="13" t="s">
        <v>39</v>
      </c>
      <c r="M1855" s="22">
        <v>1980179225</v>
      </c>
      <c r="N1855" s="23"/>
      <c r="O1855" s="24"/>
      <c r="P1855" s="13" t="s">
        <v>1013</v>
      </c>
      <c r="Q1855" s="13" t="s">
        <v>28</v>
      </c>
      <c r="R1855" s="13"/>
      <c r="S1855" s="13"/>
      <c r="T1855" s="13"/>
    </row>
    <row r="1856" spans="1:20">
      <c r="A1856" s="8" t="s">
        <v>4856</v>
      </c>
      <c r="B1856" s="26" t="s">
        <v>4857</v>
      </c>
      <c r="C1856" s="12" t="s">
        <v>2831</v>
      </c>
      <c r="D1856" s="9" t="s">
        <v>911</v>
      </c>
      <c r="E1856" s="7" t="str">
        <f>VLOOKUP(D1856,'Time Frame'!$A$8:$D$22,4,0)</f>
        <v>Md. Abdus Sabur</v>
      </c>
      <c r="F1856" s="7" t="str">
        <f>VLOOKUP(D1856,'Time Frame'!$A$8:$E$22,5,0)</f>
        <v>Md. Abdullah Hel Kafi</v>
      </c>
      <c r="G1856" s="12" t="s">
        <v>4858</v>
      </c>
      <c r="H1856" s="13">
        <v>1713709023</v>
      </c>
      <c r="I1856" s="14"/>
      <c r="J1856" s="13"/>
      <c r="K1856" s="13"/>
      <c r="L1856" s="13" t="s">
        <v>39</v>
      </c>
      <c r="M1856" s="22">
        <v>1713709023</v>
      </c>
      <c r="N1856" s="23"/>
      <c r="O1856" s="24"/>
      <c r="P1856" s="13" t="s">
        <v>1013</v>
      </c>
      <c r="Q1856" s="13" t="s">
        <v>28</v>
      </c>
      <c r="R1856" s="13"/>
      <c r="S1856" s="13"/>
      <c r="T1856" s="13"/>
    </row>
    <row r="1857" spans="1:20">
      <c r="A1857" s="8" t="s">
        <v>5433</v>
      </c>
      <c r="B1857" s="26" t="s">
        <v>1850</v>
      </c>
      <c r="C1857" s="12" t="s">
        <v>5434</v>
      </c>
      <c r="D1857" s="9" t="s">
        <v>911</v>
      </c>
      <c r="E1857" s="7" t="str">
        <f>VLOOKUP(D1857,'Time Frame'!$A$8:$D$22,4,0)</f>
        <v>Md. Abdus Sabur</v>
      </c>
      <c r="F1857" s="7" t="str">
        <f>VLOOKUP(D1857,'Time Frame'!$A$8:$E$22,5,0)</f>
        <v>Md. Abdullah Hel Kafi</v>
      </c>
      <c r="G1857" s="12" t="s">
        <v>4584</v>
      </c>
      <c r="H1857" s="13">
        <v>1671557580</v>
      </c>
      <c r="I1857" s="14"/>
      <c r="J1857" s="13"/>
      <c r="K1857" s="13"/>
      <c r="L1857" s="13" t="s">
        <v>39</v>
      </c>
      <c r="M1857" s="22">
        <v>1715597375</v>
      </c>
      <c r="N1857" s="23"/>
      <c r="O1857" s="24"/>
      <c r="P1857" s="13" t="s">
        <v>29</v>
      </c>
      <c r="Q1857" s="13" t="s">
        <v>28</v>
      </c>
      <c r="R1857" s="13"/>
      <c r="S1857" s="13"/>
      <c r="T1857" s="13"/>
    </row>
    <row r="1858" spans="1:20">
      <c r="A1858" s="8" t="s">
        <v>5435</v>
      </c>
      <c r="B1858" s="26" t="s">
        <v>5436</v>
      </c>
      <c r="C1858" s="12" t="s">
        <v>5438</v>
      </c>
      <c r="D1858" s="9" t="s">
        <v>911</v>
      </c>
      <c r="E1858" s="7" t="str">
        <f>VLOOKUP(D1858,'Time Frame'!$A$8:$D$22,4,0)</f>
        <v>Md. Abdus Sabur</v>
      </c>
      <c r="F1858" s="7" t="str">
        <f>VLOOKUP(D1858,'Time Frame'!$A$8:$E$22,5,0)</f>
        <v>Md. Abdullah Hel Kafi</v>
      </c>
      <c r="G1858" s="12" t="s">
        <v>5437</v>
      </c>
      <c r="H1858" s="13">
        <v>1712383167</v>
      </c>
      <c r="I1858" s="14"/>
      <c r="J1858" s="13"/>
      <c r="K1858" s="13"/>
      <c r="L1858" s="13" t="s">
        <v>39</v>
      </c>
      <c r="M1858" s="22">
        <v>1975283738</v>
      </c>
      <c r="N1858" s="23"/>
      <c r="O1858" s="24"/>
      <c r="P1858" s="13" t="s">
        <v>29</v>
      </c>
      <c r="Q1858" s="13" t="s">
        <v>28</v>
      </c>
      <c r="R1858" s="13"/>
      <c r="S1858" s="13"/>
      <c r="T1858" s="13"/>
    </row>
    <row r="1859" spans="1:20">
      <c r="A1859" s="8" t="s">
        <v>5439</v>
      </c>
      <c r="B1859" s="26" t="s">
        <v>5440</v>
      </c>
      <c r="C1859" s="12" t="s">
        <v>5442</v>
      </c>
      <c r="D1859" s="9" t="s">
        <v>911</v>
      </c>
      <c r="E1859" s="7" t="str">
        <f>VLOOKUP(D1859,'Time Frame'!$A$8:$D$22,4,0)</f>
        <v>Md. Abdus Sabur</v>
      </c>
      <c r="F1859" s="7" t="str">
        <f>VLOOKUP(D1859,'Time Frame'!$A$8:$E$22,5,0)</f>
        <v>Md. Abdullah Hel Kafi</v>
      </c>
      <c r="G1859" s="12" t="s">
        <v>5441</v>
      </c>
      <c r="H1859" s="13">
        <v>1711788080</v>
      </c>
      <c r="I1859" s="14"/>
      <c r="J1859" s="13"/>
      <c r="K1859" s="13"/>
      <c r="L1859" s="13" t="s">
        <v>39</v>
      </c>
      <c r="M1859" s="22">
        <v>1711788080</v>
      </c>
      <c r="N1859" s="23"/>
      <c r="O1859" s="24"/>
      <c r="P1859" s="13" t="s">
        <v>966</v>
      </c>
      <c r="Q1859" s="13" t="s">
        <v>28</v>
      </c>
      <c r="R1859" s="13"/>
      <c r="S1859" s="13"/>
      <c r="T1859" s="13"/>
    </row>
    <row r="1860" spans="1:20">
      <c r="A1860" s="8" t="s">
        <v>5443</v>
      </c>
      <c r="B1860" s="26" t="s">
        <v>468</v>
      </c>
      <c r="C1860" s="12" t="s">
        <v>980</v>
      </c>
      <c r="D1860" s="9" t="s">
        <v>911</v>
      </c>
      <c r="E1860" s="7" t="str">
        <f>VLOOKUP(D1860,'Time Frame'!$A$8:$D$22,4,0)</f>
        <v>Md. Abdus Sabur</v>
      </c>
      <c r="F1860" s="7" t="str">
        <f>VLOOKUP(D1860,'Time Frame'!$A$8:$E$22,5,0)</f>
        <v>Md. Abdullah Hel Kafi</v>
      </c>
      <c r="G1860" s="12" t="s">
        <v>5444</v>
      </c>
      <c r="H1860" s="13">
        <v>1711161476</v>
      </c>
      <c r="I1860" s="14"/>
      <c r="J1860" s="13"/>
      <c r="K1860" s="13"/>
      <c r="L1860" s="13" t="s">
        <v>39</v>
      </c>
      <c r="M1860" s="22">
        <v>1711161476</v>
      </c>
      <c r="N1860" s="23"/>
      <c r="O1860" s="24"/>
      <c r="P1860" s="13" t="s">
        <v>966</v>
      </c>
      <c r="Q1860" s="13" t="s">
        <v>28</v>
      </c>
      <c r="R1860" s="13"/>
      <c r="S1860" s="13"/>
      <c r="T1860" s="13"/>
    </row>
    <row r="1861" spans="1:20">
      <c r="A1861" s="8" t="s">
        <v>5577</v>
      </c>
      <c r="B1861" s="26" t="s">
        <v>5578</v>
      </c>
      <c r="C1861" s="12" t="s">
        <v>914</v>
      </c>
      <c r="D1861" s="9" t="s">
        <v>911</v>
      </c>
      <c r="E1861" s="7" t="str">
        <f>VLOOKUP(D1861,'Time Frame'!$A$8:$D$22,4,0)</f>
        <v>Md. Abdus Sabur</v>
      </c>
      <c r="F1861" s="7" t="str">
        <f>VLOOKUP(D1861,'Time Frame'!$A$8:$E$22,5,0)</f>
        <v>Md. Abdullah Hel Kafi</v>
      </c>
      <c r="G1861" s="12" t="s">
        <v>5579</v>
      </c>
      <c r="H1861" s="13">
        <v>1923541979</v>
      </c>
      <c r="I1861" s="14"/>
      <c r="J1861" s="13"/>
      <c r="K1861" s="13"/>
      <c r="L1861" s="13" t="s">
        <v>39</v>
      </c>
      <c r="M1861" s="22">
        <v>1923541979</v>
      </c>
      <c r="N1861" s="23"/>
      <c r="O1861" s="24"/>
      <c r="P1861" s="13" t="s">
        <v>29</v>
      </c>
      <c r="Q1861" s="13" t="s">
        <v>28</v>
      </c>
      <c r="R1861" s="13"/>
      <c r="S1861" s="13"/>
      <c r="T1861" s="13"/>
    </row>
    <row r="1862" spans="1:20">
      <c r="A1862" s="8" t="s">
        <v>5580</v>
      </c>
      <c r="B1862" s="26" t="s">
        <v>5581</v>
      </c>
      <c r="C1862" s="12" t="s">
        <v>5582</v>
      </c>
      <c r="D1862" s="9" t="s">
        <v>911</v>
      </c>
      <c r="E1862" s="7" t="str">
        <f>VLOOKUP(D1862,'Time Frame'!$A$8:$D$22,4,0)</f>
        <v>Md. Abdus Sabur</v>
      </c>
      <c r="F1862" s="7" t="str">
        <f>VLOOKUP(D1862,'Time Frame'!$A$8:$E$22,5,0)</f>
        <v>Md. Abdullah Hel Kafi</v>
      </c>
      <c r="G1862" s="12" t="s">
        <v>425</v>
      </c>
      <c r="H1862" s="13">
        <v>1712443917</v>
      </c>
      <c r="I1862" s="14"/>
      <c r="J1862" s="13"/>
      <c r="K1862" s="13"/>
      <c r="L1862" s="13" t="s">
        <v>39</v>
      </c>
      <c r="M1862" s="22">
        <v>1724040684</v>
      </c>
      <c r="N1862" s="23"/>
      <c r="O1862" s="24"/>
      <c r="P1862" s="13" t="s">
        <v>29</v>
      </c>
      <c r="Q1862" s="13" t="s">
        <v>28</v>
      </c>
      <c r="R1862" s="13"/>
      <c r="S1862" s="13"/>
      <c r="T1862" s="13"/>
    </row>
    <row r="1863" spans="1:20">
      <c r="A1863" s="8" t="s">
        <v>5583</v>
      </c>
      <c r="B1863" s="26" t="s">
        <v>5584</v>
      </c>
      <c r="C1863" s="12" t="s">
        <v>5585</v>
      </c>
      <c r="D1863" s="9" t="s">
        <v>911</v>
      </c>
      <c r="E1863" s="7" t="str">
        <f>VLOOKUP(D1863,'Time Frame'!$A$8:$D$22,4,0)</f>
        <v>Md. Abdus Sabur</v>
      </c>
      <c r="F1863" s="7" t="str">
        <f>VLOOKUP(D1863,'Time Frame'!$A$8:$E$22,5,0)</f>
        <v>Md. Abdullah Hel Kafi</v>
      </c>
      <c r="G1863" s="12" t="s">
        <v>515</v>
      </c>
      <c r="H1863" s="13">
        <v>1788917491</v>
      </c>
      <c r="I1863" s="14"/>
      <c r="J1863" s="13"/>
      <c r="K1863" s="13"/>
      <c r="L1863" s="13" t="s">
        <v>39</v>
      </c>
      <c r="M1863" s="22">
        <v>1739937583</v>
      </c>
      <c r="N1863" s="23"/>
      <c r="O1863" s="24"/>
      <c r="P1863" s="13" t="s">
        <v>966</v>
      </c>
      <c r="Q1863" s="13" t="s">
        <v>28</v>
      </c>
      <c r="R1863" s="13"/>
      <c r="S1863" s="13"/>
      <c r="T1863" s="13"/>
    </row>
    <row r="1864" spans="1:20">
      <c r="A1864" s="8" t="s">
        <v>5617</v>
      </c>
      <c r="B1864" s="26" t="s">
        <v>2610</v>
      </c>
      <c r="C1864" s="12" t="s">
        <v>5582</v>
      </c>
      <c r="D1864" s="9" t="s">
        <v>911</v>
      </c>
      <c r="E1864" s="7" t="str">
        <f>VLOOKUP(D1864,'Time Frame'!$A$8:$D$22,4,0)</f>
        <v>Md. Abdus Sabur</v>
      </c>
      <c r="F1864" s="7" t="str">
        <f>VLOOKUP(D1864,'Time Frame'!$A$8:$E$22,5,0)</f>
        <v>Md. Abdullah Hel Kafi</v>
      </c>
      <c r="G1864" s="12" t="s">
        <v>5618</v>
      </c>
      <c r="H1864" s="13">
        <v>1718708436</v>
      </c>
      <c r="I1864" s="14"/>
      <c r="J1864" s="13"/>
      <c r="K1864" s="13"/>
      <c r="L1864" s="13" t="s">
        <v>39</v>
      </c>
      <c r="M1864" s="22">
        <v>1718708436</v>
      </c>
      <c r="N1864" s="23"/>
      <c r="O1864" s="24"/>
      <c r="P1864" s="13" t="s">
        <v>1013</v>
      </c>
      <c r="Q1864" s="13" t="s">
        <v>28</v>
      </c>
      <c r="R1864" s="13"/>
      <c r="S1864" s="13"/>
      <c r="T1864" s="13"/>
    </row>
    <row r="1865" spans="1:20">
      <c r="A1865" s="8" t="s">
        <v>5619</v>
      </c>
      <c r="B1865" s="26" t="s">
        <v>5620</v>
      </c>
      <c r="C1865" s="12" t="s">
        <v>5582</v>
      </c>
      <c r="D1865" s="9" t="s">
        <v>911</v>
      </c>
      <c r="E1865" s="7" t="str">
        <f>VLOOKUP(D1865,'Time Frame'!$A$8:$D$22,4,0)</f>
        <v>Md. Abdus Sabur</v>
      </c>
      <c r="F1865" s="7" t="str">
        <f>VLOOKUP(D1865,'Time Frame'!$A$8:$E$22,5,0)</f>
        <v>Md. Abdullah Hel Kafi</v>
      </c>
      <c r="G1865" s="12" t="s">
        <v>5621</v>
      </c>
      <c r="H1865" s="13">
        <v>1833678362</v>
      </c>
      <c r="I1865" s="14"/>
      <c r="J1865" s="13"/>
      <c r="K1865" s="13"/>
      <c r="L1865" s="13" t="s">
        <v>39</v>
      </c>
      <c r="M1865" s="22">
        <v>1832488724</v>
      </c>
      <c r="N1865" s="23"/>
      <c r="O1865" s="24"/>
      <c r="P1865" s="13" t="s">
        <v>1013</v>
      </c>
      <c r="Q1865" s="13" t="s">
        <v>28</v>
      </c>
      <c r="R1865" s="13"/>
      <c r="S1865" s="13"/>
      <c r="T1865" s="13"/>
    </row>
    <row r="1866" spans="1:20">
      <c r="A1866" s="8" t="s">
        <v>5622</v>
      </c>
      <c r="B1866" s="26" t="s">
        <v>5623</v>
      </c>
      <c r="C1866" s="12" t="s">
        <v>5442</v>
      </c>
      <c r="D1866" s="9" t="s">
        <v>911</v>
      </c>
      <c r="E1866" s="7" t="str">
        <f>VLOOKUP(D1866,'Time Frame'!$A$8:$D$22,4,0)</f>
        <v>Md. Abdus Sabur</v>
      </c>
      <c r="F1866" s="7" t="str">
        <f>VLOOKUP(D1866,'Time Frame'!$A$8:$E$22,5,0)</f>
        <v>Md. Abdullah Hel Kafi</v>
      </c>
      <c r="G1866" s="12" t="s">
        <v>5624</v>
      </c>
      <c r="H1866" s="13">
        <v>1712062745</v>
      </c>
      <c r="I1866" s="14"/>
      <c r="J1866" s="13"/>
      <c r="K1866" s="13"/>
      <c r="L1866" s="13" t="s">
        <v>39</v>
      </c>
      <c r="M1866" s="22">
        <v>1719361211</v>
      </c>
      <c r="N1866" s="23"/>
      <c r="O1866" s="24"/>
      <c r="P1866" s="13" t="s">
        <v>966</v>
      </c>
      <c r="Q1866" s="13" t="s">
        <v>28</v>
      </c>
      <c r="R1866" s="13"/>
      <c r="S1866" s="13"/>
      <c r="T1866" s="13"/>
    </row>
    <row r="1867" spans="1:20">
      <c r="A1867" s="8" t="s">
        <v>5805</v>
      </c>
      <c r="B1867" s="26" t="s">
        <v>5806</v>
      </c>
      <c r="C1867" s="12" t="s">
        <v>5808</v>
      </c>
      <c r="D1867" s="9" t="s">
        <v>911</v>
      </c>
      <c r="E1867" s="7" t="str">
        <f>VLOOKUP(D1867,'Time Frame'!$A$8:$D$22,4,0)</f>
        <v>Md. Abdus Sabur</v>
      </c>
      <c r="F1867" s="7" t="str">
        <f>VLOOKUP(D1867,'Time Frame'!$A$8:$E$22,5,0)</f>
        <v>Md. Abdullah Hel Kafi</v>
      </c>
      <c r="G1867" s="12" t="s">
        <v>5807</v>
      </c>
      <c r="H1867" s="13">
        <v>1740889437</v>
      </c>
      <c r="I1867" s="14"/>
      <c r="J1867" s="13"/>
      <c r="K1867" s="13"/>
      <c r="L1867" s="13" t="s">
        <v>39</v>
      </c>
      <c r="M1867" s="22">
        <v>1740889437</v>
      </c>
      <c r="N1867" s="23"/>
      <c r="O1867" s="24"/>
      <c r="P1867" s="13" t="s">
        <v>1003</v>
      </c>
      <c r="Q1867" s="13" t="s">
        <v>28</v>
      </c>
      <c r="R1867" s="13"/>
      <c r="S1867" s="13"/>
      <c r="T1867" s="13"/>
    </row>
    <row r="1868" spans="1:20">
      <c r="A1868" s="8" t="s">
        <v>5809</v>
      </c>
      <c r="B1868" s="26" t="s">
        <v>5810</v>
      </c>
      <c r="C1868" s="12" t="s">
        <v>5812</v>
      </c>
      <c r="D1868" s="9" t="s">
        <v>911</v>
      </c>
      <c r="E1868" s="7" t="str">
        <f>VLOOKUP(D1868,'Time Frame'!$A$8:$D$22,4,0)</f>
        <v>Md. Abdus Sabur</v>
      </c>
      <c r="F1868" s="7" t="str">
        <f>VLOOKUP(D1868,'Time Frame'!$A$8:$E$22,5,0)</f>
        <v>Md. Abdullah Hel Kafi</v>
      </c>
      <c r="G1868" s="12" t="s">
        <v>5811</v>
      </c>
      <c r="H1868" s="13">
        <v>1748580508</v>
      </c>
      <c r="I1868" s="14"/>
      <c r="J1868" s="13"/>
      <c r="K1868" s="13"/>
      <c r="L1868" s="13" t="s">
        <v>39</v>
      </c>
      <c r="M1868" s="22">
        <v>1859060352</v>
      </c>
      <c r="N1868" s="23"/>
      <c r="O1868" s="24"/>
      <c r="P1868" s="13" t="s">
        <v>1013</v>
      </c>
      <c r="Q1868" s="13" t="s">
        <v>28</v>
      </c>
      <c r="R1868" s="13"/>
      <c r="S1868" s="13"/>
      <c r="T1868" s="13"/>
    </row>
    <row r="1869" spans="1:20">
      <c r="A1869" s="8" t="s">
        <v>6056</v>
      </c>
      <c r="B1869" s="26" t="s">
        <v>6057</v>
      </c>
      <c r="C1869" s="12" t="s">
        <v>938</v>
      </c>
      <c r="D1869" s="9" t="s">
        <v>911</v>
      </c>
      <c r="E1869" s="7" t="str">
        <f>VLOOKUP(D1869,'Time Frame'!$A$8:$D$22,4,0)</f>
        <v>Md. Abdus Sabur</v>
      </c>
      <c r="F1869" s="7" t="str">
        <f>VLOOKUP(D1869,'Time Frame'!$A$8:$E$22,5,0)</f>
        <v>Md. Abdullah Hel Kafi</v>
      </c>
      <c r="G1869" s="12" t="s">
        <v>6058</v>
      </c>
      <c r="H1869" s="13">
        <v>1710333399</v>
      </c>
      <c r="I1869" s="14"/>
      <c r="J1869" s="13"/>
      <c r="K1869" s="13"/>
      <c r="L1869" s="13" t="s">
        <v>39</v>
      </c>
      <c r="M1869" s="22">
        <v>1710333399</v>
      </c>
      <c r="N1869" s="23"/>
      <c r="O1869" s="24"/>
      <c r="P1869" s="13" t="s">
        <v>29</v>
      </c>
      <c r="Q1869" s="13" t="s">
        <v>28</v>
      </c>
      <c r="R1869" s="13"/>
      <c r="S1869" s="13"/>
      <c r="T1869" s="13"/>
    </row>
    <row r="1870" spans="1:20">
      <c r="A1870" s="8" t="s">
        <v>6073</v>
      </c>
      <c r="B1870" s="26" t="s">
        <v>6074</v>
      </c>
      <c r="C1870" s="12" t="s">
        <v>6076</v>
      </c>
      <c r="D1870" s="9" t="s">
        <v>911</v>
      </c>
      <c r="E1870" s="7" t="str">
        <f>VLOOKUP(D1870,'Time Frame'!$A$8:$D$22,4,0)</f>
        <v>Md. Abdus Sabur</v>
      </c>
      <c r="F1870" s="7" t="str">
        <f>VLOOKUP(D1870,'Time Frame'!$A$8:$E$22,5,0)</f>
        <v>Md. Abdullah Hel Kafi</v>
      </c>
      <c r="G1870" s="12" t="s">
        <v>6075</v>
      </c>
      <c r="H1870" s="13">
        <v>1723219897</v>
      </c>
      <c r="I1870" s="14"/>
      <c r="J1870" s="13"/>
      <c r="K1870" s="13"/>
      <c r="L1870" s="13" t="s">
        <v>39</v>
      </c>
      <c r="M1870" s="22">
        <v>1797727472</v>
      </c>
      <c r="N1870" s="23"/>
      <c r="O1870" s="24"/>
      <c r="P1870" s="13" t="s">
        <v>29</v>
      </c>
      <c r="Q1870" s="13" t="s">
        <v>28</v>
      </c>
      <c r="R1870" s="13"/>
      <c r="S1870" s="13"/>
      <c r="T1870" s="13"/>
    </row>
    <row r="1871" spans="1:20">
      <c r="A1871" s="8" t="s">
        <v>6077</v>
      </c>
      <c r="B1871" s="26" t="s">
        <v>412</v>
      </c>
      <c r="C1871" s="12" t="s">
        <v>6078</v>
      </c>
      <c r="D1871" s="9" t="s">
        <v>911</v>
      </c>
      <c r="E1871" s="7" t="str">
        <f>VLOOKUP(D1871,'Time Frame'!$A$8:$D$22,4,0)</f>
        <v>Md. Abdus Sabur</v>
      </c>
      <c r="F1871" s="7" t="str">
        <f>VLOOKUP(D1871,'Time Frame'!$A$8:$E$22,5,0)</f>
        <v>Md. Abdullah Hel Kafi</v>
      </c>
      <c r="G1871" s="12" t="s">
        <v>2549</v>
      </c>
      <c r="H1871" s="13">
        <v>1713709489</v>
      </c>
      <c r="I1871" s="14"/>
      <c r="J1871" s="13"/>
      <c r="K1871" s="13"/>
      <c r="L1871" s="13" t="s">
        <v>39</v>
      </c>
      <c r="M1871" s="22">
        <v>1713709489</v>
      </c>
      <c r="N1871" s="23"/>
      <c r="O1871" s="24"/>
      <c r="P1871" s="13" t="s">
        <v>29</v>
      </c>
      <c r="Q1871" s="13" t="s">
        <v>28</v>
      </c>
      <c r="R1871" s="13"/>
      <c r="S1871" s="13"/>
      <c r="T1871" s="13"/>
    </row>
    <row r="1872" spans="1:20">
      <c r="A1872" s="8" t="s">
        <v>6096</v>
      </c>
      <c r="B1872" s="26" t="s">
        <v>6097</v>
      </c>
      <c r="C1872" s="12" t="s">
        <v>6099</v>
      </c>
      <c r="D1872" s="9" t="s">
        <v>911</v>
      </c>
      <c r="E1872" s="7" t="str">
        <f>VLOOKUP(D1872,'Time Frame'!$A$8:$D$22,4,0)</f>
        <v>Md. Abdus Sabur</v>
      </c>
      <c r="F1872" s="7" t="str">
        <f>VLOOKUP(D1872,'Time Frame'!$A$8:$E$22,5,0)</f>
        <v>Md. Abdullah Hel Kafi</v>
      </c>
      <c r="G1872" s="12" t="s">
        <v>6098</v>
      </c>
      <c r="H1872" s="13">
        <v>1718582280</v>
      </c>
      <c r="I1872" s="14"/>
      <c r="J1872" s="13"/>
      <c r="K1872" s="13"/>
      <c r="L1872" s="13" t="s">
        <v>39</v>
      </c>
      <c r="M1872" s="22">
        <v>1718582280</v>
      </c>
      <c r="N1872" s="23"/>
      <c r="O1872" s="24"/>
      <c r="P1872" s="13" t="s">
        <v>29</v>
      </c>
      <c r="Q1872" s="13" t="s">
        <v>28</v>
      </c>
      <c r="R1872" s="13"/>
      <c r="S1872" s="13"/>
      <c r="T1872" s="13"/>
    </row>
    <row r="1873" spans="1:20">
      <c r="A1873" s="8" t="s">
        <v>6100</v>
      </c>
      <c r="B1873" s="26" t="s">
        <v>1781</v>
      </c>
      <c r="C1873" s="12" t="s">
        <v>6102</v>
      </c>
      <c r="D1873" s="9" t="s">
        <v>911</v>
      </c>
      <c r="E1873" s="7" t="str">
        <f>VLOOKUP(D1873,'Time Frame'!$A$8:$D$22,4,0)</f>
        <v>Md. Abdus Sabur</v>
      </c>
      <c r="F1873" s="7" t="str">
        <f>VLOOKUP(D1873,'Time Frame'!$A$8:$E$22,5,0)</f>
        <v>Md. Abdullah Hel Kafi</v>
      </c>
      <c r="G1873" s="12" t="s">
        <v>6101</v>
      </c>
      <c r="H1873" s="13">
        <v>1717672054</v>
      </c>
      <c r="I1873" s="14"/>
      <c r="J1873" s="13"/>
      <c r="K1873" s="13"/>
      <c r="L1873" s="13" t="s">
        <v>39</v>
      </c>
      <c r="M1873" s="22">
        <v>1717672054</v>
      </c>
      <c r="N1873" s="23"/>
      <c r="O1873" s="24"/>
      <c r="P1873" s="13" t="s">
        <v>29</v>
      </c>
      <c r="Q1873" s="13" t="s">
        <v>28</v>
      </c>
      <c r="R1873" s="13"/>
      <c r="S1873" s="13"/>
      <c r="T1873" s="13"/>
    </row>
    <row r="1874" spans="1:20">
      <c r="A1874" s="8" t="s">
        <v>6334</v>
      </c>
      <c r="B1874" s="26" t="s">
        <v>6335</v>
      </c>
      <c r="C1874" s="12" t="s">
        <v>914</v>
      </c>
      <c r="D1874" s="9" t="s">
        <v>911</v>
      </c>
      <c r="E1874" s="7" t="str">
        <f>VLOOKUP(D1874,'Time Frame'!$A$8:$D$22,4,0)</f>
        <v>Md. Abdus Sabur</v>
      </c>
      <c r="F1874" s="7" t="str">
        <f>VLOOKUP(D1874,'Time Frame'!$A$8:$E$22,5,0)</f>
        <v>Md. Abdullah Hel Kafi</v>
      </c>
      <c r="G1874" s="12" t="s">
        <v>288</v>
      </c>
      <c r="H1874" s="13">
        <v>1726021309</v>
      </c>
      <c r="I1874" s="14"/>
      <c r="J1874" s="13"/>
      <c r="K1874" s="13"/>
      <c r="L1874" s="13" t="s">
        <v>39</v>
      </c>
      <c r="M1874" s="22">
        <v>1726021309</v>
      </c>
      <c r="N1874" s="23"/>
      <c r="O1874" s="24"/>
      <c r="P1874" s="13" t="s">
        <v>29</v>
      </c>
      <c r="Q1874" s="13" t="s">
        <v>28</v>
      </c>
      <c r="R1874" s="13"/>
      <c r="S1874" s="13"/>
      <c r="T1874" s="13"/>
    </row>
    <row r="1875" spans="1:20">
      <c r="A1875" s="8" t="s">
        <v>6744</v>
      </c>
      <c r="B1875" s="26" t="s">
        <v>215</v>
      </c>
      <c r="C1875" s="12" t="s">
        <v>914</v>
      </c>
      <c r="D1875" s="9" t="s">
        <v>911</v>
      </c>
      <c r="E1875" s="7" t="str">
        <f>VLOOKUP(D1875,'Time Frame'!$A$8:$D$22,4,0)</f>
        <v>Md. Abdus Sabur</v>
      </c>
      <c r="F1875" s="7" t="str">
        <f>VLOOKUP(D1875,'Time Frame'!$A$8:$E$22,5,0)</f>
        <v>Md. Abdullah Hel Kafi</v>
      </c>
      <c r="G1875" s="12" t="s">
        <v>6745</v>
      </c>
      <c r="H1875" s="13">
        <v>1777606037</v>
      </c>
      <c r="I1875" s="14"/>
      <c r="J1875" s="13"/>
      <c r="K1875" s="13"/>
      <c r="L1875" s="13" t="s">
        <v>39</v>
      </c>
      <c r="M1875" s="22">
        <v>1777606038</v>
      </c>
      <c r="N1875" s="23"/>
      <c r="O1875" s="24"/>
      <c r="P1875" s="13" t="s">
        <v>29</v>
      </c>
      <c r="Q1875" s="13" t="s">
        <v>28</v>
      </c>
      <c r="R1875" s="13"/>
      <c r="S1875" s="13"/>
      <c r="T1875" s="13"/>
    </row>
    <row r="1876" spans="1:20">
      <c r="A1876" s="8" t="s">
        <v>6746</v>
      </c>
      <c r="B1876" s="26" t="s">
        <v>6747</v>
      </c>
      <c r="C1876" s="12" t="s">
        <v>989</v>
      </c>
      <c r="D1876" s="9" t="s">
        <v>911</v>
      </c>
      <c r="E1876" s="7" t="str">
        <f>VLOOKUP(D1876,'Time Frame'!$A$8:$D$22,4,0)</f>
        <v>Md. Abdus Sabur</v>
      </c>
      <c r="F1876" s="7" t="str">
        <f>VLOOKUP(D1876,'Time Frame'!$A$8:$E$22,5,0)</f>
        <v>Md. Abdullah Hel Kafi</v>
      </c>
      <c r="G1876" s="12" t="s">
        <v>298</v>
      </c>
      <c r="H1876" s="13">
        <v>1783826391</v>
      </c>
      <c r="I1876" s="14"/>
      <c r="J1876" s="13"/>
      <c r="K1876" s="13"/>
      <c r="L1876" s="13" t="s">
        <v>39</v>
      </c>
      <c r="M1876" s="22">
        <v>1783826391</v>
      </c>
      <c r="N1876" s="23"/>
      <c r="O1876" s="24"/>
      <c r="P1876" s="13" t="s">
        <v>1013</v>
      </c>
      <c r="Q1876" s="13" t="s">
        <v>28</v>
      </c>
      <c r="R1876" s="13"/>
      <c r="S1876" s="13"/>
      <c r="T1876" s="13"/>
    </row>
    <row r="1877" spans="1:20">
      <c r="A1877" s="8" t="s">
        <v>6748</v>
      </c>
      <c r="B1877" s="26" t="s">
        <v>6749</v>
      </c>
      <c r="C1877" s="12" t="s">
        <v>922</v>
      </c>
      <c r="D1877" s="9" t="s">
        <v>911</v>
      </c>
      <c r="E1877" s="7" t="str">
        <f>VLOOKUP(D1877,'Time Frame'!$A$8:$D$22,4,0)</f>
        <v>Md. Abdus Sabur</v>
      </c>
      <c r="F1877" s="7" t="str">
        <f>VLOOKUP(D1877,'Time Frame'!$A$8:$E$22,5,0)</f>
        <v>Md. Abdullah Hel Kafi</v>
      </c>
      <c r="G1877" s="12" t="s">
        <v>6750</v>
      </c>
      <c r="H1877" s="13">
        <v>1724258493</v>
      </c>
      <c r="I1877" s="14"/>
      <c r="J1877" s="13"/>
      <c r="K1877" s="13"/>
      <c r="L1877" s="13" t="s">
        <v>39</v>
      </c>
      <c r="M1877" s="22">
        <v>1724258493</v>
      </c>
      <c r="N1877" s="23"/>
      <c r="O1877" s="24"/>
      <c r="P1877" s="13" t="s">
        <v>29</v>
      </c>
      <c r="Q1877" s="13" t="s">
        <v>28</v>
      </c>
      <c r="R1877" s="13"/>
      <c r="S1877" s="13"/>
      <c r="T1877" s="13"/>
    </row>
    <row r="1878" spans="1:20">
      <c r="A1878" s="8" t="s">
        <v>6751</v>
      </c>
      <c r="B1878" s="26" t="s">
        <v>233</v>
      </c>
      <c r="C1878" s="12" t="s">
        <v>6752</v>
      </c>
      <c r="D1878" s="9" t="s">
        <v>911</v>
      </c>
      <c r="E1878" s="7" t="str">
        <f>VLOOKUP(D1878,'Time Frame'!$A$8:$D$22,4,0)</f>
        <v>Md. Abdus Sabur</v>
      </c>
      <c r="F1878" s="7" t="str">
        <f>VLOOKUP(D1878,'Time Frame'!$A$8:$E$22,5,0)</f>
        <v>Md. Abdullah Hel Kafi</v>
      </c>
      <c r="G1878" s="12" t="s">
        <v>3</v>
      </c>
      <c r="H1878" s="13">
        <v>1721886779</v>
      </c>
      <c r="I1878" s="14"/>
      <c r="J1878" s="13"/>
      <c r="K1878" s="13"/>
      <c r="L1878" s="13" t="s">
        <v>39</v>
      </c>
      <c r="M1878" s="22">
        <v>1721886779</v>
      </c>
      <c r="N1878" s="23"/>
      <c r="O1878" s="24"/>
      <c r="P1878" s="13" t="s">
        <v>966</v>
      </c>
      <c r="Q1878" s="13" t="s">
        <v>28</v>
      </c>
      <c r="R1878" s="13"/>
      <c r="S1878" s="13"/>
      <c r="T1878" s="13"/>
    </row>
    <row r="1879" spans="1:20">
      <c r="A1879" s="8" t="s">
        <v>6761</v>
      </c>
      <c r="B1879" s="26" t="s">
        <v>6762</v>
      </c>
      <c r="C1879" s="12" t="s">
        <v>6763</v>
      </c>
      <c r="D1879" s="9" t="s">
        <v>911</v>
      </c>
      <c r="E1879" s="7" t="str">
        <f>VLOOKUP(D1879,'Time Frame'!$A$8:$D$22,4,0)</f>
        <v>Md. Abdus Sabur</v>
      </c>
      <c r="F1879" s="7" t="str">
        <f>VLOOKUP(D1879,'Time Frame'!$A$8:$E$22,5,0)</f>
        <v>Md. Abdullah Hel Kafi</v>
      </c>
      <c r="G1879" s="12" t="s">
        <v>146</v>
      </c>
      <c r="H1879" s="13">
        <v>1813930195</v>
      </c>
      <c r="I1879" s="14"/>
      <c r="J1879" s="13"/>
      <c r="K1879" s="13"/>
      <c r="L1879" s="13" t="s">
        <v>39</v>
      </c>
      <c r="M1879" s="22">
        <v>1813930195</v>
      </c>
      <c r="N1879" s="23"/>
      <c r="O1879" s="24"/>
      <c r="P1879" s="13" t="s">
        <v>966</v>
      </c>
      <c r="Q1879" s="13" t="s">
        <v>28</v>
      </c>
      <c r="R1879" s="13"/>
      <c r="S1879" s="13"/>
      <c r="T1879" s="13"/>
    </row>
    <row r="1880" spans="1:20">
      <c r="A1880" s="8" t="s">
        <v>6764</v>
      </c>
      <c r="B1880" s="26" t="s">
        <v>412</v>
      </c>
      <c r="C1880" s="12" t="s">
        <v>5582</v>
      </c>
      <c r="D1880" s="9" t="s">
        <v>911</v>
      </c>
      <c r="E1880" s="7" t="str">
        <f>VLOOKUP(D1880,'Time Frame'!$A$8:$D$22,4,0)</f>
        <v>Md. Abdus Sabur</v>
      </c>
      <c r="F1880" s="7" t="str">
        <f>VLOOKUP(D1880,'Time Frame'!$A$8:$E$22,5,0)</f>
        <v>Md. Abdullah Hel Kafi</v>
      </c>
      <c r="G1880" s="12" t="s">
        <v>6765</v>
      </c>
      <c r="H1880" s="13">
        <v>1723146252</v>
      </c>
      <c r="I1880" s="14"/>
      <c r="J1880" s="13"/>
      <c r="K1880" s="13"/>
      <c r="L1880" s="13" t="s">
        <v>39</v>
      </c>
      <c r="M1880" s="22">
        <v>1723146252</v>
      </c>
      <c r="N1880" s="23"/>
      <c r="O1880" s="24"/>
      <c r="P1880" s="13" t="s">
        <v>1013</v>
      </c>
      <c r="Q1880" s="13" t="s">
        <v>28</v>
      </c>
      <c r="R1880" s="13"/>
      <c r="S1880" s="13"/>
      <c r="T1880" s="13"/>
    </row>
    <row r="1881" spans="1:20">
      <c r="A1881" s="8" t="s">
        <v>6766</v>
      </c>
      <c r="B1881" s="26" t="s">
        <v>257</v>
      </c>
      <c r="C1881" s="12" t="s">
        <v>2827</v>
      </c>
      <c r="D1881" s="9" t="s">
        <v>911</v>
      </c>
      <c r="E1881" s="7" t="str">
        <f>VLOOKUP(D1881,'Time Frame'!$A$8:$D$22,4,0)</f>
        <v>Md. Abdus Sabur</v>
      </c>
      <c r="F1881" s="7" t="str">
        <f>VLOOKUP(D1881,'Time Frame'!$A$8:$E$22,5,0)</f>
        <v>Md. Abdullah Hel Kafi</v>
      </c>
      <c r="G1881" s="12" t="s">
        <v>6767</v>
      </c>
      <c r="H1881" s="13">
        <v>1786242819</v>
      </c>
      <c r="I1881" s="14"/>
      <c r="J1881" s="13"/>
      <c r="K1881" s="13"/>
      <c r="L1881" s="13" t="s">
        <v>39</v>
      </c>
      <c r="M1881" s="22">
        <v>1786242819</v>
      </c>
      <c r="N1881" s="23"/>
      <c r="O1881" s="24"/>
      <c r="P1881" s="13" t="s">
        <v>1013</v>
      </c>
      <c r="Q1881" s="13" t="s">
        <v>28</v>
      </c>
      <c r="R1881" s="13"/>
      <c r="S1881" s="13"/>
      <c r="T1881" s="13"/>
    </row>
    <row r="1882" spans="1:20">
      <c r="A1882" s="8" t="s">
        <v>6868</v>
      </c>
      <c r="B1882" s="26" t="s">
        <v>6869</v>
      </c>
      <c r="C1882" s="12" t="s">
        <v>6870</v>
      </c>
      <c r="D1882" s="9" t="s">
        <v>911</v>
      </c>
      <c r="E1882" s="7" t="str">
        <f>VLOOKUP(D1882,'Time Frame'!$A$8:$D$22,4,0)</f>
        <v>Md. Abdus Sabur</v>
      </c>
      <c r="F1882" s="7" t="str">
        <f>VLOOKUP(D1882,'Time Frame'!$A$8:$E$22,5,0)</f>
        <v>Md. Abdullah Hel Kafi</v>
      </c>
      <c r="G1882" s="12" t="s">
        <v>4061</v>
      </c>
      <c r="H1882" s="13">
        <v>1613998763</v>
      </c>
      <c r="I1882" s="14"/>
      <c r="J1882" s="13"/>
      <c r="K1882" s="13"/>
      <c r="L1882" s="13" t="s">
        <v>39</v>
      </c>
      <c r="M1882" s="22">
        <v>1868573186</v>
      </c>
      <c r="N1882" s="23"/>
      <c r="O1882" s="24"/>
      <c r="P1882" s="13" t="s">
        <v>29</v>
      </c>
      <c r="Q1882" s="13" t="s">
        <v>28</v>
      </c>
      <c r="R1882" s="13"/>
      <c r="S1882" s="13"/>
      <c r="T1882" s="13"/>
    </row>
    <row r="1883" spans="1:20">
      <c r="A1883" s="8" t="s">
        <v>7095</v>
      </c>
      <c r="B1883" s="26" t="s">
        <v>7096</v>
      </c>
      <c r="C1883" s="12" t="s">
        <v>7098</v>
      </c>
      <c r="D1883" s="9" t="s">
        <v>911</v>
      </c>
      <c r="E1883" s="7" t="str">
        <f>VLOOKUP(D1883,'Time Frame'!$A$8:$D$22,4,0)</f>
        <v>Md. Abdus Sabur</v>
      </c>
      <c r="F1883" s="7" t="str">
        <f>VLOOKUP(D1883,'Time Frame'!$A$8:$E$22,5,0)</f>
        <v>Md. Abdullah Hel Kafi</v>
      </c>
      <c r="G1883" s="12" t="s">
        <v>7097</v>
      </c>
      <c r="H1883" s="13">
        <v>1713760837</v>
      </c>
      <c r="I1883" s="14"/>
      <c r="J1883" s="13"/>
      <c r="K1883" s="13"/>
      <c r="L1883" s="13" t="s">
        <v>39</v>
      </c>
      <c r="M1883" s="22">
        <v>1713760837</v>
      </c>
      <c r="N1883" s="23"/>
      <c r="O1883" s="24"/>
      <c r="P1883" s="13" t="s">
        <v>1013</v>
      </c>
      <c r="Q1883" s="13" t="s">
        <v>28</v>
      </c>
      <c r="R1883" s="13"/>
      <c r="S1883" s="13"/>
      <c r="T1883" s="13"/>
    </row>
    <row r="1884" spans="1:20">
      <c r="A1884" s="8" t="s">
        <v>7099</v>
      </c>
      <c r="B1884" s="26" t="s">
        <v>7100</v>
      </c>
      <c r="C1884" s="12" t="s">
        <v>7103</v>
      </c>
      <c r="D1884" s="9" t="s">
        <v>911</v>
      </c>
      <c r="E1884" s="7" t="str">
        <f>VLOOKUP(D1884,'Time Frame'!$A$8:$D$22,4,0)</f>
        <v>Md. Abdus Sabur</v>
      </c>
      <c r="F1884" s="7" t="str">
        <f>VLOOKUP(D1884,'Time Frame'!$A$8:$E$22,5,0)</f>
        <v>Md. Abdullah Hel Kafi</v>
      </c>
      <c r="G1884" s="12" t="s">
        <v>7101</v>
      </c>
      <c r="H1884" s="13">
        <v>1812004043</v>
      </c>
      <c r="I1884" s="14"/>
      <c r="J1884" s="13"/>
      <c r="K1884" s="13"/>
      <c r="L1884" s="13" t="s">
        <v>39</v>
      </c>
      <c r="M1884" s="22">
        <v>1812004043</v>
      </c>
      <c r="N1884" s="23"/>
      <c r="O1884" s="24"/>
      <c r="P1884" s="13" t="s">
        <v>7102</v>
      </c>
      <c r="Q1884" s="13" t="s">
        <v>28</v>
      </c>
      <c r="R1884" s="13"/>
      <c r="S1884" s="13"/>
      <c r="T1884" s="13"/>
    </row>
    <row r="1885" spans="1:20">
      <c r="A1885" s="8" t="s">
        <v>7104</v>
      </c>
      <c r="B1885" s="26" t="s">
        <v>7105</v>
      </c>
      <c r="C1885" s="12" t="s">
        <v>7098</v>
      </c>
      <c r="D1885" s="9" t="s">
        <v>911</v>
      </c>
      <c r="E1885" s="7" t="str">
        <f>VLOOKUP(D1885,'Time Frame'!$A$8:$D$22,4,0)</f>
        <v>Md. Abdus Sabur</v>
      </c>
      <c r="F1885" s="7" t="str">
        <f>VLOOKUP(D1885,'Time Frame'!$A$8:$E$22,5,0)</f>
        <v>Md. Abdullah Hel Kafi</v>
      </c>
      <c r="G1885" s="12" t="s">
        <v>7106</v>
      </c>
      <c r="H1885" s="13">
        <v>1717243720</v>
      </c>
      <c r="I1885" s="14"/>
      <c r="J1885" s="13"/>
      <c r="K1885" s="13"/>
      <c r="L1885" s="13" t="s">
        <v>39</v>
      </c>
      <c r="M1885" s="22">
        <v>1717243720</v>
      </c>
      <c r="N1885" s="23"/>
      <c r="O1885" s="24"/>
      <c r="P1885" s="13" t="s">
        <v>1013</v>
      </c>
      <c r="Q1885" s="13" t="s">
        <v>28</v>
      </c>
      <c r="R1885" s="13"/>
      <c r="S1885" s="13"/>
      <c r="T1885" s="13"/>
    </row>
    <row r="1886" spans="1:20">
      <c r="A1886" s="8" t="s">
        <v>7107</v>
      </c>
      <c r="B1886" s="26" t="s">
        <v>3212</v>
      </c>
      <c r="C1886" s="12" t="s">
        <v>7108</v>
      </c>
      <c r="D1886" s="9" t="s">
        <v>911</v>
      </c>
      <c r="E1886" s="7" t="str">
        <f>VLOOKUP(D1886,'Time Frame'!$A$8:$D$22,4,0)</f>
        <v>Md. Abdus Sabur</v>
      </c>
      <c r="F1886" s="7" t="str">
        <f>VLOOKUP(D1886,'Time Frame'!$A$8:$E$22,5,0)</f>
        <v>Md. Abdullah Hel Kafi</v>
      </c>
      <c r="G1886" s="12" t="s">
        <v>191</v>
      </c>
      <c r="H1886" s="13">
        <v>1738702572</v>
      </c>
      <c r="I1886" s="14"/>
      <c r="J1886" s="13"/>
      <c r="K1886" s="13"/>
      <c r="L1886" s="13" t="s">
        <v>39</v>
      </c>
      <c r="M1886" s="22">
        <v>1738702572</v>
      </c>
      <c r="N1886" s="23"/>
      <c r="O1886" s="24"/>
      <c r="P1886" s="13" t="s">
        <v>1013</v>
      </c>
      <c r="Q1886" s="13" t="s">
        <v>28</v>
      </c>
      <c r="R1886" s="13"/>
      <c r="S1886" s="13"/>
      <c r="T1886" s="13"/>
    </row>
    <row r="1887" spans="1:20">
      <c r="A1887" s="8" t="s">
        <v>7310</v>
      </c>
      <c r="B1887" s="26" t="s">
        <v>7311</v>
      </c>
      <c r="C1887" s="12" t="s">
        <v>1012</v>
      </c>
      <c r="D1887" s="9" t="s">
        <v>911</v>
      </c>
      <c r="E1887" s="7" t="str">
        <f>VLOOKUP(D1887,'Time Frame'!$A$8:$D$22,4,0)</f>
        <v>Md. Abdus Sabur</v>
      </c>
      <c r="F1887" s="7" t="str">
        <f>VLOOKUP(D1887,'Time Frame'!$A$8:$E$22,5,0)</f>
        <v>Md. Abdullah Hel Kafi</v>
      </c>
      <c r="G1887" s="12" t="s">
        <v>7312</v>
      </c>
      <c r="H1887" s="13">
        <v>1756796859</v>
      </c>
      <c r="I1887" s="14"/>
      <c r="J1887" s="13"/>
      <c r="K1887" s="13"/>
      <c r="L1887" s="13" t="s">
        <v>39</v>
      </c>
      <c r="M1887" s="22">
        <v>1756796859</v>
      </c>
      <c r="N1887" s="23"/>
      <c r="O1887" s="24"/>
      <c r="P1887" s="13" t="s">
        <v>7314</v>
      </c>
      <c r="Q1887" s="13" t="s">
        <v>7313</v>
      </c>
      <c r="R1887" s="13"/>
      <c r="S1887" s="13"/>
      <c r="T1887" s="13"/>
    </row>
    <row r="1888" spans="1:20">
      <c r="A1888" s="8" t="s">
        <v>7345</v>
      </c>
      <c r="B1888" s="26" t="s">
        <v>7346</v>
      </c>
      <c r="C1888" s="12" t="s">
        <v>7348</v>
      </c>
      <c r="D1888" s="9" t="s">
        <v>911</v>
      </c>
      <c r="E1888" s="7" t="str">
        <f>VLOOKUP(D1888,'Time Frame'!$A$8:$D$22,4,0)</f>
        <v>Md. Abdus Sabur</v>
      </c>
      <c r="F1888" s="7" t="str">
        <f>VLOOKUP(D1888,'Time Frame'!$A$8:$E$22,5,0)</f>
        <v>Md. Abdullah Hel Kafi</v>
      </c>
      <c r="G1888" s="12" t="s">
        <v>7347</v>
      </c>
      <c r="H1888" s="13">
        <v>1712297555</v>
      </c>
      <c r="I1888" s="14"/>
      <c r="J1888" s="13"/>
      <c r="K1888" s="13"/>
      <c r="L1888" s="13" t="s">
        <v>39</v>
      </c>
      <c r="M1888" s="22">
        <v>1717214677</v>
      </c>
      <c r="N1888" s="23"/>
      <c r="O1888" s="24"/>
      <c r="P1888" s="13" t="s">
        <v>2555</v>
      </c>
      <c r="Q1888" s="13" t="s">
        <v>7313</v>
      </c>
      <c r="R1888" s="13"/>
      <c r="S1888" s="13"/>
      <c r="T1888" s="13"/>
    </row>
    <row r="1889" spans="1:20">
      <c r="A1889" s="8" t="s">
        <v>7462</v>
      </c>
      <c r="B1889" s="26" t="s">
        <v>451</v>
      </c>
      <c r="C1889" s="12" t="s">
        <v>920</v>
      </c>
      <c r="D1889" s="9" t="s">
        <v>911</v>
      </c>
      <c r="E1889" s="7" t="str">
        <f>VLOOKUP(D1889,'Time Frame'!$A$8:$D$22,4,0)</f>
        <v>Md. Abdus Sabur</v>
      </c>
      <c r="F1889" s="7" t="str">
        <f>VLOOKUP(D1889,'Time Frame'!$A$8:$E$22,5,0)</f>
        <v>Md. Abdullah Hel Kafi</v>
      </c>
      <c r="G1889" s="12" t="s">
        <v>407</v>
      </c>
      <c r="H1889" s="13">
        <v>1711417981</v>
      </c>
      <c r="I1889" s="14"/>
      <c r="J1889" s="13"/>
      <c r="K1889" s="13"/>
      <c r="L1889" s="13" t="s">
        <v>39</v>
      </c>
      <c r="M1889" s="22">
        <v>1711417981</v>
      </c>
      <c r="N1889" s="23"/>
      <c r="O1889" s="24"/>
      <c r="P1889" s="13" t="s">
        <v>2555</v>
      </c>
      <c r="Q1889" s="13" t="s">
        <v>7313</v>
      </c>
      <c r="R1889" s="13"/>
      <c r="S1889" s="13"/>
      <c r="T1889" s="13"/>
    </row>
    <row r="1890" spans="1:20">
      <c r="A1890" s="8" t="s">
        <v>7463</v>
      </c>
      <c r="B1890" s="26" t="s">
        <v>223</v>
      </c>
      <c r="C1890" s="12" t="s">
        <v>7464</v>
      </c>
      <c r="D1890" s="9" t="s">
        <v>911</v>
      </c>
      <c r="E1890" s="7" t="str">
        <f>VLOOKUP(D1890,'Time Frame'!$A$8:$D$22,4,0)</f>
        <v>Md. Abdus Sabur</v>
      </c>
      <c r="F1890" s="7" t="str">
        <f>VLOOKUP(D1890,'Time Frame'!$A$8:$E$22,5,0)</f>
        <v>Md. Abdullah Hel Kafi</v>
      </c>
      <c r="G1890" s="12" t="s">
        <v>440</v>
      </c>
      <c r="H1890" s="13">
        <v>1726644961</v>
      </c>
      <c r="I1890" s="14"/>
      <c r="J1890" s="13"/>
      <c r="K1890" s="13"/>
      <c r="L1890" s="13" t="s">
        <v>39</v>
      </c>
      <c r="M1890" s="22">
        <v>1726644961</v>
      </c>
      <c r="N1890" s="23"/>
      <c r="O1890" s="24"/>
      <c r="P1890" s="13" t="s">
        <v>2555</v>
      </c>
      <c r="Q1890" s="13" t="s">
        <v>7313</v>
      </c>
      <c r="R1890" s="13"/>
      <c r="S1890" s="13"/>
      <c r="T1890" s="13"/>
    </row>
    <row r="1891" spans="1:20">
      <c r="A1891" s="8" t="s">
        <v>7493</v>
      </c>
      <c r="B1891" s="26" t="s">
        <v>7494</v>
      </c>
      <c r="C1891" s="12" t="s">
        <v>985</v>
      </c>
      <c r="D1891" s="9" t="s">
        <v>911</v>
      </c>
      <c r="E1891" s="7" t="str">
        <f>VLOOKUP(D1891,'Time Frame'!$A$8:$D$22,4,0)</f>
        <v>Md. Abdus Sabur</v>
      </c>
      <c r="F1891" s="7" t="str">
        <f>VLOOKUP(D1891,'Time Frame'!$A$8:$E$22,5,0)</f>
        <v>Md. Abdullah Hel Kafi</v>
      </c>
      <c r="G1891" s="12" t="s">
        <v>98</v>
      </c>
      <c r="H1891" s="13">
        <v>1705684465</v>
      </c>
      <c r="I1891" s="14"/>
      <c r="J1891" s="13"/>
      <c r="K1891" s="13"/>
      <c r="L1891" s="13" t="s">
        <v>39</v>
      </c>
      <c r="M1891" s="22">
        <v>1705684456</v>
      </c>
      <c r="N1891" s="23"/>
      <c r="O1891" s="24"/>
      <c r="P1891" s="13" t="s">
        <v>966</v>
      </c>
      <c r="Q1891" s="13" t="s">
        <v>7313</v>
      </c>
      <c r="R1891" s="13"/>
      <c r="S1891" s="13"/>
      <c r="T1891" s="13"/>
    </row>
    <row r="1892" spans="1:20">
      <c r="A1892" s="8" t="s">
        <v>7495</v>
      </c>
      <c r="B1892" s="26" t="s">
        <v>7496</v>
      </c>
      <c r="C1892" s="12" t="s">
        <v>7497</v>
      </c>
      <c r="D1892" s="9" t="s">
        <v>911</v>
      </c>
      <c r="E1892" s="7" t="str">
        <f>VLOOKUP(D1892,'Time Frame'!$A$8:$D$22,4,0)</f>
        <v>Md. Abdus Sabur</v>
      </c>
      <c r="F1892" s="7" t="str">
        <f>VLOOKUP(D1892,'Time Frame'!$A$8:$E$22,5,0)</f>
        <v>Md. Abdullah Hel Kafi</v>
      </c>
      <c r="G1892" s="12" t="s">
        <v>3784</v>
      </c>
      <c r="H1892" s="13">
        <v>1778291758</v>
      </c>
      <c r="I1892" s="14"/>
      <c r="J1892" s="13"/>
      <c r="K1892" s="13"/>
      <c r="L1892" s="13" t="s">
        <v>39</v>
      </c>
      <c r="M1892" s="22">
        <v>1774291758</v>
      </c>
      <c r="N1892" s="23"/>
      <c r="O1892" s="24"/>
      <c r="P1892" s="13" t="s">
        <v>966</v>
      </c>
      <c r="Q1892" s="13" t="s">
        <v>7313</v>
      </c>
      <c r="R1892" s="13"/>
      <c r="S1892" s="13"/>
      <c r="T1892" s="13"/>
    </row>
    <row r="1893" spans="1:20">
      <c r="A1893" s="8" t="s">
        <v>7861</v>
      </c>
      <c r="B1893" s="26" t="s">
        <v>186</v>
      </c>
      <c r="C1893" s="12" t="s">
        <v>7862</v>
      </c>
      <c r="D1893" s="9" t="s">
        <v>911</v>
      </c>
      <c r="E1893" s="7" t="str">
        <f>VLOOKUP(D1893,'Time Frame'!$A$8:$D$22,4,0)</f>
        <v>Md. Abdus Sabur</v>
      </c>
      <c r="F1893" s="7" t="str">
        <f>VLOOKUP(D1893,'Time Frame'!$A$8:$E$22,5,0)</f>
        <v>Md. Abdullah Hel Kafi</v>
      </c>
      <c r="G1893" s="12" t="s">
        <v>7863</v>
      </c>
      <c r="H1893" s="13">
        <v>1753454813</v>
      </c>
      <c r="I1893" s="14"/>
      <c r="J1893" s="13"/>
      <c r="K1893" s="13"/>
      <c r="L1893" s="13" t="s">
        <v>39</v>
      </c>
      <c r="M1893" s="22">
        <v>1928739532</v>
      </c>
      <c r="N1893" s="23"/>
      <c r="O1893" s="24"/>
      <c r="P1893" s="13" t="s">
        <v>1013</v>
      </c>
      <c r="Q1893" s="13" t="s">
        <v>28</v>
      </c>
      <c r="R1893" s="13"/>
      <c r="S1893" s="13"/>
      <c r="T1893" s="13"/>
    </row>
    <row r="1894" spans="1:20">
      <c r="A1894" s="8" t="s">
        <v>7887</v>
      </c>
      <c r="B1894" s="26" t="s">
        <v>7888</v>
      </c>
      <c r="C1894" s="12" t="s">
        <v>7890</v>
      </c>
      <c r="D1894" s="9" t="s">
        <v>911</v>
      </c>
      <c r="E1894" s="7" t="str">
        <f>VLOOKUP(D1894,'Time Frame'!$A$8:$D$22,4,0)</f>
        <v>Md. Abdus Sabur</v>
      </c>
      <c r="F1894" s="7" t="str">
        <f>VLOOKUP(D1894,'Time Frame'!$A$8:$E$22,5,0)</f>
        <v>Md. Abdullah Hel Kafi</v>
      </c>
      <c r="G1894" s="12" t="s">
        <v>7889</v>
      </c>
      <c r="H1894" s="13">
        <v>1764865312</v>
      </c>
      <c r="I1894" s="14"/>
      <c r="J1894" s="13"/>
      <c r="K1894" s="13"/>
      <c r="L1894" s="13" t="s">
        <v>39</v>
      </c>
      <c r="M1894" s="22">
        <v>1764865312</v>
      </c>
      <c r="N1894" s="23"/>
      <c r="O1894" s="24"/>
      <c r="P1894" s="13" t="s">
        <v>1013</v>
      </c>
      <c r="Q1894" s="13" t="s">
        <v>28</v>
      </c>
      <c r="R1894" s="13"/>
      <c r="S1894" s="13"/>
      <c r="T1894" s="13"/>
    </row>
    <row r="1895" spans="1:20">
      <c r="A1895" s="8" t="s">
        <v>7891</v>
      </c>
      <c r="B1895" s="26" t="s">
        <v>7892</v>
      </c>
      <c r="C1895" s="12" t="s">
        <v>7893</v>
      </c>
      <c r="D1895" s="9" t="s">
        <v>911</v>
      </c>
      <c r="E1895" s="7" t="str">
        <f>VLOOKUP(D1895,'Time Frame'!$A$8:$D$22,4,0)</f>
        <v>Md. Abdus Sabur</v>
      </c>
      <c r="F1895" s="7" t="str">
        <f>VLOOKUP(D1895,'Time Frame'!$A$8:$E$22,5,0)</f>
        <v>Md. Abdullah Hel Kafi</v>
      </c>
      <c r="G1895" s="12" t="s">
        <v>3413</v>
      </c>
      <c r="H1895" s="13">
        <v>1765005498</v>
      </c>
      <c r="I1895" s="14"/>
      <c r="J1895" s="13"/>
      <c r="K1895" s="13"/>
      <c r="L1895" s="13" t="s">
        <v>39</v>
      </c>
      <c r="M1895" s="22">
        <v>1765005498</v>
      </c>
      <c r="N1895" s="23"/>
      <c r="O1895" s="24"/>
      <c r="P1895" s="13" t="s">
        <v>1013</v>
      </c>
      <c r="Q1895" s="13" t="s">
        <v>28</v>
      </c>
      <c r="R1895" s="13"/>
      <c r="S1895" s="13"/>
      <c r="T1895" s="13"/>
    </row>
    <row r="1896" spans="1:20">
      <c r="A1896" s="8" t="s">
        <v>7894</v>
      </c>
      <c r="B1896" s="26" t="s">
        <v>274</v>
      </c>
      <c r="C1896" s="12" t="s">
        <v>7893</v>
      </c>
      <c r="D1896" s="9" t="s">
        <v>911</v>
      </c>
      <c r="E1896" s="7" t="str">
        <f>VLOOKUP(D1896,'Time Frame'!$A$8:$D$22,4,0)</f>
        <v>Md. Abdus Sabur</v>
      </c>
      <c r="F1896" s="7" t="str">
        <f>VLOOKUP(D1896,'Time Frame'!$A$8:$E$22,5,0)</f>
        <v>Md. Abdullah Hel Kafi</v>
      </c>
      <c r="G1896" s="12" t="s">
        <v>3132</v>
      </c>
      <c r="H1896" s="13">
        <v>1745103456</v>
      </c>
      <c r="I1896" s="14"/>
      <c r="J1896" s="13"/>
      <c r="K1896" s="13"/>
      <c r="L1896" s="13" t="s">
        <v>39</v>
      </c>
      <c r="M1896" s="22">
        <v>1745103456</v>
      </c>
      <c r="N1896" s="23"/>
      <c r="O1896" s="24"/>
      <c r="P1896" s="13" t="s">
        <v>1013</v>
      </c>
      <c r="Q1896" s="13" t="s">
        <v>28</v>
      </c>
      <c r="R1896" s="13"/>
      <c r="S1896" s="13"/>
      <c r="T1896" s="13"/>
    </row>
    <row r="1897" spans="1:20">
      <c r="A1897" s="8" t="s">
        <v>7996</v>
      </c>
      <c r="B1897" s="26" t="s">
        <v>7997</v>
      </c>
      <c r="C1897" s="12" t="s">
        <v>7999</v>
      </c>
      <c r="D1897" s="9" t="s">
        <v>911</v>
      </c>
      <c r="E1897" s="7" t="str">
        <f>VLOOKUP(D1897,'Time Frame'!$A$8:$D$22,4,0)</f>
        <v>Md. Abdus Sabur</v>
      </c>
      <c r="F1897" s="7" t="str">
        <f>VLOOKUP(D1897,'Time Frame'!$A$8:$E$22,5,0)</f>
        <v>Md. Abdullah Hel Kafi</v>
      </c>
      <c r="G1897" s="12" t="s">
        <v>7998</v>
      </c>
      <c r="H1897" s="13">
        <v>1951744355</v>
      </c>
      <c r="I1897" s="14"/>
      <c r="J1897" s="13"/>
      <c r="K1897" s="13"/>
      <c r="L1897" s="13" t="s">
        <v>39</v>
      </c>
      <c r="M1897" s="22">
        <v>1951744355</v>
      </c>
      <c r="N1897" s="23"/>
      <c r="O1897" s="24"/>
      <c r="P1897" s="13" t="s">
        <v>998</v>
      </c>
      <c r="Q1897" s="13" t="s">
        <v>28</v>
      </c>
      <c r="R1897" s="13"/>
      <c r="S1897" s="13"/>
      <c r="T1897" s="13"/>
    </row>
    <row r="1898" spans="1:20">
      <c r="A1898" s="8" t="s">
        <v>8023</v>
      </c>
      <c r="B1898" s="26" t="s">
        <v>8024</v>
      </c>
      <c r="C1898" s="12" t="s">
        <v>8026</v>
      </c>
      <c r="D1898" s="9" t="s">
        <v>911</v>
      </c>
      <c r="E1898" s="7" t="str">
        <f>VLOOKUP(D1898,'Time Frame'!$A$8:$D$22,4,0)</f>
        <v>Md. Abdus Sabur</v>
      </c>
      <c r="F1898" s="7" t="str">
        <f>VLOOKUP(D1898,'Time Frame'!$A$8:$E$22,5,0)</f>
        <v>Md. Abdullah Hel Kafi</v>
      </c>
      <c r="G1898" s="12" t="s">
        <v>8025</v>
      </c>
      <c r="H1898" s="13">
        <v>1713791554</v>
      </c>
      <c r="I1898" s="14"/>
      <c r="J1898" s="13"/>
      <c r="K1898" s="13"/>
      <c r="L1898" s="13" t="s">
        <v>39</v>
      </c>
      <c r="M1898" s="22">
        <v>1713791554</v>
      </c>
      <c r="N1898" s="23"/>
      <c r="O1898" s="24"/>
      <c r="P1898" s="13" t="s">
        <v>1003</v>
      </c>
      <c r="Q1898" s="13" t="s">
        <v>28</v>
      </c>
      <c r="R1898" s="13"/>
      <c r="S1898" s="13"/>
      <c r="T1898" s="13"/>
    </row>
    <row r="1899" spans="1:20">
      <c r="A1899" s="8" t="s">
        <v>8046</v>
      </c>
      <c r="B1899" s="26" t="s">
        <v>66</v>
      </c>
      <c r="C1899" s="12" t="s">
        <v>8048</v>
      </c>
      <c r="D1899" s="9" t="s">
        <v>911</v>
      </c>
      <c r="E1899" s="7" t="str">
        <f>VLOOKUP(D1899,'Time Frame'!$A$8:$D$22,4,0)</f>
        <v>Md. Abdus Sabur</v>
      </c>
      <c r="F1899" s="7" t="str">
        <f>VLOOKUP(D1899,'Time Frame'!$A$8:$E$22,5,0)</f>
        <v>Md. Abdullah Hel Kafi</v>
      </c>
      <c r="G1899" s="12" t="s">
        <v>8047</v>
      </c>
      <c r="H1899" s="13">
        <v>1710795314</v>
      </c>
      <c r="I1899" s="14"/>
      <c r="J1899" s="13"/>
      <c r="K1899" s="13"/>
      <c r="L1899" s="13" t="s">
        <v>39</v>
      </c>
      <c r="M1899" s="22">
        <v>1798204444</v>
      </c>
      <c r="N1899" s="23"/>
      <c r="O1899" s="24"/>
      <c r="P1899" s="13" t="s">
        <v>28</v>
      </c>
      <c r="Q1899" s="13" t="s">
        <v>28</v>
      </c>
      <c r="R1899" s="13"/>
      <c r="S1899" s="13"/>
      <c r="T1899" s="13"/>
    </row>
    <row r="1900" spans="1:20">
      <c r="A1900" s="8" t="s">
        <v>8085</v>
      </c>
      <c r="B1900" s="26" t="s">
        <v>3897</v>
      </c>
      <c r="C1900" s="12" t="s">
        <v>8087</v>
      </c>
      <c r="D1900" s="9" t="s">
        <v>911</v>
      </c>
      <c r="E1900" s="7" t="str">
        <f>VLOOKUP(D1900,'Time Frame'!$A$8:$D$22,4,0)</f>
        <v>Md. Abdus Sabur</v>
      </c>
      <c r="F1900" s="7" t="str">
        <f>VLOOKUP(D1900,'Time Frame'!$A$8:$E$22,5,0)</f>
        <v>Md. Abdullah Hel Kafi</v>
      </c>
      <c r="G1900" s="12" t="s">
        <v>8086</v>
      </c>
      <c r="H1900" s="13">
        <v>1718426786</v>
      </c>
      <c r="I1900" s="14"/>
      <c r="J1900" s="13"/>
      <c r="K1900" s="13"/>
      <c r="L1900" s="13" t="s">
        <v>39</v>
      </c>
      <c r="M1900" s="22">
        <v>1719243335</v>
      </c>
      <c r="N1900" s="23"/>
      <c r="O1900" s="24"/>
      <c r="P1900" s="13" t="s">
        <v>28</v>
      </c>
      <c r="Q1900" s="13" t="s">
        <v>28</v>
      </c>
      <c r="R1900" s="13"/>
      <c r="S1900" s="13"/>
      <c r="T1900" s="13"/>
    </row>
    <row r="1901" spans="1:20">
      <c r="A1901" s="8" t="s">
        <v>8088</v>
      </c>
      <c r="B1901" s="26" t="s">
        <v>8089</v>
      </c>
      <c r="C1901" s="12" t="s">
        <v>8090</v>
      </c>
      <c r="D1901" s="9" t="s">
        <v>911</v>
      </c>
      <c r="E1901" s="7" t="str">
        <f>VLOOKUP(D1901,'Time Frame'!$A$8:$D$22,4,0)</f>
        <v>Md. Abdus Sabur</v>
      </c>
      <c r="F1901" s="7" t="str">
        <f>VLOOKUP(D1901,'Time Frame'!$A$8:$E$22,5,0)</f>
        <v>Md. Abdullah Hel Kafi</v>
      </c>
      <c r="G1901" s="12" t="s">
        <v>69</v>
      </c>
      <c r="H1901" s="13">
        <v>1775067677</v>
      </c>
      <c r="I1901" s="14"/>
      <c r="J1901" s="13"/>
      <c r="K1901" s="13"/>
      <c r="L1901" s="13" t="s">
        <v>39</v>
      </c>
      <c r="M1901" s="22">
        <v>1775067677</v>
      </c>
      <c r="N1901" s="23"/>
      <c r="O1901" s="24"/>
      <c r="P1901" s="13" t="s">
        <v>966</v>
      </c>
      <c r="Q1901" s="13" t="s">
        <v>28</v>
      </c>
      <c r="R1901" s="13"/>
      <c r="S1901" s="13"/>
      <c r="T1901" s="13"/>
    </row>
    <row r="1902" spans="1:20">
      <c r="A1902" s="8" t="s">
        <v>8244</v>
      </c>
      <c r="B1902" s="26" t="s">
        <v>2020</v>
      </c>
      <c r="C1902" s="12" t="s">
        <v>8246</v>
      </c>
      <c r="D1902" s="9" t="s">
        <v>911</v>
      </c>
      <c r="E1902" s="7" t="str">
        <f>VLOOKUP(D1902,'Time Frame'!$A$8:$D$22,4,0)</f>
        <v>Md. Abdus Sabur</v>
      </c>
      <c r="F1902" s="7" t="str">
        <f>VLOOKUP(D1902,'Time Frame'!$A$8:$E$22,5,0)</f>
        <v>Md. Abdullah Hel Kafi</v>
      </c>
      <c r="G1902" s="12" t="s">
        <v>8245</v>
      </c>
      <c r="H1902" s="13">
        <v>1719458236</v>
      </c>
      <c r="I1902" s="14"/>
      <c r="J1902" s="13"/>
      <c r="K1902" s="13"/>
      <c r="L1902" s="13" t="s">
        <v>39</v>
      </c>
      <c r="M1902" s="22">
        <v>1719458236</v>
      </c>
      <c r="N1902" s="23"/>
      <c r="O1902" s="24"/>
      <c r="P1902" s="13" t="s">
        <v>28</v>
      </c>
      <c r="Q1902" s="13" t="s">
        <v>17</v>
      </c>
      <c r="R1902" s="13"/>
      <c r="S1902" s="13"/>
      <c r="T1902" s="13"/>
    </row>
    <row r="1903" spans="1:20">
      <c r="A1903" s="8" t="s">
        <v>8247</v>
      </c>
      <c r="B1903" s="26" t="s">
        <v>8248</v>
      </c>
      <c r="C1903" s="12" t="s">
        <v>8250</v>
      </c>
      <c r="D1903" s="9" t="s">
        <v>911</v>
      </c>
      <c r="E1903" s="7" t="str">
        <f>VLOOKUP(D1903,'Time Frame'!$A$8:$D$22,4,0)</f>
        <v>Md. Abdus Sabur</v>
      </c>
      <c r="F1903" s="7" t="str">
        <f>VLOOKUP(D1903,'Time Frame'!$A$8:$E$22,5,0)</f>
        <v>Md. Abdullah Hel Kafi</v>
      </c>
      <c r="G1903" s="12" t="s">
        <v>8249</v>
      </c>
      <c r="H1903" s="13">
        <v>1756668899</v>
      </c>
      <c r="I1903" s="14"/>
      <c r="J1903" s="13"/>
      <c r="K1903" s="13"/>
      <c r="L1903" s="13" t="s">
        <v>39</v>
      </c>
      <c r="M1903" s="22">
        <v>1756668899</v>
      </c>
      <c r="N1903" s="23"/>
      <c r="O1903" s="24"/>
      <c r="P1903" s="13" t="s">
        <v>28</v>
      </c>
      <c r="Q1903" s="13" t="s">
        <v>17</v>
      </c>
      <c r="R1903" s="13"/>
      <c r="S1903" s="13"/>
      <c r="T1903" s="13"/>
    </row>
    <row r="1904" spans="1:20">
      <c r="A1904" s="8" t="s">
        <v>951</v>
      </c>
      <c r="B1904" s="26" t="s">
        <v>953</v>
      </c>
      <c r="C1904" s="12" t="s">
        <v>956</v>
      </c>
      <c r="D1904" s="9" t="s">
        <v>952</v>
      </c>
      <c r="E1904" s="7" t="str">
        <f>VLOOKUP(D1904,'Time Frame'!$A$8:$D$22,4,0)</f>
        <v>Md. Abdus Sabur</v>
      </c>
      <c r="F1904" s="7" t="str">
        <f>VLOOKUP(D1904,'Time Frame'!$A$8:$E$22,5,0)</f>
        <v>Md. Abdullah Hel Kafi</v>
      </c>
      <c r="G1904" s="12" t="s">
        <v>954</v>
      </c>
      <c r="H1904" s="13">
        <v>1716407867</v>
      </c>
      <c r="I1904" s="14"/>
      <c r="J1904" s="13"/>
      <c r="K1904" s="13"/>
      <c r="L1904" s="13" t="s">
        <v>39</v>
      </c>
      <c r="M1904" s="22">
        <v>1716407867</v>
      </c>
      <c r="N1904" s="23"/>
      <c r="O1904" s="24"/>
      <c r="P1904" s="13" t="s">
        <v>955</v>
      </c>
      <c r="Q1904" s="13" t="s">
        <v>28</v>
      </c>
      <c r="R1904" s="13"/>
      <c r="S1904" s="13"/>
      <c r="T1904" s="13"/>
    </row>
    <row r="1905" spans="1:20">
      <c r="A1905" s="8" t="s">
        <v>957</v>
      </c>
      <c r="B1905" s="26" t="s">
        <v>958</v>
      </c>
      <c r="C1905" s="12" t="s">
        <v>956</v>
      </c>
      <c r="D1905" s="9" t="s">
        <v>952</v>
      </c>
      <c r="E1905" s="7" t="str">
        <f>VLOOKUP(D1905,'Time Frame'!$A$8:$D$22,4,0)</f>
        <v>Md. Abdus Sabur</v>
      </c>
      <c r="F1905" s="7" t="str">
        <f>VLOOKUP(D1905,'Time Frame'!$A$8:$E$22,5,0)</f>
        <v>Md. Abdullah Hel Kafi</v>
      </c>
      <c r="G1905" s="12" t="s">
        <v>959</v>
      </c>
      <c r="H1905" s="13">
        <v>1711352074</v>
      </c>
      <c r="I1905" s="14"/>
      <c r="J1905" s="13"/>
      <c r="K1905" s="13"/>
      <c r="L1905" s="13" t="s">
        <v>39</v>
      </c>
      <c r="M1905" s="22">
        <v>1730175858</v>
      </c>
      <c r="N1905" s="23"/>
      <c r="O1905" s="24"/>
      <c r="P1905" s="13" t="s">
        <v>955</v>
      </c>
      <c r="Q1905" s="13" t="s">
        <v>28</v>
      </c>
      <c r="R1905" s="13"/>
      <c r="S1905" s="13"/>
      <c r="T1905" s="13"/>
    </row>
    <row r="1906" spans="1:20">
      <c r="A1906" s="8" t="s">
        <v>960</v>
      </c>
      <c r="B1906" s="26" t="s">
        <v>112</v>
      </c>
      <c r="C1906" s="12" t="s">
        <v>956</v>
      </c>
      <c r="D1906" s="9" t="s">
        <v>952</v>
      </c>
      <c r="E1906" s="7" t="str">
        <f>VLOOKUP(D1906,'Time Frame'!$A$8:$D$22,4,0)</f>
        <v>Md. Abdus Sabur</v>
      </c>
      <c r="F1906" s="7" t="str">
        <f>VLOOKUP(D1906,'Time Frame'!$A$8:$E$22,5,0)</f>
        <v>Md. Abdullah Hel Kafi</v>
      </c>
      <c r="G1906" s="12" t="s">
        <v>305</v>
      </c>
      <c r="H1906" s="13">
        <v>1711393090</v>
      </c>
      <c r="I1906" s="14"/>
      <c r="J1906" s="13"/>
      <c r="K1906" s="13"/>
      <c r="L1906" s="13" t="s">
        <v>39</v>
      </c>
      <c r="M1906" s="22">
        <v>1711393090</v>
      </c>
      <c r="N1906" s="23"/>
      <c r="O1906" s="24"/>
      <c r="P1906" s="13" t="s">
        <v>955</v>
      </c>
      <c r="Q1906" s="13" t="s">
        <v>28</v>
      </c>
      <c r="R1906" s="13"/>
      <c r="S1906" s="13"/>
      <c r="T1906" s="13"/>
    </row>
    <row r="1907" spans="1:20">
      <c r="A1907" s="8" t="s">
        <v>961</v>
      </c>
      <c r="B1907" s="26" t="s">
        <v>71</v>
      </c>
      <c r="C1907" s="12" t="s">
        <v>956</v>
      </c>
      <c r="D1907" s="9" t="s">
        <v>952</v>
      </c>
      <c r="E1907" s="7" t="str">
        <f>VLOOKUP(D1907,'Time Frame'!$A$8:$D$22,4,0)</f>
        <v>Md. Abdus Sabur</v>
      </c>
      <c r="F1907" s="7" t="str">
        <f>VLOOKUP(D1907,'Time Frame'!$A$8:$E$22,5,0)</f>
        <v>Md. Abdullah Hel Kafi</v>
      </c>
      <c r="G1907" s="12" t="s">
        <v>962</v>
      </c>
      <c r="H1907" s="13">
        <v>1741219292</v>
      </c>
      <c r="I1907" s="14"/>
      <c r="J1907" s="13"/>
      <c r="K1907" s="13"/>
      <c r="L1907" s="13" t="s">
        <v>39</v>
      </c>
      <c r="M1907" s="22">
        <v>1765070779</v>
      </c>
      <c r="N1907" s="23"/>
      <c r="O1907" s="24"/>
      <c r="P1907" s="13" t="s">
        <v>955</v>
      </c>
      <c r="Q1907" s="13" t="s">
        <v>28</v>
      </c>
      <c r="R1907" s="13"/>
      <c r="S1907" s="13"/>
      <c r="T1907" s="13"/>
    </row>
    <row r="1908" spans="1:20">
      <c r="A1908" s="8" t="s">
        <v>1040</v>
      </c>
      <c r="B1908" s="26" t="s">
        <v>584</v>
      </c>
      <c r="C1908" s="12" t="s">
        <v>1041</v>
      </c>
      <c r="D1908" s="9" t="s">
        <v>952</v>
      </c>
      <c r="E1908" s="7" t="str">
        <f>VLOOKUP(D1908,'Time Frame'!$A$8:$D$22,4,0)</f>
        <v>Md. Abdus Sabur</v>
      </c>
      <c r="F1908" s="7" t="str">
        <f>VLOOKUP(D1908,'Time Frame'!$A$8:$E$22,5,0)</f>
        <v>Md. Abdullah Hel Kafi</v>
      </c>
      <c r="G1908" s="12" t="s">
        <v>304</v>
      </c>
      <c r="H1908" s="13">
        <v>1711481044</v>
      </c>
      <c r="I1908" s="14"/>
      <c r="J1908" s="13"/>
      <c r="K1908" s="13"/>
      <c r="L1908" s="13" t="s">
        <v>39</v>
      </c>
      <c r="M1908" s="22">
        <v>1711481044</v>
      </c>
      <c r="N1908" s="23"/>
      <c r="O1908" s="24"/>
      <c r="P1908" s="13" t="s">
        <v>1042</v>
      </c>
      <c r="Q1908" s="13" t="s">
        <v>28</v>
      </c>
      <c r="R1908" s="13"/>
      <c r="S1908" s="13"/>
      <c r="T1908" s="13"/>
    </row>
    <row r="1909" spans="1:20">
      <c r="A1909" s="8" t="s">
        <v>1044</v>
      </c>
      <c r="B1909" s="26" t="s">
        <v>284</v>
      </c>
      <c r="C1909" s="12" t="s">
        <v>1041</v>
      </c>
      <c r="D1909" s="9" t="s">
        <v>952</v>
      </c>
      <c r="E1909" s="7" t="str">
        <f>VLOOKUP(D1909,'Time Frame'!$A$8:$D$22,4,0)</f>
        <v>Md. Abdus Sabur</v>
      </c>
      <c r="F1909" s="7" t="str">
        <f>VLOOKUP(D1909,'Time Frame'!$A$8:$E$22,5,0)</f>
        <v>Md. Abdullah Hel Kafi</v>
      </c>
      <c r="G1909" s="12" t="s">
        <v>1045</v>
      </c>
      <c r="H1909" s="13">
        <v>1822887592</v>
      </c>
      <c r="I1909" s="14"/>
      <c r="J1909" s="13"/>
      <c r="K1909" s="13"/>
      <c r="L1909" s="13" t="s">
        <v>39</v>
      </c>
      <c r="M1909" s="22">
        <v>1714741710</v>
      </c>
      <c r="N1909" s="23"/>
      <c r="O1909" s="24"/>
      <c r="P1909" s="13" t="s">
        <v>1042</v>
      </c>
      <c r="Q1909" s="13" t="s">
        <v>28</v>
      </c>
      <c r="R1909" s="13"/>
      <c r="S1909" s="13"/>
      <c r="T1909" s="13"/>
    </row>
    <row r="1910" spans="1:20">
      <c r="A1910" s="8" t="s">
        <v>1046</v>
      </c>
      <c r="B1910" s="26" t="s">
        <v>1047</v>
      </c>
      <c r="C1910" s="12" t="s">
        <v>1049</v>
      </c>
      <c r="D1910" s="9" t="s">
        <v>952</v>
      </c>
      <c r="E1910" s="7" t="str">
        <f>VLOOKUP(D1910,'Time Frame'!$A$8:$D$22,4,0)</f>
        <v>Md. Abdus Sabur</v>
      </c>
      <c r="F1910" s="7" t="str">
        <f>VLOOKUP(D1910,'Time Frame'!$A$8:$E$22,5,0)</f>
        <v>Md. Abdullah Hel Kafi</v>
      </c>
      <c r="G1910" s="12" t="s">
        <v>1048</v>
      </c>
      <c r="H1910" s="13">
        <v>1916161457</v>
      </c>
      <c r="I1910" s="14"/>
      <c r="J1910" s="13"/>
      <c r="K1910" s="13"/>
      <c r="L1910" s="13" t="s">
        <v>39</v>
      </c>
      <c r="M1910" s="22">
        <v>1822029622</v>
      </c>
      <c r="N1910" s="23"/>
      <c r="O1910" s="24"/>
      <c r="P1910" s="13" t="s">
        <v>1042</v>
      </c>
      <c r="Q1910" s="13" t="s">
        <v>28</v>
      </c>
      <c r="R1910" s="13"/>
      <c r="S1910" s="13"/>
      <c r="T1910" s="13"/>
    </row>
    <row r="1911" spans="1:20">
      <c r="A1911" s="8" t="s">
        <v>1050</v>
      </c>
      <c r="B1911" s="26" t="s">
        <v>1051</v>
      </c>
      <c r="C1911" s="12" t="s">
        <v>1041</v>
      </c>
      <c r="D1911" s="9" t="s">
        <v>952</v>
      </c>
      <c r="E1911" s="7" t="str">
        <f>VLOOKUP(D1911,'Time Frame'!$A$8:$D$22,4,0)</f>
        <v>Md. Abdus Sabur</v>
      </c>
      <c r="F1911" s="7" t="str">
        <f>VLOOKUP(D1911,'Time Frame'!$A$8:$E$22,5,0)</f>
        <v>Md. Abdullah Hel Kafi</v>
      </c>
      <c r="G1911" s="12" t="s">
        <v>384</v>
      </c>
      <c r="H1911" s="13">
        <v>1715717456</v>
      </c>
      <c r="I1911" s="14"/>
      <c r="J1911" s="13"/>
      <c r="K1911" s="13"/>
      <c r="L1911" s="13" t="s">
        <v>39</v>
      </c>
      <c r="M1911" s="22">
        <v>1715717456</v>
      </c>
      <c r="N1911" s="23"/>
      <c r="O1911" s="24"/>
      <c r="P1911" s="13" t="s">
        <v>1042</v>
      </c>
      <c r="Q1911" s="13" t="s">
        <v>28</v>
      </c>
      <c r="R1911" s="13"/>
      <c r="S1911" s="13"/>
      <c r="T1911" s="13"/>
    </row>
    <row r="1912" spans="1:20">
      <c r="A1912" s="8" t="s">
        <v>1052</v>
      </c>
      <c r="B1912" s="26" t="s">
        <v>1053</v>
      </c>
      <c r="C1912" s="12" t="s">
        <v>1041</v>
      </c>
      <c r="D1912" s="9" t="s">
        <v>952</v>
      </c>
      <c r="E1912" s="7" t="str">
        <f>VLOOKUP(D1912,'Time Frame'!$A$8:$D$22,4,0)</f>
        <v>Md. Abdus Sabur</v>
      </c>
      <c r="F1912" s="7" t="str">
        <f>VLOOKUP(D1912,'Time Frame'!$A$8:$E$22,5,0)</f>
        <v>Md. Abdullah Hel Kafi</v>
      </c>
      <c r="G1912" s="12" t="s">
        <v>1054</v>
      </c>
      <c r="H1912" s="13">
        <v>1718892580</v>
      </c>
      <c r="I1912" s="14"/>
      <c r="J1912" s="13"/>
      <c r="K1912" s="13"/>
      <c r="L1912" s="13" t="s">
        <v>39</v>
      </c>
      <c r="M1912" s="22">
        <v>1718892580</v>
      </c>
      <c r="N1912" s="23"/>
      <c r="O1912" s="24"/>
      <c r="P1912" s="13" t="s">
        <v>1042</v>
      </c>
      <c r="Q1912" s="13" t="s">
        <v>28</v>
      </c>
      <c r="R1912" s="13"/>
      <c r="S1912" s="13"/>
      <c r="T1912" s="13"/>
    </row>
    <row r="1913" spans="1:20">
      <c r="A1913" s="8" t="s">
        <v>1055</v>
      </c>
      <c r="B1913" s="26" t="s">
        <v>93</v>
      </c>
      <c r="C1913" s="12" t="s">
        <v>1057</v>
      </c>
      <c r="D1913" s="9" t="s">
        <v>952</v>
      </c>
      <c r="E1913" s="7" t="str">
        <f>VLOOKUP(D1913,'Time Frame'!$A$8:$D$22,4,0)</f>
        <v>Md. Abdus Sabur</v>
      </c>
      <c r="F1913" s="7" t="str">
        <f>VLOOKUP(D1913,'Time Frame'!$A$8:$E$22,5,0)</f>
        <v>Md. Abdullah Hel Kafi</v>
      </c>
      <c r="G1913" s="12" t="s">
        <v>1056</v>
      </c>
      <c r="H1913" s="13">
        <v>1914108019</v>
      </c>
      <c r="I1913" s="14"/>
      <c r="J1913" s="13"/>
      <c r="K1913" s="13"/>
      <c r="L1913" s="13" t="s">
        <v>39</v>
      </c>
      <c r="M1913" s="22">
        <v>1914108019</v>
      </c>
      <c r="N1913" s="23"/>
      <c r="O1913" s="24"/>
      <c r="P1913" s="13" t="s">
        <v>1042</v>
      </c>
      <c r="Q1913" s="13" t="s">
        <v>28</v>
      </c>
      <c r="R1913" s="13"/>
      <c r="S1913" s="13"/>
      <c r="T1913" s="13"/>
    </row>
    <row r="1914" spans="1:20">
      <c r="A1914" s="8" t="s">
        <v>1058</v>
      </c>
      <c r="B1914" s="26" t="s">
        <v>344</v>
      </c>
      <c r="C1914" s="12" t="s">
        <v>1041</v>
      </c>
      <c r="D1914" s="9" t="s">
        <v>952</v>
      </c>
      <c r="E1914" s="7" t="str">
        <f>VLOOKUP(D1914,'Time Frame'!$A$8:$D$22,4,0)</f>
        <v>Md. Abdus Sabur</v>
      </c>
      <c r="F1914" s="7" t="str">
        <f>VLOOKUP(D1914,'Time Frame'!$A$8:$E$22,5,0)</f>
        <v>Md. Abdullah Hel Kafi</v>
      </c>
      <c r="G1914" s="12" t="s">
        <v>465</v>
      </c>
      <c r="H1914" s="13">
        <v>1717137411</v>
      </c>
      <c r="I1914" s="14"/>
      <c r="J1914" s="13"/>
      <c r="K1914" s="13"/>
      <c r="L1914" s="13" t="s">
        <v>39</v>
      </c>
      <c r="M1914" s="22">
        <v>1717137411</v>
      </c>
      <c r="N1914" s="23"/>
      <c r="O1914" s="24"/>
      <c r="P1914" s="13" t="s">
        <v>1042</v>
      </c>
      <c r="Q1914" s="13" t="s">
        <v>28</v>
      </c>
      <c r="R1914" s="13"/>
      <c r="S1914" s="13"/>
      <c r="T1914" s="13"/>
    </row>
    <row r="1915" spans="1:20">
      <c r="A1915" s="8" t="s">
        <v>1059</v>
      </c>
      <c r="B1915" s="26" t="s">
        <v>1060</v>
      </c>
      <c r="C1915" s="12" t="s">
        <v>1041</v>
      </c>
      <c r="D1915" s="9" t="s">
        <v>952</v>
      </c>
      <c r="E1915" s="7" t="str">
        <f>VLOOKUP(D1915,'Time Frame'!$A$8:$D$22,4,0)</f>
        <v>Md. Abdus Sabur</v>
      </c>
      <c r="F1915" s="7" t="str">
        <f>VLOOKUP(D1915,'Time Frame'!$A$8:$E$22,5,0)</f>
        <v>Md. Abdullah Hel Kafi</v>
      </c>
      <c r="G1915" s="12" t="s">
        <v>1061</v>
      </c>
      <c r="H1915" s="13">
        <v>1743945000</v>
      </c>
      <c r="I1915" s="14"/>
      <c r="J1915" s="13"/>
      <c r="K1915" s="13"/>
      <c r="L1915" s="13" t="s">
        <v>39</v>
      </c>
      <c r="M1915" s="22">
        <v>1743945000</v>
      </c>
      <c r="N1915" s="23"/>
      <c r="O1915" s="24"/>
      <c r="P1915" s="13" t="s">
        <v>1042</v>
      </c>
      <c r="Q1915" s="13" t="s">
        <v>28</v>
      </c>
      <c r="R1915" s="13"/>
      <c r="S1915" s="13"/>
      <c r="T1915" s="13"/>
    </row>
    <row r="1916" spans="1:20">
      <c r="A1916" s="8" t="s">
        <v>1062</v>
      </c>
      <c r="B1916" s="26" t="s">
        <v>720</v>
      </c>
      <c r="C1916" s="12" t="s">
        <v>1064</v>
      </c>
      <c r="D1916" s="9" t="s">
        <v>952</v>
      </c>
      <c r="E1916" s="7" t="str">
        <f>VLOOKUP(D1916,'Time Frame'!$A$8:$D$22,4,0)</f>
        <v>Md. Abdus Sabur</v>
      </c>
      <c r="F1916" s="7" t="str">
        <f>VLOOKUP(D1916,'Time Frame'!$A$8:$E$22,5,0)</f>
        <v>Md. Abdullah Hel Kafi</v>
      </c>
      <c r="G1916" s="12" t="s">
        <v>1063</v>
      </c>
      <c r="H1916" s="13">
        <v>1718505524</v>
      </c>
      <c r="I1916" s="14"/>
      <c r="J1916" s="13"/>
      <c r="K1916" s="13"/>
      <c r="L1916" s="13" t="s">
        <v>39</v>
      </c>
      <c r="M1916" s="22">
        <v>1818237525</v>
      </c>
      <c r="N1916" s="23"/>
      <c r="O1916" s="24"/>
      <c r="P1916" s="13" t="s">
        <v>1042</v>
      </c>
      <c r="Q1916" s="13" t="s">
        <v>28</v>
      </c>
      <c r="R1916" s="13"/>
      <c r="S1916" s="13"/>
      <c r="T1916" s="13"/>
    </row>
    <row r="1917" spans="1:20">
      <c r="A1917" s="8" t="s">
        <v>1065</v>
      </c>
      <c r="B1917" s="26" t="s">
        <v>1066</v>
      </c>
      <c r="C1917" s="12" t="s">
        <v>1067</v>
      </c>
      <c r="D1917" s="9" t="s">
        <v>952</v>
      </c>
      <c r="E1917" s="7" t="str">
        <f>VLOOKUP(D1917,'Time Frame'!$A$8:$D$22,4,0)</f>
        <v>Md. Abdus Sabur</v>
      </c>
      <c r="F1917" s="7" t="str">
        <f>VLOOKUP(D1917,'Time Frame'!$A$8:$E$22,5,0)</f>
        <v>Md. Abdullah Hel Kafi</v>
      </c>
      <c r="G1917" s="12" t="s">
        <v>1068</v>
      </c>
      <c r="H1917" s="13">
        <v>1827105222</v>
      </c>
      <c r="I1917" s="14"/>
      <c r="J1917" s="13"/>
      <c r="K1917" s="13"/>
      <c r="L1917" s="13" t="s">
        <v>39</v>
      </c>
      <c r="M1917" s="22">
        <v>1827105222</v>
      </c>
      <c r="N1917" s="23"/>
      <c r="O1917" s="24"/>
      <c r="P1917" s="13" t="s">
        <v>1069</v>
      </c>
      <c r="Q1917" s="13" t="s">
        <v>28</v>
      </c>
      <c r="R1917" s="13"/>
      <c r="S1917" s="13"/>
      <c r="T1917" s="13"/>
    </row>
    <row r="1918" spans="1:20">
      <c r="A1918" s="8" t="s">
        <v>1070</v>
      </c>
      <c r="B1918" s="26" t="s">
        <v>1071</v>
      </c>
      <c r="C1918" s="12" t="s">
        <v>1067</v>
      </c>
      <c r="D1918" s="9" t="s">
        <v>952</v>
      </c>
      <c r="E1918" s="7" t="str">
        <f>VLOOKUP(D1918,'Time Frame'!$A$8:$D$22,4,0)</f>
        <v>Md. Abdus Sabur</v>
      </c>
      <c r="F1918" s="7" t="str">
        <f>VLOOKUP(D1918,'Time Frame'!$A$8:$E$22,5,0)</f>
        <v>Md. Abdullah Hel Kafi</v>
      </c>
      <c r="G1918" s="12" t="s">
        <v>1072</v>
      </c>
      <c r="H1918" s="13">
        <v>1712844618</v>
      </c>
      <c r="I1918" s="14"/>
      <c r="J1918" s="13"/>
      <c r="K1918" s="13"/>
      <c r="L1918" s="13" t="s">
        <v>39</v>
      </c>
      <c r="M1918" s="22">
        <v>1712844618</v>
      </c>
      <c r="N1918" s="23"/>
      <c r="O1918" s="24"/>
      <c r="P1918" s="13" t="s">
        <v>1069</v>
      </c>
      <c r="Q1918" s="13" t="s">
        <v>28</v>
      </c>
      <c r="R1918" s="13"/>
      <c r="S1918" s="13"/>
      <c r="T1918" s="13"/>
    </row>
    <row r="1919" spans="1:20">
      <c r="A1919" s="8" t="s">
        <v>1073</v>
      </c>
      <c r="B1919" s="26" t="s">
        <v>272</v>
      </c>
      <c r="C1919" s="12" t="s">
        <v>1067</v>
      </c>
      <c r="D1919" s="9" t="s">
        <v>952</v>
      </c>
      <c r="E1919" s="7" t="str">
        <f>VLOOKUP(D1919,'Time Frame'!$A$8:$D$22,4,0)</f>
        <v>Md. Abdus Sabur</v>
      </c>
      <c r="F1919" s="7" t="str">
        <f>VLOOKUP(D1919,'Time Frame'!$A$8:$E$22,5,0)</f>
        <v>Md. Abdullah Hel Kafi</v>
      </c>
      <c r="G1919" s="12" t="s">
        <v>151</v>
      </c>
      <c r="H1919" s="13">
        <v>1712008550</v>
      </c>
      <c r="I1919" s="14"/>
      <c r="J1919" s="13"/>
      <c r="K1919" s="13"/>
      <c r="L1919" s="13" t="s">
        <v>39</v>
      </c>
      <c r="M1919" s="22">
        <v>1712008550</v>
      </c>
      <c r="N1919" s="23"/>
      <c r="O1919" s="24"/>
      <c r="P1919" s="13" t="s">
        <v>1069</v>
      </c>
      <c r="Q1919" s="13" t="s">
        <v>28</v>
      </c>
      <c r="R1919" s="13"/>
      <c r="S1919" s="13"/>
      <c r="T1919" s="13"/>
    </row>
    <row r="1920" spans="1:20">
      <c r="A1920" s="8" t="s">
        <v>1074</v>
      </c>
      <c r="B1920" s="26" t="s">
        <v>283</v>
      </c>
      <c r="C1920" s="12" t="s">
        <v>1067</v>
      </c>
      <c r="D1920" s="9" t="s">
        <v>952</v>
      </c>
      <c r="E1920" s="7" t="str">
        <f>VLOOKUP(D1920,'Time Frame'!$A$8:$D$22,4,0)</f>
        <v>Md. Abdus Sabur</v>
      </c>
      <c r="F1920" s="7" t="str">
        <f>VLOOKUP(D1920,'Time Frame'!$A$8:$E$22,5,0)</f>
        <v>Md. Abdullah Hel Kafi</v>
      </c>
      <c r="G1920" s="12" t="s">
        <v>1075</v>
      </c>
      <c r="H1920" s="13">
        <v>1711483932</v>
      </c>
      <c r="I1920" s="14"/>
      <c r="J1920" s="13"/>
      <c r="K1920" s="13"/>
      <c r="L1920" s="13" t="s">
        <v>39</v>
      </c>
      <c r="M1920" s="22">
        <v>1711483932</v>
      </c>
      <c r="N1920" s="23"/>
      <c r="O1920" s="24"/>
      <c r="P1920" s="13" t="s">
        <v>1069</v>
      </c>
      <c r="Q1920" s="13" t="s">
        <v>28</v>
      </c>
      <c r="R1920" s="13"/>
      <c r="S1920" s="13"/>
      <c r="T1920" s="13"/>
    </row>
    <row r="1921" spans="1:20">
      <c r="A1921" s="8" t="s">
        <v>1076</v>
      </c>
      <c r="B1921" s="26" t="s">
        <v>337</v>
      </c>
      <c r="C1921" s="12" t="s">
        <v>1067</v>
      </c>
      <c r="D1921" s="9" t="s">
        <v>952</v>
      </c>
      <c r="E1921" s="7" t="str">
        <f>VLOOKUP(D1921,'Time Frame'!$A$8:$D$22,4,0)</f>
        <v>Md. Abdus Sabur</v>
      </c>
      <c r="F1921" s="7" t="str">
        <f>VLOOKUP(D1921,'Time Frame'!$A$8:$E$22,5,0)</f>
        <v>Md. Abdullah Hel Kafi</v>
      </c>
      <c r="G1921" s="12" t="s">
        <v>1077</v>
      </c>
      <c r="H1921" s="13">
        <v>1725744999</v>
      </c>
      <c r="I1921" s="14"/>
      <c r="J1921" s="13"/>
      <c r="K1921" s="13"/>
      <c r="L1921" s="13" t="s">
        <v>39</v>
      </c>
      <c r="M1921" s="22">
        <v>1920188428</v>
      </c>
      <c r="N1921" s="23"/>
      <c r="O1921" s="24"/>
      <c r="P1921" s="13" t="s">
        <v>1069</v>
      </c>
      <c r="Q1921" s="13" t="s">
        <v>28</v>
      </c>
      <c r="R1921" s="13"/>
      <c r="S1921" s="13"/>
      <c r="T1921" s="13"/>
    </row>
    <row r="1922" spans="1:20">
      <c r="A1922" s="8" t="s">
        <v>1078</v>
      </c>
      <c r="B1922" s="26" t="s">
        <v>1079</v>
      </c>
      <c r="C1922" s="12" t="s">
        <v>1067</v>
      </c>
      <c r="D1922" s="9" t="s">
        <v>952</v>
      </c>
      <c r="E1922" s="7" t="str">
        <f>VLOOKUP(D1922,'Time Frame'!$A$8:$D$22,4,0)</f>
        <v>Md. Abdus Sabur</v>
      </c>
      <c r="F1922" s="7" t="str">
        <f>VLOOKUP(D1922,'Time Frame'!$A$8:$E$22,5,0)</f>
        <v>Md. Abdullah Hel Kafi</v>
      </c>
      <c r="G1922" s="12" t="s">
        <v>1080</v>
      </c>
      <c r="H1922" s="13">
        <v>1712555340</v>
      </c>
      <c r="I1922" s="14"/>
      <c r="J1922" s="13"/>
      <c r="K1922" s="13"/>
      <c r="L1922" s="13" t="s">
        <v>39</v>
      </c>
      <c r="M1922" s="22">
        <v>1712555340</v>
      </c>
      <c r="N1922" s="23"/>
      <c r="O1922" s="24"/>
      <c r="P1922" s="13" t="s">
        <v>1069</v>
      </c>
      <c r="Q1922" s="13" t="s">
        <v>28</v>
      </c>
      <c r="R1922" s="13"/>
      <c r="S1922" s="13"/>
      <c r="T1922" s="13"/>
    </row>
    <row r="1923" spans="1:20">
      <c r="A1923" s="8" t="s">
        <v>1081</v>
      </c>
      <c r="B1923" s="26" t="s">
        <v>1082</v>
      </c>
      <c r="C1923" s="12" t="s">
        <v>1067</v>
      </c>
      <c r="D1923" s="9" t="s">
        <v>952</v>
      </c>
      <c r="E1923" s="7" t="str">
        <f>VLOOKUP(D1923,'Time Frame'!$A$8:$D$22,4,0)</f>
        <v>Md. Abdus Sabur</v>
      </c>
      <c r="F1923" s="7" t="str">
        <f>VLOOKUP(D1923,'Time Frame'!$A$8:$E$22,5,0)</f>
        <v>Md. Abdullah Hel Kafi</v>
      </c>
      <c r="G1923" s="12" t="s">
        <v>1083</v>
      </c>
      <c r="H1923" s="13">
        <v>1740540828</v>
      </c>
      <c r="I1923" s="14"/>
      <c r="J1923" s="13"/>
      <c r="K1923" s="13"/>
      <c r="L1923" s="13" t="s">
        <v>39</v>
      </c>
      <c r="M1923" s="22">
        <v>1740540828</v>
      </c>
      <c r="N1923" s="23"/>
      <c r="O1923" s="24"/>
      <c r="P1923" s="13" t="s">
        <v>1069</v>
      </c>
      <c r="Q1923" s="13" t="s">
        <v>28</v>
      </c>
      <c r="R1923" s="13"/>
      <c r="S1923" s="13"/>
      <c r="T1923" s="13"/>
    </row>
    <row r="1924" spans="1:20">
      <c r="A1924" s="8" t="s">
        <v>1084</v>
      </c>
      <c r="B1924" s="26" t="s">
        <v>43</v>
      </c>
      <c r="C1924" s="12" t="s">
        <v>1067</v>
      </c>
      <c r="D1924" s="9" t="s">
        <v>952</v>
      </c>
      <c r="E1924" s="7" t="str">
        <f>VLOOKUP(D1924,'Time Frame'!$A$8:$D$22,4,0)</f>
        <v>Md. Abdus Sabur</v>
      </c>
      <c r="F1924" s="7" t="str">
        <f>VLOOKUP(D1924,'Time Frame'!$A$8:$E$22,5,0)</f>
        <v>Md. Abdullah Hel Kafi</v>
      </c>
      <c r="G1924" s="12" t="s">
        <v>1085</v>
      </c>
      <c r="H1924" s="13">
        <v>1914111213</v>
      </c>
      <c r="I1924" s="14"/>
      <c r="J1924" s="13"/>
      <c r="K1924" s="13"/>
      <c r="L1924" s="13" t="s">
        <v>39</v>
      </c>
      <c r="M1924" s="22">
        <v>1914111213</v>
      </c>
      <c r="N1924" s="23"/>
      <c r="O1924" s="24"/>
      <c r="P1924" s="13" t="s">
        <v>1069</v>
      </c>
      <c r="Q1924" s="13" t="s">
        <v>28</v>
      </c>
      <c r="R1924" s="13"/>
      <c r="S1924" s="13"/>
      <c r="T1924" s="13"/>
    </row>
    <row r="1925" spans="1:20">
      <c r="A1925" s="8" t="s">
        <v>1086</v>
      </c>
      <c r="B1925" s="26" t="s">
        <v>1087</v>
      </c>
      <c r="C1925" s="12" t="s">
        <v>1067</v>
      </c>
      <c r="D1925" s="9" t="s">
        <v>952</v>
      </c>
      <c r="E1925" s="7" t="str">
        <f>VLOOKUP(D1925,'Time Frame'!$A$8:$D$22,4,0)</f>
        <v>Md. Abdus Sabur</v>
      </c>
      <c r="F1925" s="7" t="str">
        <f>VLOOKUP(D1925,'Time Frame'!$A$8:$E$22,5,0)</f>
        <v>Md. Abdullah Hel Kafi</v>
      </c>
      <c r="G1925" s="12" t="s">
        <v>1088</v>
      </c>
      <c r="H1925" s="13">
        <v>1716124691</v>
      </c>
      <c r="I1925" s="14"/>
      <c r="J1925" s="13"/>
      <c r="K1925" s="13"/>
      <c r="L1925" s="13" t="s">
        <v>39</v>
      </c>
      <c r="M1925" s="22">
        <v>1719059130</v>
      </c>
      <c r="N1925" s="23"/>
      <c r="O1925" s="24"/>
      <c r="P1925" s="13" t="s">
        <v>1069</v>
      </c>
      <c r="Q1925" s="13" t="s">
        <v>28</v>
      </c>
      <c r="R1925" s="13"/>
      <c r="S1925" s="13"/>
      <c r="T1925" s="13"/>
    </row>
    <row r="1926" spans="1:20">
      <c r="A1926" s="8" t="s">
        <v>1089</v>
      </c>
      <c r="B1926" s="26" t="s">
        <v>297</v>
      </c>
      <c r="C1926" s="12" t="s">
        <v>1067</v>
      </c>
      <c r="D1926" s="9" t="s">
        <v>952</v>
      </c>
      <c r="E1926" s="7" t="str">
        <f>VLOOKUP(D1926,'Time Frame'!$A$8:$D$22,4,0)</f>
        <v>Md. Abdus Sabur</v>
      </c>
      <c r="F1926" s="7" t="str">
        <f>VLOOKUP(D1926,'Time Frame'!$A$8:$E$22,5,0)</f>
        <v>Md. Abdullah Hel Kafi</v>
      </c>
      <c r="G1926" s="12" t="s">
        <v>1090</v>
      </c>
      <c r="H1926" s="13">
        <v>1760536373</v>
      </c>
      <c r="I1926" s="14"/>
      <c r="J1926" s="13"/>
      <c r="K1926" s="13"/>
      <c r="L1926" s="13" t="s">
        <v>39</v>
      </c>
      <c r="M1926" s="22">
        <v>1845363738</v>
      </c>
      <c r="N1926" s="23"/>
      <c r="O1926" s="24"/>
      <c r="P1926" s="13" t="s">
        <v>1069</v>
      </c>
      <c r="Q1926" s="13" t="s">
        <v>28</v>
      </c>
      <c r="R1926" s="13"/>
      <c r="S1926" s="13"/>
      <c r="T1926" s="13"/>
    </row>
    <row r="1927" spans="1:20">
      <c r="A1927" s="8" t="s">
        <v>1091</v>
      </c>
      <c r="B1927" s="26" t="s">
        <v>254</v>
      </c>
      <c r="C1927" s="12" t="s">
        <v>1067</v>
      </c>
      <c r="D1927" s="9" t="s">
        <v>952</v>
      </c>
      <c r="E1927" s="7" t="str">
        <f>VLOOKUP(D1927,'Time Frame'!$A$8:$D$22,4,0)</f>
        <v>Md. Abdus Sabur</v>
      </c>
      <c r="F1927" s="7" t="str">
        <f>VLOOKUP(D1927,'Time Frame'!$A$8:$E$22,5,0)</f>
        <v>Md. Abdullah Hel Kafi</v>
      </c>
      <c r="G1927" s="12" t="s">
        <v>1092</v>
      </c>
      <c r="H1927" s="13">
        <v>1820656080</v>
      </c>
      <c r="I1927" s="14"/>
      <c r="J1927" s="13"/>
      <c r="K1927" s="13"/>
      <c r="L1927" s="13" t="s">
        <v>39</v>
      </c>
      <c r="M1927" s="22">
        <v>1729622222</v>
      </c>
      <c r="N1927" s="23"/>
      <c r="O1927" s="24"/>
      <c r="P1927" s="13" t="s">
        <v>1069</v>
      </c>
      <c r="Q1927" s="13" t="s">
        <v>28</v>
      </c>
      <c r="R1927" s="13"/>
      <c r="S1927" s="13"/>
      <c r="T1927" s="13"/>
    </row>
    <row r="1928" spans="1:20">
      <c r="A1928" s="8" t="s">
        <v>1093</v>
      </c>
      <c r="B1928" s="26" t="s">
        <v>1094</v>
      </c>
      <c r="C1928" s="12" t="s">
        <v>1095</v>
      </c>
      <c r="D1928" s="9" t="s">
        <v>952</v>
      </c>
      <c r="E1928" s="7" t="str">
        <f>VLOOKUP(D1928,'Time Frame'!$A$8:$D$22,4,0)</f>
        <v>Md. Abdus Sabur</v>
      </c>
      <c r="F1928" s="7" t="str">
        <f>VLOOKUP(D1928,'Time Frame'!$A$8:$E$22,5,0)</f>
        <v>Md. Abdullah Hel Kafi</v>
      </c>
      <c r="G1928" s="12" t="s">
        <v>385</v>
      </c>
      <c r="H1928" s="13">
        <v>1916710076</v>
      </c>
      <c r="I1928" s="14"/>
      <c r="J1928" s="13"/>
      <c r="K1928" s="13"/>
      <c r="L1928" s="13" t="s">
        <v>39</v>
      </c>
      <c r="M1928" s="22">
        <v>1521369455</v>
      </c>
      <c r="N1928" s="23"/>
      <c r="O1928" s="24"/>
      <c r="P1928" s="13" t="s">
        <v>1069</v>
      </c>
      <c r="Q1928" s="13" t="s">
        <v>28</v>
      </c>
      <c r="R1928" s="13"/>
      <c r="S1928" s="13"/>
      <c r="T1928" s="13"/>
    </row>
    <row r="1929" spans="1:20">
      <c r="A1929" s="8" t="s">
        <v>2924</v>
      </c>
      <c r="B1929" s="26" t="s">
        <v>2925</v>
      </c>
      <c r="C1929" s="12" t="s">
        <v>2927</v>
      </c>
      <c r="D1929" s="9" t="s">
        <v>952</v>
      </c>
      <c r="E1929" s="7" t="str">
        <f>VLOOKUP(D1929,'Time Frame'!$A$8:$D$22,4,0)</f>
        <v>Md. Abdus Sabur</v>
      </c>
      <c r="F1929" s="7" t="str">
        <f>VLOOKUP(D1929,'Time Frame'!$A$8:$E$22,5,0)</f>
        <v>Md. Abdullah Hel Kafi</v>
      </c>
      <c r="G1929" s="12" t="s">
        <v>2926</v>
      </c>
      <c r="H1929" s="13">
        <v>1763108705</v>
      </c>
      <c r="I1929" s="14"/>
      <c r="J1929" s="13"/>
      <c r="K1929" s="13"/>
      <c r="L1929" s="13" t="s">
        <v>39</v>
      </c>
      <c r="M1929" s="22">
        <v>1711410424</v>
      </c>
      <c r="N1929" s="23"/>
      <c r="O1929" s="24"/>
      <c r="P1929" s="13" t="s">
        <v>998</v>
      </c>
      <c r="Q1929" s="13" t="s">
        <v>28</v>
      </c>
      <c r="R1929" s="13"/>
      <c r="S1929" s="13"/>
      <c r="T1929" s="13"/>
    </row>
    <row r="1930" spans="1:20">
      <c r="A1930" s="8" t="s">
        <v>2928</v>
      </c>
      <c r="B1930" s="26" t="s">
        <v>2929</v>
      </c>
      <c r="C1930" s="12" t="s">
        <v>2927</v>
      </c>
      <c r="D1930" s="9" t="s">
        <v>952</v>
      </c>
      <c r="E1930" s="7" t="str">
        <f>VLOOKUP(D1930,'Time Frame'!$A$8:$D$22,4,0)</f>
        <v>Md. Abdus Sabur</v>
      </c>
      <c r="F1930" s="7" t="str">
        <f>VLOOKUP(D1930,'Time Frame'!$A$8:$E$22,5,0)</f>
        <v>Md. Abdullah Hel Kafi</v>
      </c>
      <c r="G1930" s="12" t="s">
        <v>100</v>
      </c>
      <c r="H1930" s="13">
        <v>1832879230</v>
      </c>
      <c r="I1930" s="14"/>
      <c r="J1930" s="13"/>
      <c r="K1930" s="13"/>
      <c r="L1930" s="13" t="s">
        <v>39</v>
      </c>
      <c r="M1930" s="22">
        <v>1791608033</v>
      </c>
      <c r="N1930" s="23"/>
      <c r="O1930" s="24"/>
      <c r="P1930" s="13" t="s">
        <v>998</v>
      </c>
      <c r="Q1930" s="13" t="s">
        <v>28</v>
      </c>
      <c r="R1930" s="13"/>
      <c r="S1930" s="13"/>
      <c r="T1930" s="13"/>
    </row>
    <row r="1931" spans="1:20">
      <c r="A1931" s="8" t="s">
        <v>2930</v>
      </c>
      <c r="B1931" s="26" t="s">
        <v>2931</v>
      </c>
      <c r="C1931" s="12" t="s">
        <v>2927</v>
      </c>
      <c r="D1931" s="9" t="s">
        <v>952</v>
      </c>
      <c r="E1931" s="7" t="str">
        <f>VLOOKUP(D1931,'Time Frame'!$A$8:$D$22,4,0)</f>
        <v>Md. Abdus Sabur</v>
      </c>
      <c r="F1931" s="7" t="str">
        <f>VLOOKUP(D1931,'Time Frame'!$A$8:$E$22,5,0)</f>
        <v>Md. Abdullah Hel Kafi</v>
      </c>
      <c r="G1931" s="12" t="s">
        <v>2932</v>
      </c>
      <c r="H1931" s="13">
        <v>1830920100</v>
      </c>
      <c r="I1931" s="14"/>
      <c r="J1931" s="13"/>
      <c r="K1931" s="13"/>
      <c r="L1931" s="13" t="s">
        <v>39</v>
      </c>
      <c r="M1931" s="22">
        <v>1717138659</v>
      </c>
      <c r="N1931" s="23"/>
      <c r="O1931" s="24"/>
      <c r="P1931" s="13" t="s">
        <v>998</v>
      </c>
      <c r="Q1931" s="13" t="s">
        <v>28</v>
      </c>
      <c r="R1931" s="13"/>
      <c r="S1931" s="13"/>
      <c r="T1931" s="13"/>
    </row>
    <row r="1932" spans="1:20">
      <c r="A1932" s="8" t="s">
        <v>2933</v>
      </c>
      <c r="B1932" s="26" t="s">
        <v>2934</v>
      </c>
      <c r="C1932" s="12" t="s">
        <v>2937</v>
      </c>
      <c r="D1932" s="9" t="s">
        <v>952</v>
      </c>
      <c r="E1932" s="7" t="str">
        <f>VLOOKUP(D1932,'Time Frame'!$A$8:$D$22,4,0)</f>
        <v>Md. Abdus Sabur</v>
      </c>
      <c r="F1932" s="7" t="str">
        <f>VLOOKUP(D1932,'Time Frame'!$A$8:$E$22,5,0)</f>
        <v>Md. Abdullah Hel Kafi</v>
      </c>
      <c r="G1932" s="12" t="s">
        <v>2935</v>
      </c>
      <c r="H1932" s="13">
        <v>1713716364</v>
      </c>
      <c r="I1932" s="14"/>
      <c r="J1932" s="13"/>
      <c r="K1932" s="13"/>
      <c r="L1932" s="13" t="s">
        <v>39</v>
      </c>
      <c r="M1932" s="22">
        <v>1713716364</v>
      </c>
      <c r="N1932" s="23"/>
      <c r="O1932" s="24"/>
      <c r="P1932" s="13" t="s">
        <v>2936</v>
      </c>
      <c r="Q1932" s="13" t="s">
        <v>28</v>
      </c>
      <c r="R1932" s="13"/>
      <c r="S1932" s="13"/>
      <c r="T1932" s="13"/>
    </row>
    <row r="1933" spans="1:20">
      <c r="A1933" s="8" t="s">
        <v>2938</v>
      </c>
      <c r="B1933" s="26" t="s">
        <v>2939</v>
      </c>
      <c r="C1933" s="12" t="s">
        <v>956</v>
      </c>
      <c r="D1933" s="9" t="s">
        <v>952</v>
      </c>
      <c r="E1933" s="7" t="str">
        <f>VLOOKUP(D1933,'Time Frame'!$A$8:$D$22,4,0)</f>
        <v>Md. Abdus Sabur</v>
      </c>
      <c r="F1933" s="7" t="str">
        <f>VLOOKUP(D1933,'Time Frame'!$A$8:$E$22,5,0)</f>
        <v>Md. Abdullah Hel Kafi</v>
      </c>
      <c r="G1933" s="12" t="s">
        <v>2940</v>
      </c>
      <c r="H1933" s="13">
        <v>1744431660</v>
      </c>
      <c r="I1933" s="14"/>
      <c r="J1933" s="13"/>
      <c r="K1933" s="13"/>
      <c r="L1933" s="13" t="s">
        <v>39</v>
      </c>
      <c r="M1933" s="22">
        <v>1833686161</v>
      </c>
      <c r="N1933" s="23"/>
      <c r="O1933" s="24"/>
      <c r="P1933" s="13" t="s">
        <v>955</v>
      </c>
      <c r="Q1933" s="13" t="s">
        <v>28</v>
      </c>
      <c r="R1933" s="13"/>
      <c r="S1933" s="13"/>
      <c r="T1933" s="13"/>
    </row>
    <row r="1934" spans="1:20">
      <c r="A1934" s="8" t="s">
        <v>2941</v>
      </c>
      <c r="B1934" s="26" t="s">
        <v>2942</v>
      </c>
      <c r="C1934" s="12" t="s">
        <v>956</v>
      </c>
      <c r="D1934" s="9" t="s">
        <v>952</v>
      </c>
      <c r="E1934" s="7" t="str">
        <f>VLOOKUP(D1934,'Time Frame'!$A$8:$D$22,4,0)</f>
        <v>Md. Abdus Sabur</v>
      </c>
      <c r="F1934" s="7" t="str">
        <f>VLOOKUP(D1934,'Time Frame'!$A$8:$E$22,5,0)</f>
        <v>Md. Abdullah Hel Kafi</v>
      </c>
      <c r="G1934" s="12" t="s">
        <v>2943</v>
      </c>
      <c r="H1934" s="13">
        <v>1735753333</v>
      </c>
      <c r="I1934" s="14"/>
      <c r="J1934" s="13"/>
      <c r="K1934" s="13"/>
      <c r="L1934" s="13" t="s">
        <v>39</v>
      </c>
      <c r="M1934" s="22">
        <v>1919753333</v>
      </c>
      <c r="N1934" s="23"/>
      <c r="O1934" s="24"/>
      <c r="P1934" s="13" t="s">
        <v>955</v>
      </c>
      <c r="Q1934" s="13" t="s">
        <v>28</v>
      </c>
      <c r="R1934" s="13"/>
      <c r="S1934" s="13"/>
      <c r="T1934" s="13"/>
    </row>
    <row r="1935" spans="1:20">
      <c r="A1935" s="8" t="s">
        <v>2944</v>
      </c>
      <c r="B1935" s="26" t="s">
        <v>102</v>
      </c>
      <c r="C1935" s="12" t="s">
        <v>2937</v>
      </c>
      <c r="D1935" s="9" t="s">
        <v>952</v>
      </c>
      <c r="E1935" s="7" t="str">
        <f>VLOOKUP(D1935,'Time Frame'!$A$8:$D$22,4,0)</f>
        <v>Md. Abdus Sabur</v>
      </c>
      <c r="F1935" s="7" t="str">
        <f>VLOOKUP(D1935,'Time Frame'!$A$8:$E$22,5,0)</f>
        <v>Md. Abdullah Hel Kafi</v>
      </c>
      <c r="G1935" s="12" t="s">
        <v>103</v>
      </c>
      <c r="H1935" s="13">
        <v>1917771405</v>
      </c>
      <c r="I1935" s="14"/>
      <c r="J1935" s="13"/>
      <c r="K1935" s="13"/>
      <c r="L1935" s="13" t="s">
        <v>39</v>
      </c>
      <c r="M1935" s="22">
        <v>1711248651</v>
      </c>
      <c r="N1935" s="23"/>
      <c r="O1935" s="24"/>
      <c r="P1935" s="13" t="s">
        <v>2936</v>
      </c>
      <c r="Q1935" s="13" t="s">
        <v>28</v>
      </c>
      <c r="R1935" s="13"/>
      <c r="S1935" s="13"/>
      <c r="T1935" s="13"/>
    </row>
    <row r="1936" spans="1:20">
      <c r="A1936" s="8" t="s">
        <v>2945</v>
      </c>
      <c r="B1936" s="26" t="s">
        <v>2946</v>
      </c>
      <c r="C1936" s="12" t="s">
        <v>2937</v>
      </c>
      <c r="D1936" s="9" t="s">
        <v>952</v>
      </c>
      <c r="E1936" s="7" t="str">
        <f>VLOOKUP(D1936,'Time Frame'!$A$8:$D$22,4,0)</f>
        <v>Md. Abdus Sabur</v>
      </c>
      <c r="F1936" s="7" t="str">
        <f>VLOOKUP(D1936,'Time Frame'!$A$8:$E$22,5,0)</f>
        <v>Md. Abdullah Hel Kafi</v>
      </c>
      <c r="G1936" s="12" t="s">
        <v>2947</v>
      </c>
      <c r="H1936" s="13">
        <v>1731581875</v>
      </c>
      <c r="I1936" s="14"/>
      <c r="J1936" s="13"/>
      <c r="K1936" s="13"/>
      <c r="L1936" s="13" t="s">
        <v>39</v>
      </c>
      <c r="M1936" s="22">
        <v>1731581875</v>
      </c>
      <c r="N1936" s="23"/>
      <c r="O1936" s="24"/>
      <c r="P1936" s="13" t="s">
        <v>2936</v>
      </c>
      <c r="Q1936" s="13" t="s">
        <v>28</v>
      </c>
      <c r="R1936" s="13"/>
      <c r="S1936" s="13"/>
      <c r="T1936" s="13"/>
    </row>
    <row r="1937" spans="1:20">
      <c r="A1937" s="8" t="s">
        <v>2948</v>
      </c>
      <c r="B1937" s="26" t="s">
        <v>2584</v>
      </c>
      <c r="C1937" s="12" t="s">
        <v>2937</v>
      </c>
      <c r="D1937" s="9" t="s">
        <v>952</v>
      </c>
      <c r="E1937" s="7" t="str">
        <f>VLOOKUP(D1937,'Time Frame'!$A$8:$D$22,4,0)</f>
        <v>Md. Abdus Sabur</v>
      </c>
      <c r="F1937" s="7" t="str">
        <f>VLOOKUP(D1937,'Time Frame'!$A$8:$E$22,5,0)</f>
        <v>Md. Abdullah Hel Kafi</v>
      </c>
      <c r="G1937" s="12" t="s">
        <v>2949</v>
      </c>
      <c r="H1937" s="13">
        <v>1774977242</v>
      </c>
      <c r="I1937" s="14"/>
      <c r="J1937" s="13"/>
      <c r="K1937" s="13"/>
      <c r="L1937" s="13" t="s">
        <v>39</v>
      </c>
      <c r="M1937" s="22">
        <v>1774977242</v>
      </c>
      <c r="N1937" s="23"/>
      <c r="O1937" s="24"/>
      <c r="P1937" s="13" t="s">
        <v>2936</v>
      </c>
      <c r="Q1937" s="13" t="s">
        <v>28</v>
      </c>
      <c r="R1937" s="13"/>
      <c r="S1937" s="13"/>
      <c r="T1937" s="13"/>
    </row>
    <row r="1938" spans="1:20">
      <c r="A1938" s="8" t="s">
        <v>3162</v>
      </c>
      <c r="B1938" s="26" t="s">
        <v>3163</v>
      </c>
      <c r="C1938" s="12" t="s">
        <v>1049</v>
      </c>
      <c r="D1938" s="9" t="s">
        <v>952</v>
      </c>
      <c r="E1938" s="7" t="str">
        <f>VLOOKUP(D1938,'Time Frame'!$A$8:$D$22,4,0)</f>
        <v>Md. Abdus Sabur</v>
      </c>
      <c r="F1938" s="7" t="str">
        <f>VLOOKUP(D1938,'Time Frame'!$A$8:$E$22,5,0)</f>
        <v>Md. Abdullah Hel Kafi</v>
      </c>
      <c r="G1938" s="12" t="s">
        <v>3164</v>
      </c>
      <c r="H1938" s="13">
        <v>1757834897</v>
      </c>
      <c r="I1938" s="14"/>
      <c r="J1938" s="13"/>
      <c r="K1938" s="13"/>
      <c r="L1938" s="13" t="s">
        <v>39</v>
      </c>
      <c r="M1938" s="22">
        <v>1757834897</v>
      </c>
      <c r="N1938" s="23"/>
      <c r="O1938" s="24"/>
      <c r="P1938" s="13" t="s">
        <v>1042</v>
      </c>
      <c r="Q1938" s="13" t="s">
        <v>28</v>
      </c>
      <c r="R1938" s="13"/>
      <c r="S1938" s="13"/>
      <c r="T1938" s="13"/>
    </row>
    <row r="1939" spans="1:20">
      <c r="A1939" s="8" t="s">
        <v>3165</v>
      </c>
      <c r="B1939" s="26" t="s">
        <v>3166</v>
      </c>
      <c r="C1939" s="12" t="s">
        <v>2937</v>
      </c>
      <c r="D1939" s="9" t="s">
        <v>952</v>
      </c>
      <c r="E1939" s="7" t="str">
        <f>VLOOKUP(D1939,'Time Frame'!$A$8:$D$22,4,0)</f>
        <v>Md. Abdus Sabur</v>
      </c>
      <c r="F1939" s="7" t="str">
        <f>VLOOKUP(D1939,'Time Frame'!$A$8:$E$22,5,0)</f>
        <v>Md. Abdullah Hel Kafi</v>
      </c>
      <c r="G1939" s="12" t="s">
        <v>3167</v>
      </c>
      <c r="H1939" s="13">
        <v>1777479335</v>
      </c>
      <c r="I1939" s="14"/>
      <c r="J1939" s="13"/>
      <c r="K1939" s="13"/>
      <c r="L1939" s="13" t="s">
        <v>39</v>
      </c>
      <c r="M1939" s="22">
        <v>1904550325</v>
      </c>
      <c r="N1939" s="23"/>
      <c r="O1939" s="24"/>
      <c r="P1939" s="13" t="s">
        <v>2936</v>
      </c>
      <c r="Q1939" s="13" t="s">
        <v>28</v>
      </c>
      <c r="R1939" s="13"/>
      <c r="S1939" s="13"/>
      <c r="T1939" s="13"/>
    </row>
    <row r="1940" spans="1:20">
      <c r="A1940" s="8" t="s">
        <v>3168</v>
      </c>
      <c r="B1940" s="26" t="s">
        <v>91</v>
      </c>
      <c r="C1940" s="12" t="s">
        <v>1049</v>
      </c>
      <c r="D1940" s="9" t="s">
        <v>952</v>
      </c>
      <c r="E1940" s="7" t="str">
        <f>VLOOKUP(D1940,'Time Frame'!$A$8:$D$22,4,0)</f>
        <v>Md. Abdus Sabur</v>
      </c>
      <c r="F1940" s="7" t="str">
        <f>VLOOKUP(D1940,'Time Frame'!$A$8:$E$22,5,0)</f>
        <v>Md. Abdullah Hel Kafi</v>
      </c>
      <c r="G1940" s="12" t="s">
        <v>3169</v>
      </c>
      <c r="H1940" s="13">
        <v>1724596068</v>
      </c>
      <c r="I1940" s="14"/>
      <c r="J1940" s="13"/>
      <c r="K1940" s="13"/>
      <c r="L1940" s="13" t="s">
        <v>39</v>
      </c>
      <c r="M1940" s="22">
        <v>1717137411</v>
      </c>
      <c r="N1940" s="23"/>
      <c r="O1940" s="24"/>
      <c r="P1940" s="13" t="s">
        <v>2936</v>
      </c>
      <c r="Q1940" s="13" t="s">
        <v>28</v>
      </c>
      <c r="R1940" s="13"/>
      <c r="S1940" s="13"/>
      <c r="T1940" s="13"/>
    </row>
    <row r="1941" spans="1:20">
      <c r="A1941" s="8" t="s">
        <v>3443</v>
      </c>
      <c r="B1941" s="26" t="s">
        <v>3444</v>
      </c>
      <c r="C1941" s="12" t="s">
        <v>956</v>
      </c>
      <c r="D1941" s="9" t="s">
        <v>952</v>
      </c>
      <c r="E1941" s="7" t="str">
        <f>VLOOKUP(D1941,'Time Frame'!$A$8:$D$22,4,0)</f>
        <v>Md. Abdus Sabur</v>
      </c>
      <c r="F1941" s="7" t="str">
        <f>VLOOKUP(D1941,'Time Frame'!$A$8:$E$22,5,0)</f>
        <v>Md. Abdullah Hel Kafi</v>
      </c>
      <c r="G1941" s="12" t="s">
        <v>3445</v>
      </c>
      <c r="H1941" s="13">
        <v>1716117500</v>
      </c>
      <c r="I1941" s="14"/>
      <c r="J1941" s="13"/>
      <c r="K1941" s="13"/>
      <c r="L1941" s="13" t="s">
        <v>39</v>
      </c>
      <c r="M1941" s="22">
        <v>1716117500</v>
      </c>
      <c r="N1941" s="23"/>
      <c r="O1941" s="24"/>
      <c r="P1941" s="13" t="s">
        <v>955</v>
      </c>
      <c r="Q1941" s="13" t="s">
        <v>28</v>
      </c>
      <c r="R1941" s="13"/>
      <c r="S1941" s="13"/>
      <c r="T1941" s="13"/>
    </row>
    <row r="1942" spans="1:20">
      <c r="A1942" s="8" t="s">
        <v>3453</v>
      </c>
      <c r="B1942" s="26" t="s">
        <v>3454</v>
      </c>
      <c r="C1942" s="12" t="s">
        <v>1049</v>
      </c>
      <c r="D1942" s="9" t="s">
        <v>952</v>
      </c>
      <c r="E1942" s="7" t="str">
        <f>VLOOKUP(D1942,'Time Frame'!$A$8:$D$22,4,0)</f>
        <v>Md. Abdus Sabur</v>
      </c>
      <c r="F1942" s="7" t="str">
        <f>VLOOKUP(D1942,'Time Frame'!$A$8:$E$22,5,0)</f>
        <v>Md. Abdullah Hel Kafi</v>
      </c>
      <c r="G1942" s="12" t="s">
        <v>3455</v>
      </c>
      <c r="H1942" s="13">
        <v>1748109094</v>
      </c>
      <c r="I1942" s="14"/>
      <c r="J1942" s="13"/>
      <c r="K1942" s="13"/>
      <c r="L1942" s="13" t="s">
        <v>39</v>
      </c>
      <c r="M1942" s="22">
        <v>1877296546</v>
      </c>
      <c r="N1942" s="23"/>
      <c r="O1942" s="24"/>
      <c r="P1942" s="13" t="s">
        <v>1042</v>
      </c>
      <c r="Q1942" s="13" t="s">
        <v>28</v>
      </c>
      <c r="R1942" s="13"/>
      <c r="S1942" s="13"/>
      <c r="T1942" s="13"/>
    </row>
    <row r="1943" spans="1:20">
      <c r="A1943" s="8" t="s">
        <v>3456</v>
      </c>
      <c r="B1943" s="26" t="s">
        <v>303</v>
      </c>
      <c r="C1943" s="12" t="s">
        <v>2937</v>
      </c>
      <c r="D1943" s="9" t="s">
        <v>952</v>
      </c>
      <c r="E1943" s="7" t="str">
        <f>VLOOKUP(D1943,'Time Frame'!$A$8:$D$22,4,0)</f>
        <v>Md. Abdus Sabur</v>
      </c>
      <c r="F1943" s="7" t="str">
        <f>VLOOKUP(D1943,'Time Frame'!$A$8:$E$22,5,0)</f>
        <v>Md. Abdullah Hel Kafi</v>
      </c>
      <c r="G1943" s="12" t="s">
        <v>3457</v>
      </c>
      <c r="H1943" s="13">
        <v>1711119671</v>
      </c>
      <c r="I1943" s="14"/>
      <c r="J1943" s="13"/>
      <c r="K1943" s="13"/>
      <c r="L1943" s="13" t="s">
        <v>39</v>
      </c>
      <c r="M1943" s="22">
        <v>1714741149</v>
      </c>
      <c r="N1943" s="23"/>
      <c r="O1943" s="24"/>
      <c r="P1943" s="13" t="s">
        <v>2936</v>
      </c>
      <c r="Q1943" s="13" t="s">
        <v>28</v>
      </c>
      <c r="R1943" s="13"/>
      <c r="S1943" s="13"/>
      <c r="T1943" s="13"/>
    </row>
    <row r="1944" spans="1:20">
      <c r="A1944" s="8" t="s">
        <v>3458</v>
      </c>
      <c r="B1944" s="26" t="s">
        <v>220</v>
      </c>
      <c r="C1944" s="12" t="s">
        <v>3460</v>
      </c>
      <c r="D1944" s="9" t="s">
        <v>952</v>
      </c>
      <c r="E1944" s="7" t="str">
        <f>VLOOKUP(D1944,'Time Frame'!$A$8:$D$22,4,0)</f>
        <v>Md. Abdus Sabur</v>
      </c>
      <c r="F1944" s="7" t="str">
        <f>VLOOKUP(D1944,'Time Frame'!$A$8:$E$22,5,0)</f>
        <v>Md. Abdullah Hel Kafi</v>
      </c>
      <c r="G1944" s="12" t="s">
        <v>3459</v>
      </c>
      <c r="H1944" s="13">
        <v>1791938924</v>
      </c>
      <c r="I1944" s="14"/>
      <c r="J1944" s="13"/>
      <c r="K1944" s="13"/>
      <c r="L1944" s="13" t="s">
        <v>39</v>
      </c>
      <c r="M1944" s="22">
        <v>1791938924</v>
      </c>
      <c r="N1944" s="23"/>
      <c r="O1944" s="24"/>
      <c r="P1944" s="13" t="s">
        <v>1069</v>
      </c>
      <c r="Q1944" s="13" t="s">
        <v>28</v>
      </c>
      <c r="R1944" s="13"/>
      <c r="S1944" s="13"/>
      <c r="T1944" s="13"/>
    </row>
    <row r="1945" spans="1:20">
      <c r="A1945" s="8" t="s">
        <v>3746</v>
      </c>
      <c r="B1945" s="26" t="s">
        <v>3747</v>
      </c>
      <c r="C1945" s="12" t="s">
        <v>3750</v>
      </c>
      <c r="D1945" s="9" t="s">
        <v>952</v>
      </c>
      <c r="E1945" s="7" t="str">
        <f>VLOOKUP(D1945,'Time Frame'!$A$8:$D$22,4,0)</f>
        <v>Md. Abdus Sabur</v>
      </c>
      <c r="F1945" s="7" t="str">
        <f>VLOOKUP(D1945,'Time Frame'!$A$8:$E$22,5,0)</f>
        <v>Md. Abdullah Hel Kafi</v>
      </c>
      <c r="G1945" s="12" t="s">
        <v>3749</v>
      </c>
      <c r="H1945" s="13">
        <v>1714992418</v>
      </c>
      <c r="I1945" s="14"/>
      <c r="J1945" s="13"/>
      <c r="K1945" s="13"/>
      <c r="L1945" s="13" t="s">
        <v>39</v>
      </c>
      <c r="M1945" s="22">
        <v>1714992418</v>
      </c>
      <c r="N1945" s="23"/>
      <c r="O1945" s="24"/>
      <c r="P1945" s="13" t="s">
        <v>2936</v>
      </c>
      <c r="Q1945" s="13" t="s">
        <v>28</v>
      </c>
      <c r="R1945" s="13"/>
      <c r="S1945" s="13"/>
      <c r="T1945" s="13"/>
    </row>
    <row r="1946" spans="1:20">
      <c r="A1946" s="8" t="s">
        <v>4152</v>
      </c>
      <c r="B1946" s="26" t="s">
        <v>4153</v>
      </c>
      <c r="C1946" s="12" t="s">
        <v>1057</v>
      </c>
      <c r="D1946" s="9" t="s">
        <v>952</v>
      </c>
      <c r="E1946" s="7" t="str">
        <f>VLOOKUP(D1946,'Time Frame'!$A$8:$D$22,4,0)</f>
        <v>Md. Abdus Sabur</v>
      </c>
      <c r="F1946" s="7" t="str">
        <f>VLOOKUP(D1946,'Time Frame'!$A$8:$E$22,5,0)</f>
        <v>Md. Abdullah Hel Kafi</v>
      </c>
      <c r="G1946" s="12" t="s">
        <v>26</v>
      </c>
      <c r="H1946" s="13">
        <v>1726359484</v>
      </c>
      <c r="I1946" s="14"/>
      <c r="J1946" s="13"/>
      <c r="K1946" s="13"/>
      <c r="L1946" s="13" t="s">
        <v>39</v>
      </c>
      <c r="M1946" s="22">
        <v>1914108019</v>
      </c>
      <c r="N1946" s="23"/>
      <c r="O1946" s="24"/>
      <c r="P1946" s="13" t="s">
        <v>1042</v>
      </c>
      <c r="Q1946" s="13" t="s">
        <v>28</v>
      </c>
      <c r="R1946" s="13"/>
      <c r="S1946" s="13"/>
      <c r="T1946" s="13"/>
    </row>
    <row r="1947" spans="1:20">
      <c r="A1947" s="8" t="s">
        <v>4154</v>
      </c>
      <c r="B1947" s="26" t="s">
        <v>4155</v>
      </c>
      <c r="C1947" s="12" t="s">
        <v>4157</v>
      </c>
      <c r="D1947" s="9" t="s">
        <v>952</v>
      </c>
      <c r="E1947" s="7" t="str">
        <f>VLOOKUP(D1947,'Time Frame'!$A$8:$D$22,4,0)</f>
        <v>Md. Abdus Sabur</v>
      </c>
      <c r="F1947" s="7" t="str">
        <f>VLOOKUP(D1947,'Time Frame'!$A$8:$E$22,5,0)</f>
        <v>Md. Abdullah Hel Kafi</v>
      </c>
      <c r="G1947" s="12" t="s">
        <v>4156</v>
      </c>
      <c r="H1947" s="13">
        <v>1750414190</v>
      </c>
      <c r="I1947" s="14"/>
      <c r="J1947" s="13"/>
      <c r="K1947" s="13"/>
      <c r="L1947" s="13" t="s">
        <v>39</v>
      </c>
      <c r="M1947" s="22">
        <v>1851656565</v>
      </c>
      <c r="N1947" s="23"/>
      <c r="O1947" s="24"/>
      <c r="P1947" s="13" t="s">
        <v>1069</v>
      </c>
      <c r="Q1947" s="13" t="s">
        <v>28</v>
      </c>
      <c r="R1947" s="13"/>
      <c r="S1947" s="13"/>
      <c r="T1947" s="13"/>
    </row>
    <row r="1948" spans="1:20">
      <c r="A1948" s="8" t="s">
        <v>4158</v>
      </c>
      <c r="B1948" s="26" t="s">
        <v>4159</v>
      </c>
      <c r="C1948" s="12" t="s">
        <v>4160</v>
      </c>
      <c r="D1948" s="9" t="s">
        <v>952</v>
      </c>
      <c r="E1948" s="7" t="str">
        <f>VLOOKUP(D1948,'Time Frame'!$A$8:$D$22,4,0)</f>
        <v>Md. Abdus Sabur</v>
      </c>
      <c r="F1948" s="7" t="str">
        <f>VLOOKUP(D1948,'Time Frame'!$A$8:$E$22,5,0)</f>
        <v>Md. Abdullah Hel Kafi</v>
      </c>
      <c r="G1948" s="12" t="s">
        <v>4090</v>
      </c>
      <c r="H1948" s="13">
        <v>1718737282</v>
      </c>
      <c r="I1948" s="14"/>
      <c r="J1948" s="13"/>
      <c r="K1948" s="13"/>
      <c r="L1948" s="13" t="s">
        <v>39</v>
      </c>
      <c r="M1948" s="22">
        <v>1718737282</v>
      </c>
      <c r="N1948" s="23"/>
      <c r="O1948" s="24"/>
      <c r="P1948" s="13" t="s">
        <v>2936</v>
      </c>
      <c r="Q1948" s="13" t="s">
        <v>28</v>
      </c>
      <c r="R1948" s="13"/>
      <c r="S1948" s="13"/>
      <c r="T1948" s="13"/>
    </row>
    <row r="1949" spans="1:20">
      <c r="A1949" s="8" t="s">
        <v>4161</v>
      </c>
      <c r="B1949" s="26" t="s">
        <v>4162</v>
      </c>
      <c r="C1949" s="12" t="s">
        <v>4160</v>
      </c>
      <c r="D1949" s="9" t="s">
        <v>952</v>
      </c>
      <c r="E1949" s="7" t="str">
        <f>VLOOKUP(D1949,'Time Frame'!$A$8:$D$22,4,0)</f>
        <v>Md. Abdus Sabur</v>
      </c>
      <c r="F1949" s="7" t="str">
        <f>VLOOKUP(D1949,'Time Frame'!$A$8:$E$22,5,0)</f>
        <v>Md. Abdullah Hel Kafi</v>
      </c>
      <c r="G1949" s="12" t="s">
        <v>4163</v>
      </c>
      <c r="H1949" s="13">
        <v>1728037383</v>
      </c>
      <c r="I1949" s="14"/>
      <c r="J1949" s="13"/>
      <c r="K1949" s="13"/>
      <c r="L1949" s="13" t="s">
        <v>39</v>
      </c>
      <c r="M1949" s="22">
        <v>1728037383</v>
      </c>
      <c r="N1949" s="23"/>
      <c r="O1949" s="24"/>
      <c r="P1949" s="13" t="s">
        <v>2936</v>
      </c>
      <c r="Q1949" s="13" t="s">
        <v>28</v>
      </c>
      <c r="R1949" s="13"/>
      <c r="S1949" s="13"/>
      <c r="T1949" s="13"/>
    </row>
    <row r="1950" spans="1:20">
      <c r="A1950" s="8" t="s">
        <v>4322</v>
      </c>
      <c r="B1950" s="26" t="s">
        <v>566</v>
      </c>
      <c r="C1950" s="12" t="s">
        <v>956</v>
      </c>
      <c r="D1950" s="9" t="s">
        <v>952</v>
      </c>
      <c r="E1950" s="7" t="str">
        <f>VLOOKUP(D1950,'Time Frame'!$A$8:$D$22,4,0)</f>
        <v>Md. Abdus Sabur</v>
      </c>
      <c r="F1950" s="7" t="str">
        <f>VLOOKUP(D1950,'Time Frame'!$A$8:$E$22,5,0)</f>
        <v>Md. Abdullah Hel Kafi</v>
      </c>
      <c r="G1950" s="12" t="s">
        <v>4323</v>
      </c>
      <c r="H1950" s="13">
        <v>1711968564</v>
      </c>
      <c r="I1950" s="14"/>
      <c r="J1950" s="13"/>
      <c r="K1950" s="13"/>
      <c r="L1950" s="13" t="s">
        <v>39</v>
      </c>
      <c r="M1950" s="22">
        <v>1796490903</v>
      </c>
      <c r="N1950" s="23"/>
      <c r="O1950" s="24"/>
      <c r="P1950" s="13" t="s">
        <v>955</v>
      </c>
      <c r="Q1950" s="13" t="s">
        <v>28</v>
      </c>
      <c r="R1950" s="13"/>
      <c r="S1950" s="13"/>
      <c r="T1950" s="13"/>
    </row>
    <row r="1951" spans="1:20">
      <c r="A1951" s="8" t="s">
        <v>4324</v>
      </c>
      <c r="B1951" s="26" t="s">
        <v>4325</v>
      </c>
      <c r="C1951" s="12" t="s">
        <v>4327</v>
      </c>
      <c r="D1951" s="9" t="s">
        <v>952</v>
      </c>
      <c r="E1951" s="7" t="str">
        <f>VLOOKUP(D1951,'Time Frame'!$A$8:$D$22,4,0)</f>
        <v>Md. Abdus Sabur</v>
      </c>
      <c r="F1951" s="7" t="str">
        <f>VLOOKUP(D1951,'Time Frame'!$A$8:$E$22,5,0)</f>
        <v>Md. Abdullah Hel Kafi</v>
      </c>
      <c r="G1951" s="12" t="s">
        <v>4326</v>
      </c>
      <c r="H1951" s="13">
        <v>1730170650</v>
      </c>
      <c r="I1951" s="14"/>
      <c r="J1951" s="13"/>
      <c r="K1951" s="13"/>
      <c r="L1951" s="13" t="s">
        <v>39</v>
      </c>
      <c r="M1951" s="22">
        <v>1730170650</v>
      </c>
      <c r="N1951" s="23"/>
      <c r="O1951" s="24"/>
      <c r="P1951" s="13" t="s">
        <v>955</v>
      </c>
      <c r="Q1951" s="13" t="s">
        <v>28</v>
      </c>
      <c r="R1951" s="13"/>
      <c r="S1951" s="13"/>
      <c r="T1951" s="13"/>
    </row>
    <row r="1952" spans="1:20">
      <c r="A1952" s="8" t="s">
        <v>4328</v>
      </c>
      <c r="B1952" s="26" t="s">
        <v>4329</v>
      </c>
      <c r="C1952" s="12" t="s">
        <v>1095</v>
      </c>
      <c r="D1952" s="9" t="s">
        <v>952</v>
      </c>
      <c r="E1952" s="7" t="str">
        <f>VLOOKUP(D1952,'Time Frame'!$A$8:$D$22,4,0)</f>
        <v>Md. Abdus Sabur</v>
      </c>
      <c r="F1952" s="7" t="str">
        <f>VLOOKUP(D1952,'Time Frame'!$A$8:$E$22,5,0)</f>
        <v>Md. Abdullah Hel Kafi</v>
      </c>
      <c r="G1952" s="12" t="s">
        <v>4330</v>
      </c>
      <c r="H1952" s="13">
        <v>1700998832</v>
      </c>
      <c r="I1952" s="14"/>
      <c r="J1952" s="13"/>
      <c r="K1952" s="13"/>
      <c r="L1952" s="13" t="s">
        <v>39</v>
      </c>
      <c r="M1952" s="22">
        <v>1916123567</v>
      </c>
      <c r="N1952" s="23"/>
      <c r="O1952" s="24"/>
      <c r="P1952" s="13" t="s">
        <v>1069</v>
      </c>
      <c r="Q1952" s="13" t="s">
        <v>28</v>
      </c>
      <c r="R1952" s="13"/>
      <c r="S1952" s="13"/>
      <c r="T1952" s="13"/>
    </row>
    <row r="1953" spans="1:20">
      <c r="A1953" s="8" t="s">
        <v>4331</v>
      </c>
      <c r="B1953" s="26" t="s">
        <v>108</v>
      </c>
      <c r="C1953" s="12" t="s">
        <v>4332</v>
      </c>
      <c r="D1953" s="9" t="s">
        <v>952</v>
      </c>
      <c r="E1953" s="7" t="str">
        <f>VLOOKUP(D1953,'Time Frame'!$A$8:$D$22,4,0)</f>
        <v>Md. Abdus Sabur</v>
      </c>
      <c r="F1953" s="7" t="str">
        <f>VLOOKUP(D1953,'Time Frame'!$A$8:$E$22,5,0)</f>
        <v>Md. Abdullah Hel Kafi</v>
      </c>
      <c r="G1953" s="12" t="s">
        <v>4198</v>
      </c>
      <c r="H1953" s="13">
        <v>1740561744</v>
      </c>
      <c r="I1953" s="14"/>
      <c r="J1953" s="13"/>
      <c r="K1953" s="13"/>
      <c r="L1953" s="13" t="s">
        <v>39</v>
      </c>
      <c r="M1953" s="22">
        <v>1729576032</v>
      </c>
      <c r="N1953" s="23"/>
      <c r="O1953" s="24"/>
      <c r="P1953" s="13" t="s">
        <v>1042</v>
      </c>
      <c r="Q1953" s="13" t="s">
        <v>28</v>
      </c>
      <c r="R1953" s="13"/>
      <c r="S1953" s="13"/>
      <c r="T1953" s="13"/>
    </row>
    <row r="1954" spans="1:20">
      <c r="A1954" s="8" t="s">
        <v>4333</v>
      </c>
      <c r="B1954" s="26" t="s">
        <v>183</v>
      </c>
      <c r="C1954" s="12" t="s">
        <v>1057</v>
      </c>
      <c r="D1954" s="9" t="s">
        <v>952</v>
      </c>
      <c r="E1954" s="7" t="str">
        <f>VLOOKUP(D1954,'Time Frame'!$A$8:$D$22,4,0)</f>
        <v>Md. Abdus Sabur</v>
      </c>
      <c r="F1954" s="7" t="str">
        <f>VLOOKUP(D1954,'Time Frame'!$A$8:$E$22,5,0)</f>
        <v>Md. Abdullah Hel Kafi</v>
      </c>
      <c r="G1954" s="12" t="s">
        <v>3671</v>
      </c>
      <c r="H1954" s="13">
        <v>1723664253</v>
      </c>
      <c r="I1954" s="14"/>
      <c r="J1954" s="13"/>
      <c r="K1954" s="13"/>
      <c r="L1954" s="13" t="s">
        <v>39</v>
      </c>
      <c r="M1954" s="22">
        <v>1857051821</v>
      </c>
      <c r="N1954" s="23"/>
      <c r="O1954" s="24"/>
      <c r="P1954" s="13" t="s">
        <v>1042</v>
      </c>
      <c r="Q1954" s="13" t="s">
        <v>28</v>
      </c>
      <c r="R1954" s="13"/>
      <c r="S1954" s="13"/>
      <c r="T1954" s="13"/>
    </row>
    <row r="1955" spans="1:20">
      <c r="A1955" s="8" t="s">
        <v>4334</v>
      </c>
      <c r="B1955" s="26" t="s">
        <v>4335</v>
      </c>
      <c r="C1955" s="12" t="s">
        <v>3750</v>
      </c>
      <c r="D1955" s="9" t="s">
        <v>952</v>
      </c>
      <c r="E1955" s="7" t="str">
        <f>VLOOKUP(D1955,'Time Frame'!$A$8:$D$22,4,0)</f>
        <v>Md. Abdus Sabur</v>
      </c>
      <c r="F1955" s="7" t="str">
        <f>VLOOKUP(D1955,'Time Frame'!$A$8:$E$22,5,0)</f>
        <v>Md. Abdullah Hel Kafi</v>
      </c>
      <c r="G1955" s="12" t="s">
        <v>4336</v>
      </c>
      <c r="H1955" s="13">
        <v>1671293798</v>
      </c>
      <c r="I1955" s="14"/>
      <c r="J1955" s="13"/>
      <c r="K1955" s="13"/>
      <c r="L1955" s="13" t="s">
        <v>39</v>
      </c>
      <c r="M1955" s="22">
        <v>1815982177</v>
      </c>
      <c r="N1955" s="23"/>
      <c r="O1955" s="24"/>
      <c r="P1955" s="13" t="s">
        <v>2936</v>
      </c>
      <c r="Q1955" s="13" t="s">
        <v>28</v>
      </c>
      <c r="R1955" s="13"/>
      <c r="S1955" s="13"/>
      <c r="T1955" s="13"/>
    </row>
    <row r="1956" spans="1:20">
      <c r="A1956" s="8" t="s">
        <v>4511</v>
      </c>
      <c r="B1956" s="26" t="s">
        <v>4512</v>
      </c>
      <c r="C1956" s="12" t="s">
        <v>4514</v>
      </c>
      <c r="D1956" s="9" t="s">
        <v>952</v>
      </c>
      <c r="E1956" s="7" t="str">
        <f>VLOOKUP(D1956,'Time Frame'!$A$8:$D$22,4,0)</f>
        <v>Md. Abdus Sabur</v>
      </c>
      <c r="F1956" s="7" t="str">
        <f>VLOOKUP(D1956,'Time Frame'!$A$8:$E$22,5,0)</f>
        <v>Md. Abdullah Hel Kafi</v>
      </c>
      <c r="G1956" s="12" t="s">
        <v>4513</v>
      </c>
      <c r="H1956" s="13">
        <v>1730192802</v>
      </c>
      <c r="I1956" s="14"/>
      <c r="J1956" s="13"/>
      <c r="K1956" s="13"/>
      <c r="L1956" s="13" t="s">
        <v>39</v>
      </c>
      <c r="M1956" s="22">
        <v>1715651235</v>
      </c>
      <c r="N1956" s="23"/>
      <c r="O1956" s="24"/>
      <c r="P1956" s="13" t="s">
        <v>955</v>
      </c>
      <c r="Q1956" s="13" t="s">
        <v>28</v>
      </c>
      <c r="R1956" s="13"/>
      <c r="S1956" s="13"/>
      <c r="T1956" s="13"/>
    </row>
    <row r="1957" spans="1:20">
      <c r="A1957" s="8" t="s">
        <v>4515</v>
      </c>
      <c r="B1957" s="26" t="s">
        <v>4516</v>
      </c>
      <c r="C1957" s="12" t="s">
        <v>4514</v>
      </c>
      <c r="D1957" s="9" t="s">
        <v>952</v>
      </c>
      <c r="E1957" s="7" t="str">
        <f>VLOOKUP(D1957,'Time Frame'!$A$8:$D$22,4,0)</f>
        <v>Md. Abdus Sabur</v>
      </c>
      <c r="F1957" s="7" t="str">
        <f>VLOOKUP(D1957,'Time Frame'!$A$8:$E$22,5,0)</f>
        <v>Md. Abdullah Hel Kafi</v>
      </c>
      <c r="G1957" s="12" t="s">
        <v>4517</v>
      </c>
      <c r="H1957" s="13">
        <v>1717626340</v>
      </c>
      <c r="I1957" s="14"/>
      <c r="J1957" s="13"/>
      <c r="K1957" s="13"/>
      <c r="L1957" s="13" t="s">
        <v>39</v>
      </c>
      <c r="M1957" s="22">
        <v>1711314834</v>
      </c>
      <c r="N1957" s="23"/>
      <c r="O1957" s="24"/>
      <c r="P1957" s="13" t="s">
        <v>955</v>
      </c>
      <c r="Q1957" s="13" t="s">
        <v>28</v>
      </c>
      <c r="R1957" s="13"/>
      <c r="S1957" s="13"/>
      <c r="T1957" s="13"/>
    </row>
    <row r="1958" spans="1:20">
      <c r="A1958" s="8" t="s">
        <v>4518</v>
      </c>
      <c r="B1958" s="26" t="s">
        <v>431</v>
      </c>
      <c r="C1958" s="12" t="s">
        <v>4327</v>
      </c>
      <c r="D1958" s="9" t="s">
        <v>952</v>
      </c>
      <c r="E1958" s="7" t="str">
        <f>VLOOKUP(D1958,'Time Frame'!$A$8:$D$22,4,0)</f>
        <v>Md. Abdus Sabur</v>
      </c>
      <c r="F1958" s="7" t="str">
        <f>VLOOKUP(D1958,'Time Frame'!$A$8:$E$22,5,0)</f>
        <v>Md. Abdullah Hel Kafi</v>
      </c>
      <c r="G1958" s="12" t="s">
        <v>3995</v>
      </c>
      <c r="H1958" s="13">
        <v>1723064034</v>
      </c>
      <c r="I1958" s="14"/>
      <c r="J1958" s="13"/>
      <c r="K1958" s="13"/>
      <c r="L1958" s="13" t="s">
        <v>39</v>
      </c>
      <c r="M1958" s="22">
        <v>1945113929</v>
      </c>
      <c r="N1958" s="23"/>
      <c r="O1958" s="24"/>
      <c r="P1958" s="13" t="s">
        <v>955</v>
      </c>
      <c r="Q1958" s="13" t="s">
        <v>28</v>
      </c>
      <c r="R1958" s="13"/>
      <c r="S1958" s="13"/>
      <c r="T1958" s="13"/>
    </row>
    <row r="1959" spans="1:20">
      <c r="A1959" s="8" t="s">
        <v>4519</v>
      </c>
      <c r="B1959" s="26" t="s">
        <v>4520</v>
      </c>
      <c r="C1959" s="12" t="s">
        <v>4327</v>
      </c>
      <c r="D1959" s="9" t="s">
        <v>952</v>
      </c>
      <c r="E1959" s="7" t="str">
        <f>VLOOKUP(D1959,'Time Frame'!$A$8:$D$22,4,0)</f>
        <v>Md. Abdus Sabur</v>
      </c>
      <c r="F1959" s="7" t="str">
        <f>VLOOKUP(D1959,'Time Frame'!$A$8:$E$22,5,0)</f>
        <v>Md. Abdullah Hel Kafi</v>
      </c>
      <c r="G1959" s="12" t="s">
        <v>4521</v>
      </c>
      <c r="H1959" s="13">
        <v>1708731373</v>
      </c>
      <c r="I1959" s="14"/>
      <c r="J1959" s="13"/>
      <c r="K1959" s="13"/>
      <c r="L1959" s="13" t="s">
        <v>39</v>
      </c>
      <c r="M1959" s="22">
        <v>1712340002</v>
      </c>
      <c r="N1959" s="23"/>
      <c r="O1959" s="24"/>
      <c r="P1959" s="13" t="s">
        <v>955</v>
      </c>
      <c r="Q1959" s="13" t="s">
        <v>28</v>
      </c>
      <c r="R1959" s="13"/>
      <c r="S1959" s="13"/>
      <c r="T1959" s="13"/>
    </row>
    <row r="1960" spans="1:20">
      <c r="A1960" s="8" t="s">
        <v>4522</v>
      </c>
      <c r="B1960" s="26" t="s">
        <v>490</v>
      </c>
      <c r="C1960" s="12" t="s">
        <v>4327</v>
      </c>
      <c r="D1960" s="9" t="s">
        <v>952</v>
      </c>
      <c r="E1960" s="7" t="str">
        <f>VLOOKUP(D1960,'Time Frame'!$A$8:$D$22,4,0)</f>
        <v>Md. Abdus Sabur</v>
      </c>
      <c r="F1960" s="7" t="str">
        <f>VLOOKUP(D1960,'Time Frame'!$A$8:$E$22,5,0)</f>
        <v>Md. Abdullah Hel Kafi</v>
      </c>
      <c r="G1960" s="12" t="s">
        <v>4523</v>
      </c>
      <c r="H1960" s="13">
        <v>1745459242</v>
      </c>
      <c r="I1960" s="14"/>
      <c r="J1960" s="13"/>
      <c r="K1960" s="13"/>
      <c r="L1960" s="13" t="s">
        <v>39</v>
      </c>
      <c r="M1960" s="22">
        <v>1745459242</v>
      </c>
      <c r="N1960" s="23"/>
      <c r="O1960" s="24"/>
      <c r="P1960" s="13" t="s">
        <v>955</v>
      </c>
      <c r="Q1960" s="13" t="s">
        <v>28</v>
      </c>
      <c r="R1960" s="13"/>
      <c r="S1960" s="13"/>
      <c r="T1960" s="13"/>
    </row>
    <row r="1961" spans="1:20">
      <c r="A1961" s="8" t="s">
        <v>4674</v>
      </c>
      <c r="B1961" s="26" t="s">
        <v>4675</v>
      </c>
      <c r="C1961" s="12" t="s">
        <v>4676</v>
      </c>
      <c r="D1961" s="9" t="s">
        <v>952</v>
      </c>
      <c r="E1961" s="7" t="str">
        <f>VLOOKUP(D1961,'Time Frame'!$A$8:$D$22,4,0)</f>
        <v>Md. Abdus Sabur</v>
      </c>
      <c r="F1961" s="7" t="str">
        <f>VLOOKUP(D1961,'Time Frame'!$A$8:$E$22,5,0)</f>
        <v>Md. Abdullah Hel Kafi</v>
      </c>
      <c r="G1961" s="12" t="s">
        <v>3504</v>
      </c>
      <c r="H1961" s="13">
        <v>1943343693</v>
      </c>
      <c r="I1961" s="14"/>
      <c r="J1961" s="13"/>
      <c r="K1961" s="13"/>
      <c r="L1961" s="13" t="s">
        <v>39</v>
      </c>
      <c r="M1961" s="22">
        <v>1943343693</v>
      </c>
      <c r="N1961" s="23"/>
      <c r="O1961" s="24"/>
      <c r="P1961" s="13" t="s">
        <v>998</v>
      </c>
      <c r="Q1961" s="13" t="s">
        <v>28</v>
      </c>
      <c r="R1961" s="13"/>
      <c r="S1961" s="13"/>
      <c r="T1961" s="13"/>
    </row>
    <row r="1962" spans="1:20">
      <c r="A1962" s="8" t="s">
        <v>4677</v>
      </c>
      <c r="B1962" s="26" t="s">
        <v>4678</v>
      </c>
      <c r="C1962" s="12" t="s">
        <v>4676</v>
      </c>
      <c r="D1962" s="9" t="s">
        <v>952</v>
      </c>
      <c r="E1962" s="7" t="str">
        <f>VLOOKUP(D1962,'Time Frame'!$A$8:$D$22,4,0)</f>
        <v>Md. Abdus Sabur</v>
      </c>
      <c r="F1962" s="7" t="str">
        <f>VLOOKUP(D1962,'Time Frame'!$A$8:$E$22,5,0)</f>
        <v>Md. Abdullah Hel Kafi</v>
      </c>
      <c r="G1962" s="12" t="s">
        <v>4041</v>
      </c>
      <c r="H1962" s="13">
        <v>1960760472</v>
      </c>
      <c r="I1962" s="14"/>
      <c r="J1962" s="13"/>
      <c r="K1962" s="13"/>
      <c r="L1962" s="13" t="s">
        <v>39</v>
      </c>
      <c r="M1962" s="22">
        <v>1960760472</v>
      </c>
      <c r="N1962" s="23"/>
      <c r="O1962" s="24"/>
      <c r="P1962" s="13" t="s">
        <v>998</v>
      </c>
      <c r="Q1962" s="13" t="s">
        <v>28</v>
      </c>
      <c r="R1962" s="13"/>
      <c r="S1962" s="13"/>
      <c r="T1962" s="13"/>
    </row>
    <row r="1963" spans="1:20">
      <c r="A1963" s="8" t="s">
        <v>4704</v>
      </c>
      <c r="B1963" s="26" t="s">
        <v>579</v>
      </c>
      <c r="C1963" s="12" t="s">
        <v>4332</v>
      </c>
      <c r="D1963" s="9" t="s">
        <v>952</v>
      </c>
      <c r="E1963" s="7" t="str">
        <f>VLOOKUP(D1963,'Time Frame'!$A$8:$D$22,4,0)</f>
        <v>Md. Abdus Sabur</v>
      </c>
      <c r="F1963" s="7" t="str">
        <f>VLOOKUP(D1963,'Time Frame'!$A$8:$E$22,5,0)</f>
        <v>Md. Abdullah Hel Kafi</v>
      </c>
      <c r="G1963" s="12" t="s">
        <v>287</v>
      </c>
      <c r="H1963" s="13">
        <v>1740569777</v>
      </c>
      <c r="I1963" s="14"/>
      <c r="J1963" s="13"/>
      <c r="K1963" s="13"/>
      <c r="L1963" s="13" t="s">
        <v>39</v>
      </c>
      <c r="M1963" s="22">
        <v>1740569777</v>
      </c>
      <c r="N1963" s="23"/>
      <c r="O1963" s="24"/>
      <c r="P1963" s="13" t="s">
        <v>1042</v>
      </c>
      <c r="Q1963" s="13" t="s">
        <v>28</v>
      </c>
      <c r="R1963" s="13"/>
      <c r="S1963" s="13"/>
      <c r="T1963" s="13"/>
    </row>
    <row r="1964" spans="1:20">
      <c r="A1964" s="8" t="s">
        <v>5016</v>
      </c>
      <c r="B1964" s="26" t="s">
        <v>5017</v>
      </c>
      <c r="C1964" s="12" t="s">
        <v>1057</v>
      </c>
      <c r="D1964" s="9" t="s">
        <v>952</v>
      </c>
      <c r="E1964" s="7" t="str">
        <f>VLOOKUP(D1964,'Time Frame'!$A$8:$D$22,4,0)</f>
        <v>Md. Abdus Sabur</v>
      </c>
      <c r="F1964" s="7" t="str">
        <f>VLOOKUP(D1964,'Time Frame'!$A$8:$E$22,5,0)</f>
        <v>Md. Abdullah Hel Kafi</v>
      </c>
      <c r="G1964" s="12" t="s">
        <v>5018</v>
      </c>
      <c r="H1964" s="13">
        <v>1750304373</v>
      </c>
      <c r="I1964" s="14"/>
      <c r="J1964" s="13"/>
      <c r="K1964" s="13"/>
      <c r="L1964" s="13" t="s">
        <v>39</v>
      </c>
      <c r="M1964" s="22">
        <v>1850304373</v>
      </c>
      <c r="N1964" s="23"/>
      <c r="O1964" s="24"/>
      <c r="P1964" s="13" t="s">
        <v>1042</v>
      </c>
      <c r="Q1964" s="13" t="s">
        <v>28</v>
      </c>
      <c r="R1964" s="13"/>
      <c r="S1964" s="13"/>
      <c r="T1964" s="13"/>
    </row>
    <row r="1965" spans="1:20">
      <c r="A1965" s="8" t="s">
        <v>5050</v>
      </c>
      <c r="B1965" s="26" t="s">
        <v>62</v>
      </c>
      <c r="C1965" s="12" t="s">
        <v>2927</v>
      </c>
      <c r="D1965" s="9" t="s">
        <v>952</v>
      </c>
      <c r="E1965" s="7" t="str">
        <f>VLOOKUP(D1965,'Time Frame'!$A$8:$D$22,4,0)</f>
        <v>Md. Abdus Sabur</v>
      </c>
      <c r="F1965" s="7" t="str">
        <f>VLOOKUP(D1965,'Time Frame'!$A$8:$E$22,5,0)</f>
        <v>Md. Abdullah Hel Kafi</v>
      </c>
      <c r="G1965" s="12" t="s">
        <v>2534</v>
      </c>
      <c r="H1965" s="13">
        <v>1710487979</v>
      </c>
      <c r="I1965" s="14"/>
      <c r="J1965" s="13"/>
      <c r="K1965" s="13"/>
      <c r="L1965" s="13" t="s">
        <v>39</v>
      </c>
      <c r="M1965" s="22">
        <v>1737666265</v>
      </c>
      <c r="N1965" s="23"/>
      <c r="O1965" s="24"/>
      <c r="P1965" s="13" t="s">
        <v>998</v>
      </c>
      <c r="Q1965" s="13" t="s">
        <v>28</v>
      </c>
      <c r="R1965" s="13"/>
      <c r="S1965" s="13"/>
      <c r="T1965" s="13"/>
    </row>
    <row r="1966" spans="1:20">
      <c r="A1966" s="8" t="s">
        <v>6070</v>
      </c>
      <c r="B1966" s="26" t="s">
        <v>6071</v>
      </c>
      <c r="C1966" s="12" t="s">
        <v>1049</v>
      </c>
      <c r="D1966" s="9" t="s">
        <v>952</v>
      </c>
      <c r="E1966" s="7" t="str">
        <f>VLOOKUP(D1966,'Time Frame'!$A$8:$D$22,4,0)</f>
        <v>Md. Abdus Sabur</v>
      </c>
      <c r="F1966" s="7" t="str">
        <f>VLOOKUP(D1966,'Time Frame'!$A$8:$E$22,5,0)</f>
        <v>Md. Abdullah Hel Kafi</v>
      </c>
      <c r="G1966" s="12" t="s">
        <v>6072</v>
      </c>
      <c r="H1966" s="13">
        <v>1743671588</v>
      </c>
      <c r="I1966" s="14"/>
      <c r="J1966" s="13"/>
      <c r="K1966" s="13"/>
      <c r="L1966" s="13" t="s">
        <v>39</v>
      </c>
      <c r="M1966" s="22">
        <v>1743671588</v>
      </c>
      <c r="N1966" s="23"/>
      <c r="O1966" s="24"/>
      <c r="P1966" s="13" t="s">
        <v>29</v>
      </c>
      <c r="Q1966" s="13" t="s">
        <v>28</v>
      </c>
      <c r="R1966" s="13"/>
      <c r="S1966" s="13"/>
      <c r="T1966" s="13"/>
    </row>
    <row r="1967" spans="1:20">
      <c r="A1967" s="8" t="s">
        <v>6502</v>
      </c>
      <c r="B1967" s="26" t="s">
        <v>6503</v>
      </c>
      <c r="C1967" s="12" t="s">
        <v>6504</v>
      </c>
      <c r="D1967" s="9" t="s">
        <v>952</v>
      </c>
      <c r="E1967" s="7" t="str">
        <f>VLOOKUP(D1967,'Time Frame'!$A$8:$D$22,4,0)</f>
        <v>Md. Abdus Sabur</v>
      </c>
      <c r="F1967" s="7" t="str">
        <f>VLOOKUP(D1967,'Time Frame'!$A$8:$E$22,5,0)</f>
        <v>Md. Abdullah Hel Kafi</v>
      </c>
      <c r="G1967" s="12" t="s">
        <v>428</v>
      </c>
      <c r="H1967" s="13">
        <v>1918191716</v>
      </c>
      <c r="I1967" s="14"/>
      <c r="J1967" s="13"/>
      <c r="K1967" s="13"/>
      <c r="L1967" s="13" t="s">
        <v>39</v>
      </c>
      <c r="M1967" s="22">
        <v>1918191716</v>
      </c>
      <c r="N1967" s="23"/>
      <c r="O1967" s="24"/>
      <c r="P1967" s="13" t="s">
        <v>1069</v>
      </c>
      <c r="Q1967" s="13" t="s">
        <v>28</v>
      </c>
      <c r="R1967" s="13"/>
      <c r="S1967" s="13"/>
      <c r="T1967" s="13"/>
    </row>
    <row r="1968" spans="1:20">
      <c r="A1968" s="8" t="s">
        <v>6513</v>
      </c>
      <c r="B1968" s="26" t="s">
        <v>70</v>
      </c>
      <c r="C1968" s="12" t="s">
        <v>2937</v>
      </c>
      <c r="D1968" s="9" t="s">
        <v>952</v>
      </c>
      <c r="E1968" s="7" t="str">
        <f>VLOOKUP(D1968,'Time Frame'!$A$8:$D$22,4,0)</f>
        <v>Md. Abdus Sabur</v>
      </c>
      <c r="F1968" s="7" t="str">
        <f>VLOOKUP(D1968,'Time Frame'!$A$8:$E$22,5,0)</f>
        <v>Md. Abdullah Hel Kafi</v>
      </c>
      <c r="G1968" s="12" t="s">
        <v>6514</v>
      </c>
      <c r="H1968" s="13">
        <v>1772025916</v>
      </c>
      <c r="I1968" s="14"/>
      <c r="J1968" s="13"/>
      <c r="K1968" s="13"/>
      <c r="L1968" s="13" t="s">
        <v>39</v>
      </c>
      <c r="M1968" s="22">
        <v>1783719429</v>
      </c>
      <c r="N1968" s="23"/>
      <c r="O1968" s="24"/>
      <c r="P1968" s="13" t="s">
        <v>2936</v>
      </c>
      <c r="Q1968" s="13" t="s">
        <v>28</v>
      </c>
      <c r="R1968" s="13"/>
      <c r="S1968" s="13"/>
      <c r="T1968" s="13"/>
    </row>
    <row r="1969" spans="1:20">
      <c r="A1969" s="8" t="s">
        <v>6768</v>
      </c>
      <c r="B1969" s="26" t="s">
        <v>6769</v>
      </c>
      <c r="C1969" s="12" t="s">
        <v>3750</v>
      </c>
      <c r="D1969" s="9" t="s">
        <v>952</v>
      </c>
      <c r="E1969" s="7" t="str">
        <f>VLOOKUP(D1969,'Time Frame'!$A$8:$D$22,4,0)</f>
        <v>Md. Abdus Sabur</v>
      </c>
      <c r="F1969" s="7" t="str">
        <f>VLOOKUP(D1969,'Time Frame'!$A$8:$E$22,5,0)</f>
        <v>Md. Abdullah Hel Kafi</v>
      </c>
      <c r="G1969" s="12" t="s">
        <v>6770</v>
      </c>
      <c r="H1969" s="13">
        <v>1751761646</v>
      </c>
      <c r="I1969" s="14"/>
      <c r="J1969" s="13"/>
      <c r="K1969" s="13"/>
      <c r="L1969" s="13" t="s">
        <v>39</v>
      </c>
      <c r="M1969" s="22">
        <v>1751761646</v>
      </c>
      <c r="N1969" s="23"/>
      <c r="O1969" s="24"/>
      <c r="P1969" s="13" t="s">
        <v>2936</v>
      </c>
      <c r="Q1969" s="13" t="s">
        <v>28</v>
      </c>
      <c r="R1969" s="13"/>
      <c r="S1969" s="13"/>
      <c r="T1969" s="13"/>
    </row>
    <row r="1970" spans="1:20">
      <c r="A1970" s="8" t="s">
        <v>6771</v>
      </c>
      <c r="B1970" s="26" t="s">
        <v>6772</v>
      </c>
      <c r="C1970" s="12" t="s">
        <v>6774</v>
      </c>
      <c r="D1970" s="9" t="s">
        <v>952</v>
      </c>
      <c r="E1970" s="7" t="str">
        <f>VLOOKUP(D1970,'Time Frame'!$A$8:$D$22,4,0)</f>
        <v>Md. Abdus Sabur</v>
      </c>
      <c r="F1970" s="7" t="str">
        <f>VLOOKUP(D1970,'Time Frame'!$A$8:$E$22,5,0)</f>
        <v>Md. Abdullah Hel Kafi</v>
      </c>
      <c r="G1970" s="12" t="s">
        <v>6773</v>
      </c>
      <c r="H1970" s="13">
        <v>1712998763</v>
      </c>
      <c r="I1970" s="14"/>
      <c r="J1970" s="13"/>
      <c r="K1970" s="13"/>
      <c r="L1970" s="13" t="s">
        <v>39</v>
      </c>
      <c r="M1970" s="22">
        <v>1712998763</v>
      </c>
      <c r="N1970" s="23"/>
      <c r="O1970" s="24"/>
      <c r="P1970" s="13" t="s">
        <v>2936</v>
      </c>
      <c r="Q1970" s="13" t="s">
        <v>28</v>
      </c>
      <c r="R1970" s="13"/>
      <c r="S1970" s="13"/>
      <c r="T1970" s="13"/>
    </row>
    <row r="1971" spans="1:20">
      <c r="A1971" s="8" t="s">
        <v>6775</v>
      </c>
      <c r="B1971" s="26" t="s">
        <v>6776</v>
      </c>
      <c r="C1971" s="12" t="s">
        <v>2937</v>
      </c>
      <c r="D1971" s="9" t="s">
        <v>952</v>
      </c>
      <c r="E1971" s="7" t="str">
        <f>VLOOKUP(D1971,'Time Frame'!$A$8:$D$22,4,0)</f>
        <v>Md. Abdus Sabur</v>
      </c>
      <c r="F1971" s="7" t="str">
        <f>VLOOKUP(D1971,'Time Frame'!$A$8:$E$22,5,0)</f>
        <v>Md. Abdullah Hel Kafi</v>
      </c>
      <c r="G1971" s="12" t="s">
        <v>3364</v>
      </c>
      <c r="H1971" s="13">
        <v>1714725184</v>
      </c>
      <c r="I1971" s="14"/>
      <c r="J1971" s="13"/>
      <c r="K1971" s="13"/>
      <c r="L1971" s="13" t="s">
        <v>39</v>
      </c>
      <c r="M1971" s="22">
        <v>1714725184</v>
      </c>
      <c r="N1971" s="23"/>
      <c r="O1971" s="24"/>
      <c r="P1971" s="13" t="s">
        <v>2936</v>
      </c>
      <c r="Q1971" s="13" t="s">
        <v>28</v>
      </c>
      <c r="R1971" s="13"/>
      <c r="S1971" s="13"/>
      <c r="T1971" s="13"/>
    </row>
    <row r="1972" spans="1:20">
      <c r="A1972" s="8" t="s">
        <v>6777</v>
      </c>
      <c r="B1972" s="26" t="s">
        <v>295</v>
      </c>
      <c r="C1972" s="12" t="s">
        <v>6779</v>
      </c>
      <c r="D1972" s="9" t="s">
        <v>952</v>
      </c>
      <c r="E1972" s="7" t="str">
        <f>VLOOKUP(D1972,'Time Frame'!$A$8:$D$22,4,0)</f>
        <v>Md. Abdus Sabur</v>
      </c>
      <c r="F1972" s="7" t="str">
        <f>VLOOKUP(D1972,'Time Frame'!$A$8:$E$22,5,0)</f>
        <v>Md. Abdullah Hel Kafi</v>
      </c>
      <c r="G1972" s="12" t="s">
        <v>6778</v>
      </c>
      <c r="H1972" s="13">
        <v>1711112979</v>
      </c>
      <c r="I1972" s="14"/>
      <c r="J1972" s="13"/>
      <c r="K1972" s="13"/>
      <c r="L1972" s="13" t="s">
        <v>39</v>
      </c>
      <c r="M1972" s="22">
        <v>1711112979</v>
      </c>
      <c r="N1972" s="23"/>
      <c r="O1972" s="24"/>
      <c r="P1972" s="13" t="s">
        <v>955</v>
      </c>
      <c r="Q1972" s="13" t="s">
        <v>28</v>
      </c>
      <c r="R1972" s="13"/>
      <c r="S1972" s="13"/>
      <c r="T1972" s="13"/>
    </row>
    <row r="1973" spans="1:20">
      <c r="A1973" s="8" t="s">
        <v>6780</v>
      </c>
      <c r="B1973" s="26" t="s">
        <v>6781</v>
      </c>
      <c r="C1973" s="12" t="s">
        <v>6783</v>
      </c>
      <c r="D1973" s="9" t="s">
        <v>952</v>
      </c>
      <c r="E1973" s="7" t="str">
        <f>VLOOKUP(D1973,'Time Frame'!$A$8:$D$22,4,0)</f>
        <v>Md. Abdus Sabur</v>
      </c>
      <c r="F1973" s="7" t="str">
        <f>VLOOKUP(D1973,'Time Frame'!$A$8:$E$22,5,0)</f>
        <v>Md. Abdullah Hel Kafi</v>
      </c>
      <c r="G1973" s="12" t="s">
        <v>6782</v>
      </c>
      <c r="H1973" s="13">
        <v>1717673323</v>
      </c>
      <c r="I1973" s="14"/>
      <c r="J1973" s="13"/>
      <c r="K1973" s="13"/>
      <c r="L1973" s="13" t="s">
        <v>39</v>
      </c>
      <c r="M1973" s="22">
        <v>1713705198</v>
      </c>
      <c r="N1973" s="23"/>
      <c r="O1973" s="24"/>
      <c r="P1973" s="13" t="s">
        <v>955</v>
      </c>
      <c r="Q1973" s="13" t="s">
        <v>28</v>
      </c>
      <c r="R1973" s="13"/>
      <c r="S1973" s="13"/>
      <c r="T1973" s="13"/>
    </row>
    <row r="1974" spans="1:20">
      <c r="A1974" s="8" t="s">
        <v>6784</v>
      </c>
      <c r="B1974" s="26" t="s">
        <v>435</v>
      </c>
      <c r="C1974" s="12" t="s">
        <v>6785</v>
      </c>
      <c r="D1974" s="9" t="s">
        <v>952</v>
      </c>
      <c r="E1974" s="7" t="str">
        <f>VLOOKUP(D1974,'Time Frame'!$A$8:$D$22,4,0)</f>
        <v>Md. Abdus Sabur</v>
      </c>
      <c r="F1974" s="7" t="str">
        <f>VLOOKUP(D1974,'Time Frame'!$A$8:$E$22,5,0)</f>
        <v>Md. Abdullah Hel Kafi</v>
      </c>
      <c r="G1974" s="12" t="s">
        <v>1473</v>
      </c>
      <c r="H1974" s="13">
        <v>1760438323</v>
      </c>
      <c r="I1974" s="14"/>
      <c r="J1974" s="13"/>
      <c r="K1974" s="13"/>
      <c r="L1974" s="13" t="s">
        <v>39</v>
      </c>
      <c r="M1974" s="22">
        <v>1760438323</v>
      </c>
      <c r="N1974" s="23"/>
      <c r="O1974" s="24"/>
      <c r="P1974" s="13" t="s">
        <v>955</v>
      </c>
      <c r="Q1974" s="13" t="s">
        <v>28</v>
      </c>
      <c r="R1974" s="13"/>
      <c r="S1974" s="13"/>
      <c r="T1974" s="13"/>
    </row>
    <row r="1975" spans="1:20">
      <c r="A1975" s="8" t="s">
        <v>6786</v>
      </c>
      <c r="B1975" s="26" t="s">
        <v>3171</v>
      </c>
      <c r="C1975" s="12" t="s">
        <v>6788</v>
      </c>
      <c r="D1975" s="9" t="s">
        <v>952</v>
      </c>
      <c r="E1975" s="7" t="str">
        <f>VLOOKUP(D1975,'Time Frame'!$A$8:$D$22,4,0)</f>
        <v>Md. Abdus Sabur</v>
      </c>
      <c r="F1975" s="7" t="str">
        <f>VLOOKUP(D1975,'Time Frame'!$A$8:$E$22,5,0)</f>
        <v>Md. Abdullah Hel Kafi</v>
      </c>
      <c r="G1975" s="12" t="s">
        <v>6787</v>
      </c>
      <c r="H1975" s="13">
        <v>1754787610</v>
      </c>
      <c r="I1975" s="14"/>
      <c r="J1975" s="13"/>
      <c r="K1975" s="13"/>
      <c r="L1975" s="13" t="s">
        <v>39</v>
      </c>
      <c r="M1975" s="22">
        <v>1754787610</v>
      </c>
      <c r="N1975" s="23"/>
      <c r="O1975" s="24"/>
      <c r="P1975" s="13" t="s">
        <v>1069</v>
      </c>
      <c r="Q1975" s="13" t="s">
        <v>28</v>
      </c>
      <c r="R1975" s="13"/>
      <c r="S1975" s="13"/>
      <c r="T1975" s="13"/>
    </row>
    <row r="1976" spans="1:20">
      <c r="A1976" s="8" t="s">
        <v>6789</v>
      </c>
      <c r="B1976" s="26" t="s">
        <v>5608</v>
      </c>
      <c r="C1976" s="12" t="s">
        <v>6790</v>
      </c>
      <c r="D1976" s="9" t="s">
        <v>952</v>
      </c>
      <c r="E1976" s="7" t="str">
        <f>VLOOKUP(D1976,'Time Frame'!$A$8:$D$22,4,0)</f>
        <v>Md. Abdus Sabur</v>
      </c>
      <c r="F1976" s="7" t="str">
        <f>VLOOKUP(D1976,'Time Frame'!$A$8:$E$22,5,0)</f>
        <v>Md. Abdullah Hel Kafi</v>
      </c>
      <c r="G1976" s="12" t="s">
        <v>3125</v>
      </c>
      <c r="H1976" s="13">
        <v>1716276330</v>
      </c>
      <c r="I1976" s="14"/>
      <c r="J1976" s="13"/>
      <c r="K1976" s="13"/>
      <c r="L1976" s="13" t="s">
        <v>39</v>
      </c>
      <c r="M1976" s="22">
        <v>1716716423</v>
      </c>
      <c r="N1976" s="23"/>
      <c r="O1976" s="24"/>
      <c r="P1976" s="13" t="s">
        <v>1069</v>
      </c>
      <c r="Q1976" s="13" t="s">
        <v>28</v>
      </c>
      <c r="R1976" s="13"/>
      <c r="S1976" s="13"/>
      <c r="T1976" s="13"/>
    </row>
    <row r="1977" spans="1:20">
      <c r="A1977" s="8" t="s">
        <v>6791</v>
      </c>
      <c r="B1977" s="26" t="s">
        <v>3123</v>
      </c>
      <c r="C1977" s="12" t="s">
        <v>6793</v>
      </c>
      <c r="D1977" s="9" t="s">
        <v>952</v>
      </c>
      <c r="E1977" s="7" t="str">
        <f>VLOOKUP(D1977,'Time Frame'!$A$8:$D$22,4,0)</f>
        <v>Md. Abdus Sabur</v>
      </c>
      <c r="F1977" s="7" t="str">
        <f>VLOOKUP(D1977,'Time Frame'!$A$8:$E$22,5,0)</f>
        <v>Md. Abdullah Hel Kafi</v>
      </c>
      <c r="G1977" s="12" t="s">
        <v>6792</v>
      </c>
      <c r="H1977" s="13">
        <v>1864443744</v>
      </c>
      <c r="I1977" s="14"/>
      <c r="J1977" s="13"/>
      <c r="K1977" s="13"/>
      <c r="L1977" s="13" t="s">
        <v>39</v>
      </c>
      <c r="M1977" s="22">
        <v>1864443744</v>
      </c>
      <c r="N1977" s="23"/>
      <c r="O1977" s="24"/>
      <c r="P1977" s="13" t="s">
        <v>1069</v>
      </c>
      <c r="Q1977" s="13" t="s">
        <v>28</v>
      </c>
      <c r="R1977" s="13"/>
      <c r="S1977" s="13"/>
      <c r="T1977" s="13"/>
    </row>
    <row r="1978" spans="1:20">
      <c r="A1978" s="8" t="s">
        <v>6794</v>
      </c>
      <c r="B1978" s="26" t="s">
        <v>566</v>
      </c>
      <c r="C1978" s="12" t="s">
        <v>6796</v>
      </c>
      <c r="D1978" s="9" t="s">
        <v>952</v>
      </c>
      <c r="E1978" s="7" t="str">
        <f>VLOOKUP(D1978,'Time Frame'!$A$8:$D$22,4,0)</f>
        <v>Md. Abdus Sabur</v>
      </c>
      <c r="F1978" s="7" t="str">
        <f>VLOOKUP(D1978,'Time Frame'!$A$8:$E$22,5,0)</f>
        <v>Md. Abdullah Hel Kafi</v>
      </c>
      <c r="G1978" s="12" t="s">
        <v>6795</v>
      </c>
      <c r="H1978" s="13">
        <v>1765025865</v>
      </c>
      <c r="I1978" s="14"/>
      <c r="J1978" s="13"/>
      <c r="K1978" s="13"/>
      <c r="L1978" s="13" t="s">
        <v>39</v>
      </c>
      <c r="M1978" s="22">
        <v>1765025865</v>
      </c>
      <c r="N1978" s="23"/>
      <c r="O1978" s="24"/>
      <c r="P1978" s="13" t="s">
        <v>1069</v>
      </c>
      <c r="Q1978" s="13" t="s">
        <v>28</v>
      </c>
      <c r="R1978" s="13"/>
      <c r="S1978" s="13"/>
      <c r="T1978" s="13"/>
    </row>
    <row r="1979" spans="1:20">
      <c r="A1979" s="8" t="s">
        <v>6797</v>
      </c>
      <c r="B1979" s="26" t="s">
        <v>6798</v>
      </c>
      <c r="C1979" s="12" t="s">
        <v>6793</v>
      </c>
      <c r="D1979" s="9" t="s">
        <v>952</v>
      </c>
      <c r="E1979" s="7" t="str">
        <f>VLOOKUP(D1979,'Time Frame'!$A$8:$D$22,4,0)</f>
        <v>Md. Abdus Sabur</v>
      </c>
      <c r="F1979" s="7" t="str">
        <f>VLOOKUP(D1979,'Time Frame'!$A$8:$E$22,5,0)</f>
        <v>Md. Abdullah Hel Kafi</v>
      </c>
      <c r="G1979" s="12" t="s">
        <v>6118</v>
      </c>
      <c r="H1979" s="13">
        <v>1736131351</v>
      </c>
      <c r="I1979" s="14"/>
      <c r="J1979" s="13"/>
      <c r="K1979" s="13"/>
      <c r="L1979" s="13" t="s">
        <v>39</v>
      </c>
      <c r="M1979" s="22">
        <v>1736131351</v>
      </c>
      <c r="N1979" s="23"/>
      <c r="O1979" s="24"/>
      <c r="P1979" s="13" t="s">
        <v>1069</v>
      </c>
      <c r="Q1979" s="13" t="s">
        <v>28</v>
      </c>
      <c r="R1979" s="13"/>
      <c r="S1979" s="13"/>
      <c r="T1979" s="13"/>
    </row>
    <row r="1980" spans="1:20">
      <c r="A1980" s="8" t="s">
        <v>6809</v>
      </c>
      <c r="B1980" s="26" t="s">
        <v>6810</v>
      </c>
      <c r="C1980" s="12" t="s">
        <v>6812</v>
      </c>
      <c r="D1980" s="9" t="s">
        <v>952</v>
      </c>
      <c r="E1980" s="7" t="str">
        <f>VLOOKUP(D1980,'Time Frame'!$A$8:$D$22,4,0)</f>
        <v>Md. Abdus Sabur</v>
      </c>
      <c r="F1980" s="7" t="str">
        <f>VLOOKUP(D1980,'Time Frame'!$A$8:$E$22,5,0)</f>
        <v>Md. Abdullah Hel Kafi</v>
      </c>
      <c r="G1980" s="12" t="s">
        <v>6811</v>
      </c>
      <c r="H1980" s="13">
        <v>1711418601</v>
      </c>
      <c r="I1980" s="14"/>
      <c r="J1980" s="13"/>
      <c r="K1980" s="13"/>
      <c r="L1980" s="13" t="s">
        <v>39</v>
      </c>
      <c r="M1980" s="22">
        <v>1711418601</v>
      </c>
      <c r="N1980" s="23"/>
      <c r="O1980" s="24"/>
      <c r="P1980" s="13" t="s">
        <v>998</v>
      </c>
      <c r="Q1980" s="13" t="s">
        <v>28</v>
      </c>
      <c r="R1980" s="13"/>
      <c r="S1980" s="13"/>
      <c r="T1980" s="13"/>
    </row>
    <row r="1981" spans="1:20">
      <c r="A1981" s="8" t="s">
        <v>6813</v>
      </c>
      <c r="B1981" s="26" t="s">
        <v>6814</v>
      </c>
      <c r="C1981" s="12" t="s">
        <v>6774</v>
      </c>
      <c r="D1981" s="9" t="s">
        <v>952</v>
      </c>
      <c r="E1981" s="7" t="str">
        <f>VLOOKUP(D1981,'Time Frame'!$A$8:$D$22,4,0)</f>
        <v>Md. Abdus Sabur</v>
      </c>
      <c r="F1981" s="7" t="str">
        <f>VLOOKUP(D1981,'Time Frame'!$A$8:$E$22,5,0)</f>
        <v>Md. Abdullah Hel Kafi</v>
      </c>
      <c r="G1981" s="12" t="s">
        <v>121</v>
      </c>
      <c r="H1981" s="13">
        <v>1713716367</v>
      </c>
      <c r="I1981" s="14"/>
      <c r="J1981" s="13"/>
      <c r="K1981" s="13"/>
      <c r="L1981" s="13" t="s">
        <v>39</v>
      </c>
      <c r="M1981" s="22">
        <v>1713716367</v>
      </c>
      <c r="N1981" s="23"/>
      <c r="O1981" s="24"/>
      <c r="P1981" s="13" t="s">
        <v>998</v>
      </c>
      <c r="Q1981" s="13" t="s">
        <v>28</v>
      </c>
      <c r="R1981" s="13"/>
      <c r="S1981" s="13"/>
      <c r="T1981" s="13"/>
    </row>
    <row r="1982" spans="1:20">
      <c r="A1982" s="8" t="s">
        <v>6815</v>
      </c>
      <c r="B1982" s="26" t="s">
        <v>4586</v>
      </c>
      <c r="C1982" s="12" t="s">
        <v>6774</v>
      </c>
      <c r="D1982" s="9" t="s">
        <v>952</v>
      </c>
      <c r="E1982" s="7" t="str">
        <f>VLOOKUP(D1982,'Time Frame'!$A$8:$D$22,4,0)</f>
        <v>Md. Abdus Sabur</v>
      </c>
      <c r="F1982" s="7" t="str">
        <f>VLOOKUP(D1982,'Time Frame'!$A$8:$E$22,5,0)</f>
        <v>Md. Abdullah Hel Kafi</v>
      </c>
      <c r="G1982" s="12" t="s">
        <v>3530</v>
      </c>
      <c r="H1982" s="13">
        <v>1612226695</v>
      </c>
      <c r="I1982" s="14"/>
      <c r="J1982" s="13"/>
      <c r="K1982" s="13"/>
      <c r="L1982" s="13" t="s">
        <v>39</v>
      </c>
      <c r="M1982" s="22">
        <v>1612226695</v>
      </c>
      <c r="N1982" s="23"/>
      <c r="O1982" s="24"/>
      <c r="P1982" s="13" t="s">
        <v>998</v>
      </c>
      <c r="Q1982" s="13" t="s">
        <v>28</v>
      </c>
      <c r="R1982" s="13"/>
      <c r="S1982" s="13"/>
      <c r="T1982" s="13"/>
    </row>
    <row r="1983" spans="1:20">
      <c r="A1983" s="8" t="s">
        <v>6816</v>
      </c>
      <c r="B1983" s="26" t="s">
        <v>6817</v>
      </c>
      <c r="C1983" s="12" t="s">
        <v>6818</v>
      </c>
      <c r="D1983" s="9" t="s">
        <v>952</v>
      </c>
      <c r="E1983" s="7" t="str">
        <f>VLOOKUP(D1983,'Time Frame'!$A$8:$D$22,4,0)</f>
        <v>Md. Abdus Sabur</v>
      </c>
      <c r="F1983" s="7" t="str">
        <f>VLOOKUP(D1983,'Time Frame'!$A$8:$E$22,5,0)</f>
        <v>Md. Abdullah Hel Kafi</v>
      </c>
      <c r="G1983" s="12" t="s">
        <v>461</v>
      </c>
      <c r="H1983" s="13">
        <v>1791422242</v>
      </c>
      <c r="I1983" s="14"/>
      <c r="J1983" s="13"/>
      <c r="K1983" s="13"/>
      <c r="L1983" s="13" t="s">
        <v>39</v>
      </c>
      <c r="M1983" s="22">
        <v>1719825622</v>
      </c>
      <c r="N1983" s="23"/>
      <c r="O1983" s="24"/>
      <c r="P1983" s="13" t="s">
        <v>998</v>
      </c>
      <c r="Q1983" s="13" t="s">
        <v>28</v>
      </c>
      <c r="R1983" s="13"/>
      <c r="S1983" s="13"/>
      <c r="T1983" s="13"/>
    </row>
    <row r="1984" spans="1:20">
      <c r="A1984" s="8" t="s">
        <v>6819</v>
      </c>
      <c r="B1984" s="26" t="s">
        <v>178</v>
      </c>
      <c r="C1984" s="12" t="s">
        <v>4676</v>
      </c>
      <c r="D1984" s="9" t="s">
        <v>952</v>
      </c>
      <c r="E1984" s="7" t="str">
        <f>VLOOKUP(D1984,'Time Frame'!$A$8:$D$22,4,0)</f>
        <v>Md. Abdus Sabur</v>
      </c>
      <c r="F1984" s="7" t="str">
        <f>VLOOKUP(D1984,'Time Frame'!$A$8:$E$22,5,0)</f>
        <v>Md. Abdullah Hel Kafi</v>
      </c>
      <c r="G1984" s="12" t="s">
        <v>2547</v>
      </c>
      <c r="H1984" s="13">
        <v>1860204000</v>
      </c>
      <c r="I1984" s="14"/>
      <c r="J1984" s="13"/>
      <c r="K1984" s="13"/>
      <c r="L1984" s="13" t="s">
        <v>39</v>
      </c>
      <c r="M1984" s="22">
        <v>1780737426</v>
      </c>
      <c r="N1984" s="23"/>
      <c r="O1984" s="24"/>
      <c r="P1984" s="13" t="s">
        <v>998</v>
      </c>
      <c r="Q1984" s="13" t="s">
        <v>28</v>
      </c>
      <c r="R1984" s="13"/>
      <c r="S1984" s="13"/>
      <c r="T1984" s="13"/>
    </row>
    <row r="1985" spans="1:20">
      <c r="A1985" s="8" t="s">
        <v>6820</v>
      </c>
      <c r="B1985" s="26" t="s">
        <v>6821</v>
      </c>
      <c r="C1985" s="12" t="s">
        <v>6822</v>
      </c>
      <c r="D1985" s="9" t="s">
        <v>952</v>
      </c>
      <c r="E1985" s="7" t="str">
        <f>VLOOKUP(D1985,'Time Frame'!$A$8:$D$22,4,0)</f>
        <v>Md. Abdus Sabur</v>
      </c>
      <c r="F1985" s="7" t="str">
        <f>VLOOKUP(D1985,'Time Frame'!$A$8:$E$22,5,0)</f>
        <v>Md. Abdullah Hel Kafi</v>
      </c>
      <c r="G1985" s="12" t="s">
        <v>3511</v>
      </c>
      <c r="H1985" s="13">
        <v>1745006297</v>
      </c>
      <c r="I1985" s="14"/>
      <c r="J1985" s="13"/>
      <c r="K1985" s="13"/>
      <c r="L1985" s="13" t="s">
        <v>39</v>
      </c>
      <c r="M1985" s="22">
        <v>1745006297</v>
      </c>
      <c r="N1985" s="23"/>
      <c r="O1985" s="24"/>
      <c r="P1985" s="13" t="s">
        <v>2936</v>
      </c>
      <c r="Q1985" s="13" t="s">
        <v>28</v>
      </c>
      <c r="R1985" s="13"/>
      <c r="S1985" s="13"/>
      <c r="T1985" s="13"/>
    </row>
    <row r="1986" spans="1:20">
      <c r="A1986" s="8" t="s">
        <v>6823</v>
      </c>
      <c r="B1986" s="26" t="s">
        <v>6824</v>
      </c>
      <c r="C1986" s="12" t="s">
        <v>6826</v>
      </c>
      <c r="D1986" s="9" t="s">
        <v>952</v>
      </c>
      <c r="E1986" s="7" t="str">
        <f>VLOOKUP(D1986,'Time Frame'!$A$8:$D$22,4,0)</f>
        <v>Md. Abdus Sabur</v>
      </c>
      <c r="F1986" s="7" t="str">
        <f>VLOOKUP(D1986,'Time Frame'!$A$8:$E$22,5,0)</f>
        <v>Md. Abdullah Hel Kafi</v>
      </c>
      <c r="G1986" s="12" t="s">
        <v>6825</v>
      </c>
      <c r="H1986" s="13">
        <v>1711412440</v>
      </c>
      <c r="I1986" s="14"/>
      <c r="J1986" s="13"/>
      <c r="K1986" s="13"/>
      <c r="L1986" s="13" t="s">
        <v>39</v>
      </c>
      <c r="M1986" s="22">
        <v>1711412440</v>
      </c>
      <c r="N1986" s="23"/>
      <c r="O1986" s="24"/>
      <c r="P1986" s="13" t="s">
        <v>2936</v>
      </c>
      <c r="Q1986" s="13" t="s">
        <v>28</v>
      </c>
      <c r="R1986" s="13"/>
      <c r="S1986" s="13"/>
      <c r="T1986" s="13"/>
    </row>
    <row r="1987" spans="1:20">
      <c r="A1987" s="8" t="s">
        <v>6827</v>
      </c>
      <c r="B1987" s="26" t="s">
        <v>3118</v>
      </c>
      <c r="C1987" s="12" t="s">
        <v>6102</v>
      </c>
      <c r="D1987" s="9" t="s">
        <v>952</v>
      </c>
      <c r="E1987" s="7" t="str">
        <f>VLOOKUP(D1987,'Time Frame'!$A$8:$D$22,4,0)</f>
        <v>Md. Abdus Sabur</v>
      </c>
      <c r="F1987" s="7" t="str">
        <f>VLOOKUP(D1987,'Time Frame'!$A$8:$E$22,5,0)</f>
        <v>Md. Abdullah Hel Kafi</v>
      </c>
      <c r="G1987" s="12" t="s">
        <v>6828</v>
      </c>
      <c r="H1987" s="13">
        <v>1711857726</v>
      </c>
      <c r="I1987" s="14"/>
      <c r="J1987" s="13"/>
      <c r="K1987" s="13"/>
      <c r="L1987" s="13" t="s">
        <v>39</v>
      </c>
      <c r="M1987" s="22">
        <v>1714707766</v>
      </c>
      <c r="N1987" s="23"/>
      <c r="O1987" s="24"/>
      <c r="P1987" s="13" t="s">
        <v>2936</v>
      </c>
      <c r="Q1987" s="13" t="s">
        <v>28</v>
      </c>
      <c r="R1987" s="13"/>
      <c r="S1987" s="13"/>
      <c r="T1987" s="13"/>
    </row>
    <row r="1988" spans="1:20">
      <c r="A1988" s="8" t="s">
        <v>6829</v>
      </c>
      <c r="B1988" s="26" t="s">
        <v>195</v>
      </c>
      <c r="C1988" s="12" t="s">
        <v>6830</v>
      </c>
      <c r="D1988" s="9" t="s">
        <v>952</v>
      </c>
      <c r="E1988" s="7" t="str">
        <f>VLOOKUP(D1988,'Time Frame'!$A$8:$D$22,4,0)</f>
        <v>Md. Abdus Sabur</v>
      </c>
      <c r="F1988" s="7" t="str">
        <f>VLOOKUP(D1988,'Time Frame'!$A$8:$E$22,5,0)</f>
        <v>Md. Abdullah Hel Kafi</v>
      </c>
      <c r="G1988" s="12" t="s">
        <v>98</v>
      </c>
      <c r="H1988" s="13">
        <v>1734161738</v>
      </c>
      <c r="I1988" s="14"/>
      <c r="J1988" s="13"/>
      <c r="K1988" s="13"/>
      <c r="L1988" s="13" t="s">
        <v>39</v>
      </c>
      <c r="M1988" s="22">
        <v>1644093739</v>
      </c>
      <c r="N1988" s="23"/>
      <c r="O1988" s="24"/>
      <c r="P1988" s="13" t="s">
        <v>2936</v>
      </c>
      <c r="Q1988" s="13" t="s">
        <v>28</v>
      </c>
      <c r="R1988" s="13"/>
      <c r="S1988" s="13"/>
      <c r="T1988" s="13"/>
    </row>
    <row r="1989" spans="1:20">
      <c r="A1989" s="8" t="s">
        <v>6831</v>
      </c>
      <c r="B1989" s="26" t="s">
        <v>317</v>
      </c>
      <c r="C1989" s="12" t="s">
        <v>6832</v>
      </c>
      <c r="D1989" s="9" t="s">
        <v>952</v>
      </c>
      <c r="E1989" s="7" t="str">
        <f>VLOOKUP(D1989,'Time Frame'!$A$8:$D$22,4,0)</f>
        <v>Md. Abdus Sabur</v>
      </c>
      <c r="F1989" s="7" t="str">
        <f>VLOOKUP(D1989,'Time Frame'!$A$8:$E$22,5,0)</f>
        <v>Md. Abdullah Hel Kafi</v>
      </c>
      <c r="G1989" s="12" t="s">
        <v>3368</v>
      </c>
      <c r="H1989" s="13">
        <v>1737625368</v>
      </c>
      <c r="I1989" s="14"/>
      <c r="J1989" s="13"/>
      <c r="K1989" s="13"/>
      <c r="L1989" s="13" t="s">
        <v>39</v>
      </c>
      <c r="M1989" s="22">
        <v>1737625368</v>
      </c>
      <c r="N1989" s="23"/>
      <c r="O1989" s="24"/>
      <c r="P1989" s="13" t="s">
        <v>998</v>
      </c>
      <c r="Q1989" s="13" t="s">
        <v>28</v>
      </c>
      <c r="R1989" s="13"/>
      <c r="S1989" s="13"/>
      <c r="T1989" s="13"/>
    </row>
    <row r="1990" spans="1:20">
      <c r="A1990" s="8" t="s">
        <v>6833</v>
      </c>
      <c r="B1990" s="26" t="s">
        <v>285</v>
      </c>
      <c r="C1990" s="12" t="s">
        <v>6774</v>
      </c>
      <c r="D1990" s="9" t="s">
        <v>952</v>
      </c>
      <c r="E1990" s="7" t="str">
        <f>VLOOKUP(D1990,'Time Frame'!$A$8:$D$22,4,0)</f>
        <v>Md. Abdus Sabur</v>
      </c>
      <c r="F1990" s="7" t="str">
        <f>VLOOKUP(D1990,'Time Frame'!$A$8:$E$22,5,0)</f>
        <v>Md. Abdullah Hel Kafi</v>
      </c>
      <c r="G1990" s="12" t="s">
        <v>6118</v>
      </c>
      <c r="H1990" s="13">
        <v>1716491266</v>
      </c>
      <c r="I1990" s="14"/>
      <c r="J1990" s="13"/>
      <c r="K1990" s="13"/>
      <c r="L1990" s="13" t="s">
        <v>39</v>
      </c>
      <c r="M1990" s="22">
        <v>1716491266</v>
      </c>
      <c r="N1990" s="23"/>
      <c r="O1990" s="24"/>
      <c r="P1990" s="13" t="s">
        <v>998</v>
      </c>
      <c r="Q1990" s="13" t="s">
        <v>28</v>
      </c>
      <c r="R1990" s="13"/>
      <c r="S1990" s="13"/>
      <c r="T1990" s="13"/>
    </row>
    <row r="1991" spans="1:20">
      <c r="A1991" s="8" t="s">
        <v>6834</v>
      </c>
      <c r="B1991" s="26" t="s">
        <v>93</v>
      </c>
      <c r="C1991" s="12" t="s">
        <v>2927</v>
      </c>
      <c r="D1991" s="9" t="s">
        <v>952</v>
      </c>
      <c r="E1991" s="7" t="str">
        <f>VLOOKUP(D1991,'Time Frame'!$A$8:$D$22,4,0)</f>
        <v>Md. Abdus Sabur</v>
      </c>
      <c r="F1991" s="7" t="str">
        <f>VLOOKUP(D1991,'Time Frame'!$A$8:$E$22,5,0)</f>
        <v>Md. Abdullah Hel Kafi</v>
      </c>
      <c r="G1991" s="12" t="s">
        <v>179</v>
      </c>
      <c r="H1991" s="13">
        <v>1711989803</v>
      </c>
      <c r="I1991" s="14"/>
      <c r="J1991" s="13"/>
      <c r="K1991" s="13"/>
      <c r="L1991" s="13" t="s">
        <v>39</v>
      </c>
      <c r="M1991" s="22">
        <v>1711989803</v>
      </c>
      <c r="N1991" s="23"/>
      <c r="O1991" s="24"/>
      <c r="P1991" s="13" t="s">
        <v>998</v>
      </c>
      <c r="Q1991" s="13" t="s">
        <v>28</v>
      </c>
      <c r="R1991" s="13"/>
      <c r="S1991" s="13"/>
      <c r="T1991" s="13"/>
    </row>
    <row r="1992" spans="1:20">
      <c r="A1992" s="8" t="s">
        <v>6992</v>
      </c>
      <c r="B1992" s="26" t="s">
        <v>6993</v>
      </c>
      <c r="C1992" s="12" t="s">
        <v>6994</v>
      </c>
      <c r="D1992" s="9" t="s">
        <v>952</v>
      </c>
      <c r="E1992" s="7" t="str">
        <f>VLOOKUP(D1992,'Time Frame'!$A$8:$D$22,4,0)</f>
        <v>Md. Abdus Sabur</v>
      </c>
      <c r="F1992" s="7" t="str">
        <f>VLOOKUP(D1992,'Time Frame'!$A$8:$E$22,5,0)</f>
        <v>Md. Abdullah Hel Kafi</v>
      </c>
      <c r="G1992" s="12" t="s">
        <v>436</v>
      </c>
      <c r="H1992" s="13">
        <v>1727126011</v>
      </c>
      <c r="I1992" s="14"/>
      <c r="J1992" s="13"/>
      <c r="K1992" s="13"/>
      <c r="L1992" s="13" t="s">
        <v>39</v>
      </c>
      <c r="M1992" s="22">
        <v>1727126011</v>
      </c>
      <c r="N1992" s="23"/>
      <c r="O1992" s="24"/>
      <c r="P1992" s="13" t="s">
        <v>2936</v>
      </c>
      <c r="Q1992" s="13" t="s">
        <v>28</v>
      </c>
      <c r="R1992" s="13"/>
      <c r="S1992" s="13"/>
      <c r="T1992" s="13"/>
    </row>
    <row r="1993" spans="1:20">
      <c r="A1993" s="8" t="s">
        <v>7031</v>
      </c>
      <c r="B1993" s="26" t="s">
        <v>7032</v>
      </c>
      <c r="C1993" s="12" t="s">
        <v>7034</v>
      </c>
      <c r="D1993" s="9" t="s">
        <v>952</v>
      </c>
      <c r="E1993" s="7" t="str">
        <f>VLOOKUP(D1993,'Time Frame'!$A$8:$D$22,4,0)</f>
        <v>Md. Abdus Sabur</v>
      </c>
      <c r="F1993" s="7" t="str">
        <f>VLOOKUP(D1993,'Time Frame'!$A$8:$E$22,5,0)</f>
        <v>Md. Abdullah Hel Kafi</v>
      </c>
      <c r="G1993" s="12" t="s">
        <v>7033</v>
      </c>
      <c r="H1993" s="13">
        <v>1737212151</v>
      </c>
      <c r="I1993" s="14"/>
      <c r="J1993" s="13"/>
      <c r="K1993" s="13"/>
      <c r="L1993" s="13" t="s">
        <v>39</v>
      </c>
      <c r="M1993" s="22">
        <v>1737212151</v>
      </c>
      <c r="N1993" s="23"/>
      <c r="O1993" s="24"/>
      <c r="P1993" s="13" t="s">
        <v>955</v>
      </c>
      <c r="Q1993" s="13" t="s">
        <v>28</v>
      </c>
      <c r="R1993" s="13"/>
      <c r="S1993" s="13"/>
      <c r="T1993" s="13"/>
    </row>
    <row r="1994" spans="1:20">
      <c r="A1994" s="8" t="s">
        <v>7092</v>
      </c>
      <c r="B1994" s="26" t="s">
        <v>7093</v>
      </c>
      <c r="C1994" s="12" t="s">
        <v>7094</v>
      </c>
      <c r="D1994" s="9" t="s">
        <v>952</v>
      </c>
      <c r="E1994" s="7" t="str">
        <f>VLOOKUP(D1994,'Time Frame'!$A$8:$D$22,4,0)</f>
        <v>Md. Abdus Sabur</v>
      </c>
      <c r="F1994" s="7" t="str">
        <f>VLOOKUP(D1994,'Time Frame'!$A$8:$E$22,5,0)</f>
        <v>Md. Abdullah Hel Kafi</v>
      </c>
      <c r="G1994" s="12" t="s">
        <v>2951</v>
      </c>
      <c r="H1994" s="13">
        <v>1714231381</v>
      </c>
      <c r="I1994" s="14"/>
      <c r="J1994" s="13"/>
      <c r="K1994" s="13"/>
      <c r="L1994" s="13" t="s">
        <v>39</v>
      </c>
      <c r="M1994" s="22">
        <v>1714231381</v>
      </c>
      <c r="N1994" s="23"/>
      <c r="O1994" s="24"/>
      <c r="P1994" s="13" t="s">
        <v>955</v>
      </c>
      <c r="Q1994" s="13" t="s">
        <v>28</v>
      </c>
      <c r="R1994" s="13"/>
      <c r="S1994" s="13"/>
      <c r="T1994" s="13"/>
    </row>
    <row r="1995" spans="1:20">
      <c r="A1995" s="8" t="s">
        <v>7315</v>
      </c>
      <c r="B1995" s="26" t="s">
        <v>7316</v>
      </c>
      <c r="C1995" s="12" t="s">
        <v>3748</v>
      </c>
      <c r="D1995" s="9" t="s">
        <v>952</v>
      </c>
      <c r="E1995" s="7" t="str">
        <f>VLOOKUP(D1995,'Time Frame'!$A$8:$D$22,4,0)</f>
        <v>Md. Abdus Sabur</v>
      </c>
      <c r="F1995" s="7" t="str">
        <f>VLOOKUP(D1995,'Time Frame'!$A$8:$E$22,5,0)</f>
        <v>Md. Abdullah Hel Kafi</v>
      </c>
      <c r="G1995" s="12" t="s">
        <v>7317</v>
      </c>
      <c r="H1995" s="13">
        <v>1723567816</v>
      </c>
      <c r="I1995" s="14"/>
      <c r="J1995" s="13"/>
      <c r="K1995" s="13"/>
      <c r="L1995" s="13" t="s">
        <v>39</v>
      </c>
      <c r="M1995" s="22">
        <v>1723567816</v>
      </c>
      <c r="N1995" s="23"/>
      <c r="O1995" s="24"/>
      <c r="P1995" s="13" t="s">
        <v>7318</v>
      </c>
      <c r="Q1995" s="13" t="s">
        <v>7313</v>
      </c>
      <c r="R1995" s="13"/>
      <c r="S1995" s="13"/>
      <c r="T1995" s="13"/>
    </row>
    <row r="1996" spans="1:20">
      <c r="A1996" s="8" t="s">
        <v>7533</v>
      </c>
      <c r="B1996" s="26" t="s">
        <v>7534</v>
      </c>
      <c r="C1996" s="12" t="s">
        <v>7536</v>
      </c>
      <c r="D1996" s="9" t="s">
        <v>952</v>
      </c>
      <c r="E1996" s="7" t="str">
        <f>VLOOKUP(D1996,'Time Frame'!$A$8:$D$22,4,0)</f>
        <v>Md. Abdus Sabur</v>
      </c>
      <c r="F1996" s="7" t="str">
        <f>VLOOKUP(D1996,'Time Frame'!$A$8:$E$22,5,0)</f>
        <v>Md. Abdullah Hel Kafi</v>
      </c>
      <c r="G1996" s="12" t="s">
        <v>154</v>
      </c>
      <c r="H1996" s="13">
        <v>1712011249</v>
      </c>
      <c r="I1996" s="14"/>
      <c r="J1996" s="13"/>
      <c r="K1996" s="13"/>
      <c r="L1996" s="13" t="s">
        <v>39</v>
      </c>
      <c r="M1996" s="22">
        <v>1712011249</v>
      </c>
      <c r="N1996" s="23"/>
      <c r="O1996" s="24"/>
      <c r="P1996" s="13" t="s">
        <v>7535</v>
      </c>
      <c r="Q1996" s="13" t="s">
        <v>28</v>
      </c>
      <c r="R1996" s="13"/>
      <c r="S1996" s="13"/>
      <c r="T1996" s="13"/>
    </row>
    <row r="1997" spans="1:20">
      <c r="A1997" s="8" t="s">
        <v>7537</v>
      </c>
      <c r="B1997" s="26" t="s">
        <v>145</v>
      </c>
      <c r="C1997" s="12" t="s">
        <v>7539</v>
      </c>
      <c r="D1997" s="9" t="s">
        <v>952</v>
      </c>
      <c r="E1997" s="7" t="str">
        <f>VLOOKUP(D1997,'Time Frame'!$A$8:$D$22,4,0)</f>
        <v>Md. Abdus Sabur</v>
      </c>
      <c r="F1997" s="7" t="str">
        <f>VLOOKUP(D1997,'Time Frame'!$A$8:$E$22,5,0)</f>
        <v>Md. Abdullah Hel Kafi</v>
      </c>
      <c r="G1997" s="12" t="s">
        <v>7538</v>
      </c>
      <c r="H1997" s="13">
        <v>1740561744</v>
      </c>
      <c r="I1997" s="14"/>
      <c r="J1997" s="13"/>
      <c r="K1997" s="13"/>
      <c r="L1997" s="13" t="s">
        <v>39</v>
      </c>
      <c r="M1997" s="22">
        <v>1740561744</v>
      </c>
      <c r="N1997" s="23"/>
      <c r="O1997" s="24"/>
      <c r="P1997" s="13" t="s">
        <v>1042</v>
      </c>
      <c r="Q1997" s="13" t="s">
        <v>28</v>
      </c>
      <c r="R1997" s="13"/>
      <c r="S1997" s="13"/>
      <c r="T1997" s="13"/>
    </row>
    <row r="1998" spans="1:20">
      <c r="A1998" s="8" t="s">
        <v>7844</v>
      </c>
      <c r="B1998" s="26" t="s">
        <v>7845</v>
      </c>
      <c r="C1998" s="12" t="s">
        <v>7847</v>
      </c>
      <c r="D1998" s="9" t="s">
        <v>952</v>
      </c>
      <c r="E1998" s="7" t="str">
        <f>VLOOKUP(D1998,'Time Frame'!$A$8:$D$22,4,0)</f>
        <v>Md. Abdus Sabur</v>
      </c>
      <c r="F1998" s="7" t="str">
        <f>VLOOKUP(D1998,'Time Frame'!$A$8:$E$22,5,0)</f>
        <v>Md. Abdullah Hel Kafi</v>
      </c>
      <c r="G1998" s="12" t="s">
        <v>7846</v>
      </c>
      <c r="H1998" s="13">
        <v>1735967331</v>
      </c>
      <c r="I1998" s="14"/>
      <c r="J1998" s="13"/>
      <c r="K1998" s="13"/>
      <c r="L1998" s="13" t="s">
        <v>39</v>
      </c>
      <c r="M1998" s="22">
        <v>1846505821</v>
      </c>
      <c r="N1998" s="23"/>
      <c r="O1998" s="24"/>
      <c r="P1998" s="13" t="s">
        <v>1042</v>
      </c>
      <c r="Q1998" s="13" t="s">
        <v>28</v>
      </c>
      <c r="R1998" s="13"/>
      <c r="S1998" s="13"/>
      <c r="T1998" s="13"/>
    </row>
    <row r="1999" spans="1:20">
      <c r="A1999" s="8" t="s">
        <v>7848</v>
      </c>
      <c r="B1999" s="26" t="s">
        <v>7849</v>
      </c>
      <c r="C1999" s="12" t="s">
        <v>7851</v>
      </c>
      <c r="D1999" s="9" t="s">
        <v>952</v>
      </c>
      <c r="E1999" s="7" t="str">
        <f>VLOOKUP(D1999,'Time Frame'!$A$8:$D$22,4,0)</f>
        <v>Md. Abdus Sabur</v>
      </c>
      <c r="F1999" s="7" t="str">
        <f>VLOOKUP(D1999,'Time Frame'!$A$8:$E$22,5,0)</f>
        <v>Md. Abdullah Hel Kafi</v>
      </c>
      <c r="G1999" s="12" t="s">
        <v>7850</v>
      </c>
      <c r="H1999" s="13">
        <v>1742436687</v>
      </c>
      <c r="I1999" s="14"/>
      <c r="J1999" s="13"/>
      <c r="K1999" s="13"/>
      <c r="L1999" s="13" t="s">
        <v>39</v>
      </c>
      <c r="M1999" s="22">
        <v>1985476897</v>
      </c>
      <c r="N1999" s="23"/>
      <c r="O1999" s="24"/>
      <c r="P1999" s="13" t="s">
        <v>2936</v>
      </c>
      <c r="Q1999" s="13" t="s">
        <v>28</v>
      </c>
      <c r="R1999" s="13"/>
      <c r="S1999" s="13"/>
      <c r="T1999" s="13"/>
    </row>
    <row r="2000" spans="1:20">
      <c r="A2000" s="8" t="s">
        <v>7852</v>
      </c>
      <c r="B2000" s="26" t="s">
        <v>7853</v>
      </c>
      <c r="C2000" s="12" t="s">
        <v>7855</v>
      </c>
      <c r="D2000" s="9" t="s">
        <v>952</v>
      </c>
      <c r="E2000" s="7" t="str">
        <f>VLOOKUP(D2000,'Time Frame'!$A$8:$D$22,4,0)</f>
        <v>Md. Abdus Sabur</v>
      </c>
      <c r="F2000" s="7" t="str">
        <f>VLOOKUP(D2000,'Time Frame'!$A$8:$E$22,5,0)</f>
        <v>Md. Abdullah Hel Kafi</v>
      </c>
      <c r="G2000" s="12" t="s">
        <v>7854</v>
      </c>
      <c r="H2000" s="13">
        <v>1710161714</v>
      </c>
      <c r="I2000" s="14"/>
      <c r="J2000" s="13"/>
      <c r="K2000" s="13"/>
      <c r="L2000" s="13" t="s">
        <v>39</v>
      </c>
      <c r="M2000" s="22">
        <v>1710161714</v>
      </c>
      <c r="N2000" s="23"/>
      <c r="O2000" s="24"/>
      <c r="P2000" s="13" t="s">
        <v>1042</v>
      </c>
      <c r="Q2000" s="13" t="s">
        <v>28</v>
      </c>
      <c r="R2000" s="13"/>
      <c r="S2000" s="13"/>
      <c r="T2000" s="13"/>
    </row>
    <row r="2001" spans="1:20">
      <c r="A2001" s="8" t="s">
        <v>7856</v>
      </c>
      <c r="B2001" s="26" t="s">
        <v>7857</v>
      </c>
      <c r="C2001" s="12" t="s">
        <v>7858</v>
      </c>
      <c r="D2001" s="9" t="s">
        <v>952</v>
      </c>
      <c r="E2001" s="7" t="str">
        <f>VLOOKUP(D2001,'Time Frame'!$A$8:$D$22,4,0)</f>
        <v>Md. Abdus Sabur</v>
      </c>
      <c r="F2001" s="7" t="str">
        <f>VLOOKUP(D2001,'Time Frame'!$A$8:$E$22,5,0)</f>
        <v>Md. Abdullah Hel Kafi</v>
      </c>
      <c r="G2001" s="12" t="s">
        <v>7859</v>
      </c>
      <c r="H2001" s="13">
        <v>1712563683</v>
      </c>
      <c r="I2001" s="14"/>
      <c r="J2001" s="13"/>
      <c r="K2001" s="13"/>
      <c r="L2001" s="13" t="s">
        <v>39</v>
      </c>
      <c r="M2001" s="22">
        <v>1712563683</v>
      </c>
      <c r="N2001" s="23"/>
      <c r="O2001" s="24"/>
      <c r="P2001" s="13" t="s">
        <v>7860</v>
      </c>
      <c r="Q2001" s="13" t="s">
        <v>28</v>
      </c>
      <c r="R2001" s="13"/>
      <c r="S2001" s="13"/>
      <c r="T2001" s="13"/>
    </row>
    <row r="2002" spans="1:20">
      <c r="A2002" s="8" t="s">
        <v>7895</v>
      </c>
      <c r="B2002" s="26" t="s">
        <v>7896</v>
      </c>
      <c r="C2002" s="12" t="s">
        <v>7897</v>
      </c>
      <c r="D2002" s="9" t="s">
        <v>952</v>
      </c>
      <c r="E2002" s="7" t="str">
        <f>VLOOKUP(D2002,'Time Frame'!$A$8:$D$22,4,0)</f>
        <v>Md. Abdus Sabur</v>
      </c>
      <c r="F2002" s="7" t="str">
        <f>VLOOKUP(D2002,'Time Frame'!$A$8:$E$22,5,0)</f>
        <v>Md. Abdullah Hel Kafi</v>
      </c>
      <c r="G2002" s="12" t="s">
        <v>3947</v>
      </c>
      <c r="H2002" s="13">
        <v>1748071733</v>
      </c>
      <c r="I2002" s="14"/>
      <c r="J2002" s="13"/>
      <c r="K2002" s="13"/>
      <c r="L2002" s="13" t="s">
        <v>39</v>
      </c>
      <c r="M2002" s="22">
        <v>1748071733</v>
      </c>
      <c r="N2002" s="23"/>
      <c r="O2002" s="24"/>
      <c r="P2002" s="13" t="s">
        <v>7535</v>
      </c>
      <c r="Q2002" s="13" t="s">
        <v>28</v>
      </c>
      <c r="R2002" s="13"/>
      <c r="S2002" s="13"/>
      <c r="T2002" s="13"/>
    </row>
    <row r="2003" spans="1:20">
      <c r="A2003" s="8" t="s">
        <v>7898</v>
      </c>
      <c r="B2003" s="26" t="s">
        <v>5092</v>
      </c>
      <c r="C2003" s="12" t="s">
        <v>7899</v>
      </c>
      <c r="D2003" s="9" t="s">
        <v>952</v>
      </c>
      <c r="E2003" s="7" t="str">
        <f>VLOOKUP(D2003,'Time Frame'!$A$8:$D$22,4,0)</f>
        <v>Md. Abdus Sabur</v>
      </c>
      <c r="F2003" s="7" t="str">
        <f>VLOOKUP(D2003,'Time Frame'!$A$8:$E$22,5,0)</f>
        <v>Md. Abdullah Hel Kafi</v>
      </c>
      <c r="G2003" s="12" t="s">
        <v>7900</v>
      </c>
      <c r="H2003" s="13">
        <v>1780674165</v>
      </c>
      <c r="I2003" s="14"/>
      <c r="J2003" s="13"/>
      <c r="K2003" s="13"/>
      <c r="L2003" s="13" t="s">
        <v>39</v>
      </c>
      <c r="M2003" s="22">
        <v>1780674165</v>
      </c>
      <c r="N2003" s="23"/>
      <c r="O2003" s="24"/>
      <c r="P2003" s="13" t="s">
        <v>7535</v>
      </c>
      <c r="Q2003" s="13" t="s">
        <v>28</v>
      </c>
      <c r="R2003" s="13"/>
      <c r="S2003" s="13"/>
      <c r="T2003" s="13"/>
    </row>
    <row r="2004" spans="1:20">
      <c r="A2004" s="8" t="s">
        <v>644</v>
      </c>
      <c r="B2004" s="26" t="s">
        <v>290</v>
      </c>
      <c r="C2004" s="12" t="s">
        <v>647</v>
      </c>
      <c r="D2004" s="9" t="s">
        <v>645</v>
      </c>
      <c r="E2004" s="7" t="str">
        <f>VLOOKUP(D2004,'Time Frame'!$A$8:$D$22,4,0)</f>
        <v>Md. Naimul Haq</v>
      </c>
      <c r="F2004" s="7" t="str">
        <f>VLOOKUP(D2004,'Time Frame'!$A$8:$E$22,5,0)</f>
        <v>Md. Abdullah Hel Kafi</v>
      </c>
      <c r="G2004" s="12" t="s">
        <v>646</v>
      </c>
      <c r="H2004" s="13">
        <v>1721667733</v>
      </c>
      <c r="I2004" s="14" t="s">
        <v>8270</v>
      </c>
      <c r="J2004" s="13" t="s">
        <v>8346</v>
      </c>
      <c r="K2004" s="13"/>
      <c r="L2004" s="13" t="s">
        <v>39</v>
      </c>
      <c r="M2004" s="22">
        <v>1721667733</v>
      </c>
      <c r="N2004" s="23" t="s">
        <v>8270</v>
      </c>
      <c r="O2004" s="24"/>
      <c r="P2004" s="13" t="s">
        <v>623</v>
      </c>
      <c r="Q2004" s="13" t="s">
        <v>17</v>
      </c>
      <c r="R2004" s="13"/>
      <c r="S2004" s="13"/>
      <c r="T2004" s="13"/>
    </row>
    <row r="2005" spans="1:20">
      <c r="A2005" s="8" t="s">
        <v>653</v>
      </c>
      <c r="B2005" s="26" t="s">
        <v>353</v>
      </c>
      <c r="C2005" s="12" t="s">
        <v>655</v>
      </c>
      <c r="D2005" s="9" t="s">
        <v>645</v>
      </c>
      <c r="E2005" s="7" t="str">
        <f>VLOOKUP(D2005,'Time Frame'!$A$8:$D$22,4,0)</f>
        <v>Md. Naimul Haq</v>
      </c>
      <c r="F2005" s="7" t="str">
        <f>VLOOKUP(D2005,'Time Frame'!$A$8:$E$22,5,0)</f>
        <v>Md. Abdullah Hel Kafi</v>
      </c>
      <c r="G2005" s="12" t="s">
        <v>242</v>
      </c>
      <c r="H2005" s="13">
        <v>1734106110</v>
      </c>
      <c r="I2005" s="14" t="s">
        <v>8270</v>
      </c>
      <c r="J2005" s="13" t="s">
        <v>8347</v>
      </c>
      <c r="K2005" s="13"/>
      <c r="L2005" s="13" t="s">
        <v>39</v>
      </c>
      <c r="M2005" s="22">
        <v>1734106110</v>
      </c>
      <c r="N2005" s="23" t="s">
        <v>8270</v>
      </c>
      <c r="O2005" s="24"/>
      <c r="P2005" s="13" t="s">
        <v>654</v>
      </c>
      <c r="Q2005" s="13" t="s">
        <v>10</v>
      </c>
      <c r="R2005" s="13"/>
      <c r="S2005" s="13"/>
      <c r="T2005" s="13"/>
    </row>
    <row r="2006" spans="1:20">
      <c r="A2006" s="8" t="s">
        <v>687</v>
      </c>
      <c r="B2006" s="26" t="s">
        <v>688</v>
      </c>
      <c r="C2006" s="12" t="s">
        <v>690</v>
      </c>
      <c r="D2006" s="9" t="s">
        <v>645</v>
      </c>
      <c r="E2006" s="7" t="str">
        <f>VLOOKUP(D2006,'Time Frame'!$A$8:$D$22,4,0)</f>
        <v>Md. Naimul Haq</v>
      </c>
      <c r="F2006" s="7" t="str">
        <f>VLOOKUP(D2006,'Time Frame'!$A$8:$E$22,5,0)</f>
        <v>Md. Abdullah Hel Kafi</v>
      </c>
      <c r="G2006" s="12" t="s">
        <v>689</v>
      </c>
      <c r="H2006" s="13">
        <v>1748902070</v>
      </c>
      <c r="I2006" s="14" t="s">
        <v>8270</v>
      </c>
      <c r="J2006" s="13" t="s">
        <v>8346</v>
      </c>
      <c r="K2006" s="13"/>
      <c r="L2006" s="13" t="s">
        <v>39</v>
      </c>
      <c r="M2006" s="22">
        <v>1748902070</v>
      </c>
      <c r="N2006" s="23" t="s">
        <v>8270</v>
      </c>
      <c r="O2006" s="24"/>
      <c r="P2006" s="13" t="s">
        <v>667</v>
      </c>
      <c r="Q2006" s="13" t="s">
        <v>17</v>
      </c>
      <c r="R2006" s="13"/>
      <c r="S2006" s="13"/>
      <c r="T2006" s="13"/>
    </row>
    <row r="2007" spans="1:20">
      <c r="A2007" s="8" t="s">
        <v>691</v>
      </c>
      <c r="B2007" s="26" t="s">
        <v>692</v>
      </c>
      <c r="C2007" s="12" t="s">
        <v>8367</v>
      </c>
      <c r="D2007" s="9" t="s">
        <v>645</v>
      </c>
      <c r="E2007" s="7" t="str">
        <f>VLOOKUP(D2007,'Time Frame'!$A$8:$D$22,4,0)</f>
        <v>Md. Naimul Haq</v>
      </c>
      <c r="F2007" s="7" t="str">
        <f>VLOOKUP(D2007,'Time Frame'!$A$8:$E$22,5,0)</f>
        <v>Md. Abdullah Hel Kafi</v>
      </c>
      <c r="G2007" s="12" t="s">
        <v>694</v>
      </c>
      <c r="H2007" s="13">
        <v>1710063040</v>
      </c>
      <c r="I2007" s="14" t="s">
        <v>8270</v>
      </c>
      <c r="J2007" s="13" t="s">
        <v>2527</v>
      </c>
      <c r="K2007" s="13"/>
      <c r="L2007" s="13" t="s">
        <v>39</v>
      </c>
      <c r="M2007" s="22">
        <v>1705696829</v>
      </c>
      <c r="N2007" s="23" t="s">
        <v>8270</v>
      </c>
      <c r="O2007" s="24"/>
      <c r="P2007" s="13" t="s">
        <v>693</v>
      </c>
      <c r="Q2007" s="13" t="s">
        <v>17</v>
      </c>
      <c r="R2007" s="13"/>
      <c r="S2007" s="13"/>
      <c r="T2007" s="13"/>
    </row>
    <row r="2008" spans="1:20">
      <c r="A2008" s="8" t="s">
        <v>696</v>
      </c>
      <c r="B2008" s="26" t="s">
        <v>697</v>
      </c>
      <c r="C2008" s="12" t="s">
        <v>699</v>
      </c>
      <c r="D2008" s="9" t="s">
        <v>645</v>
      </c>
      <c r="E2008" s="7" t="str">
        <f>VLOOKUP(D2008,'Time Frame'!$A$8:$D$22,4,0)</f>
        <v>Md. Naimul Haq</v>
      </c>
      <c r="F2008" s="7" t="str">
        <f>VLOOKUP(D2008,'Time Frame'!$A$8:$E$22,5,0)</f>
        <v>Md. Abdullah Hel Kafi</v>
      </c>
      <c r="G2008" s="12" t="s">
        <v>698</v>
      </c>
      <c r="H2008" s="13">
        <v>1713685662</v>
      </c>
      <c r="I2008" s="14" t="s">
        <v>8270</v>
      </c>
      <c r="J2008" s="13" t="s">
        <v>8323</v>
      </c>
      <c r="K2008" s="13"/>
      <c r="L2008" s="13" t="s">
        <v>39</v>
      </c>
      <c r="M2008" s="22">
        <v>1813685662</v>
      </c>
      <c r="N2008" s="23" t="s">
        <v>8270</v>
      </c>
      <c r="O2008" s="24"/>
      <c r="P2008" s="13" t="s">
        <v>693</v>
      </c>
      <c r="Q2008" s="13" t="s">
        <v>17</v>
      </c>
      <c r="R2008" s="13"/>
      <c r="S2008" s="13"/>
      <c r="T2008" s="13"/>
    </row>
    <row r="2009" spans="1:20">
      <c r="A2009" s="8" t="s">
        <v>700</v>
      </c>
      <c r="B2009" s="26" t="s">
        <v>159</v>
      </c>
      <c r="C2009" s="12" t="s">
        <v>702</v>
      </c>
      <c r="D2009" s="9" t="s">
        <v>645</v>
      </c>
      <c r="E2009" s="7" t="str">
        <f>VLOOKUP(D2009,'Time Frame'!$A$8:$D$22,4,0)</f>
        <v>Md. Naimul Haq</v>
      </c>
      <c r="F2009" s="7" t="str">
        <f>VLOOKUP(D2009,'Time Frame'!$A$8:$E$22,5,0)</f>
        <v>Md. Abdullah Hel Kafi</v>
      </c>
      <c r="G2009" s="12" t="s">
        <v>701</v>
      </c>
      <c r="H2009" s="13">
        <v>1724684560</v>
      </c>
      <c r="I2009" s="14" t="s">
        <v>8270</v>
      </c>
      <c r="J2009" s="13" t="s">
        <v>8326</v>
      </c>
      <c r="K2009" s="13"/>
      <c r="L2009" s="13" t="s">
        <v>39</v>
      </c>
      <c r="M2009" s="22">
        <v>1724684560</v>
      </c>
      <c r="N2009" s="23" t="s">
        <v>8270</v>
      </c>
      <c r="O2009" s="24"/>
      <c r="P2009" s="13" t="s">
        <v>693</v>
      </c>
      <c r="Q2009" s="13" t="s">
        <v>17</v>
      </c>
      <c r="R2009" s="13"/>
      <c r="S2009" s="13"/>
      <c r="T2009" s="13"/>
    </row>
    <row r="2010" spans="1:20">
      <c r="A2010" s="8" t="s">
        <v>708</v>
      </c>
      <c r="B2010" s="26" t="s">
        <v>8366</v>
      </c>
      <c r="C2010" s="12" t="s">
        <v>8367</v>
      </c>
      <c r="D2010" s="9" t="s">
        <v>645</v>
      </c>
      <c r="E2010" s="7" t="str">
        <f>VLOOKUP(D2010,'Time Frame'!$A$8:$D$22,4,0)</f>
        <v>Md. Naimul Haq</v>
      </c>
      <c r="F2010" s="7" t="str">
        <f>VLOOKUP(D2010,'Time Frame'!$A$8:$E$22,5,0)</f>
        <v>Md. Abdullah Hel Kafi</v>
      </c>
      <c r="G2010" s="12" t="s">
        <v>709</v>
      </c>
      <c r="H2010" s="13">
        <v>1734823023</v>
      </c>
      <c r="I2010" s="14" t="s">
        <v>8270</v>
      </c>
      <c r="J2010" s="13" t="s">
        <v>8324</v>
      </c>
      <c r="K2010" s="13"/>
      <c r="L2010" s="13" t="s">
        <v>39</v>
      </c>
      <c r="M2010" s="22">
        <v>1739705405</v>
      </c>
      <c r="N2010" s="23" t="s">
        <v>8270</v>
      </c>
      <c r="O2010" s="24"/>
      <c r="P2010" s="13" t="s">
        <v>693</v>
      </c>
      <c r="Q2010" s="13" t="s">
        <v>17</v>
      </c>
      <c r="R2010" s="13"/>
      <c r="S2010" s="13"/>
      <c r="T2010" s="13"/>
    </row>
    <row r="2011" spans="1:20">
      <c r="A2011" s="8" t="s">
        <v>710</v>
      </c>
      <c r="B2011" s="26" t="s">
        <v>711</v>
      </c>
      <c r="C2011" s="12" t="s">
        <v>8367</v>
      </c>
      <c r="D2011" s="9" t="s">
        <v>645</v>
      </c>
      <c r="E2011" s="7" t="str">
        <f>VLOOKUP(D2011,'Time Frame'!$A$8:$D$22,4,0)</f>
        <v>Md. Naimul Haq</v>
      </c>
      <c r="F2011" s="7" t="str">
        <f>VLOOKUP(D2011,'Time Frame'!$A$8:$E$22,5,0)</f>
        <v>Md. Abdullah Hel Kafi</v>
      </c>
      <c r="G2011" s="12" t="s">
        <v>712</v>
      </c>
      <c r="H2011" s="13">
        <v>1712274850</v>
      </c>
      <c r="I2011" s="14" t="s">
        <v>8270</v>
      </c>
      <c r="J2011" s="13" t="s">
        <v>8321</v>
      </c>
      <c r="K2011" s="13"/>
      <c r="L2011" s="13" t="s">
        <v>39</v>
      </c>
      <c r="M2011" s="22">
        <v>1712274850</v>
      </c>
      <c r="N2011" s="23" t="s">
        <v>8270</v>
      </c>
      <c r="O2011" s="24"/>
      <c r="P2011" s="13" t="s">
        <v>693</v>
      </c>
      <c r="Q2011" s="13" t="s">
        <v>17</v>
      </c>
      <c r="R2011" s="13"/>
      <c r="S2011" s="13"/>
      <c r="T2011" s="13"/>
    </row>
    <row r="2012" spans="1:20">
      <c r="A2012" s="8" t="s">
        <v>713</v>
      </c>
      <c r="B2012" s="26" t="s">
        <v>211</v>
      </c>
      <c r="C2012" s="12" t="s">
        <v>8367</v>
      </c>
      <c r="D2012" s="9" t="s">
        <v>645</v>
      </c>
      <c r="E2012" s="7" t="str">
        <f>VLOOKUP(D2012,'Time Frame'!$A$8:$D$22,4,0)</f>
        <v>Md. Naimul Haq</v>
      </c>
      <c r="F2012" s="7" t="str">
        <f>VLOOKUP(D2012,'Time Frame'!$A$8:$E$22,5,0)</f>
        <v>Md. Abdullah Hel Kafi</v>
      </c>
      <c r="G2012" s="12" t="s">
        <v>522</v>
      </c>
      <c r="H2012" s="13">
        <v>1714256141</v>
      </c>
      <c r="I2012" s="14" t="s">
        <v>8270</v>
      </c>
      <c r="J2012" s="13" t="s">
        <v>8322</v>
      </c>
      <c r="K2012" s="13"/>
      <c r="L2012" s="13" t="s">
        <v>39</v>
      </c>
      <c r="M2012" s="22">
        <v>1714256141</v>
      </c>
      <c r="N2012" s="23" t="s">
        <v>8270</v>
      </c>
      <c r="O2012" s="24"/>
      <c r="P2012" s="13" t="s">
        <v>693</v>
      </c>
      <c r="Q2012" s="13" t="s">
        <v>17</v>
      </c>
      <c r="R2012" s="13"/>
      <c r="S2012" s="13"/>
      <c r="T2012" s="13"/>
    </row>
    <row r="2013" spans="1:20">
      <c r="A2013" s="8" t="s">
        <v>714</v>
      </c>
      <c r="B2013" s="26" t="s">
        <v>715</v>
      </c>
      <c r="C2013" s="12" t="s">
        <v>718</v>
      </c>
      <c r="D2013" s="9" t="s">
        <v>645</v>
      </c>
      <c r="E2013" s="7" t="str">
        <f>VLOOKUP(D2013,'Time Frame'!$A$8:$D$22,4,0)</f>
        <v>Md. Naimul Haq</v>
      </c>
      <c r="F2013" s="7" t="str">
        <f>VLOOKUP(D2013,'Time Frame'!$A$8:$E$22,5,0)</f>
        <v>Md. Abdullah Hel Kafi</v>
      </c>
      <c r="G2013" s="12" t="s">
        <v>717</v>
      </c>
      <c r="H2013" s="13">
        <v>1787893444</v>
      </c>
      <c r="I2013" s="14" t="s">
        <v>8270</v>
      </c>
      <c r="J2013" s="13" t="s">
        <v>8327</v>
      </c>
      <c r="K2013" s="13"/>
      <c r="L2013" s="13" t="s">
        <v>39</v>
      </c>
      <c r="M2013" s="22">
        <v>1711410241</v>
      </c>
      <c r="N2013" s="23" t="s">
        <v>8270</v>
      </c>
      <c r="O2013" s="24"/>
      <c r="P2013" s="13" t="s">
        <v>716</v>
      </c>
      <c r="Q2013" s="13" t="s">
        <v>17</v>
      </c>
      <c r="R2013" s="13"/>
      <c r="S2013" s="13"/>
      <c r="T2013" s="13"/>
    </row>
    <row r="2014" spans="1:20">
      <c r="A2014" s="8" t="s">
        <v>719</v>
      </c>
      <c r="B2014" s="26" t="s">
        <v>720</v>
      </c>
      <c r="C2014" s="12" t="s">
        <v>718</v>
      </c>
      <c r="D2014" s="9" t="s">
        <v>645</v>
      </c>
      <c r="E2014" s="7" t="str">
        <f>VLOOKUP(D2014,'Time Frame'!$A$8:$D$22,4,0)</f>
        <v>Md. Naimul Haq</v>
      </c>
      <c r="F2014" s="7" t="str">
        <f>VLOOKUP(D2014,'Time Frame'!$A$8:$E$22,5,0)</f>
        <v>Md. Abdullah Hel Kafi</v>
      </c>
      <c r="G2014" s="12" t="s">
        <v>721</v>
      </c>
      <c r="H2014" s="13">
        <v>1717321677</v>
      </c>
      <c r="I2014" s="14" t="s">
        <v>8270</v>
      </c>
      <c r="J2014" s="13" t="s">
        <v>8332</v>
      </c>
      <c r="K2014" s="13"/>
      <c r="L2014" s="13" t="s">
        <v>39</v>
      </c>
      <c r="M2014" s="22">
        <v>1724223388</v>
      </c>
      <c r="N2014" s="23" t="s">
        <v>8270</v>
      </c>
      <c r="O2014" s="24"/>
      <c r="P2014" s="13" t="s">
        <v>716</v>
      </c>
      <c r="Q2014" s="13" t="s">
        <v>17</v>
      </c>
      <c r="R2014" s="13"/>
      <c r="S2014" s="13"/>
      <c r="T2014" s="13"/>
    </row>
    <row r="2015" spans="1:20">
      <c r="A2015" s="8" t="s">
        <v>722</v>
      </c>
      <c r="B2015" s="26" t="s">
        <v>463</v>
      </c>
      <c r="C2015" s="12" t="s">
        <v>718</v>
      </c>
      <c r="D2015" s="9" t="s">
        <v>645</v>
      </c>
      <c r="E2015" s="7" t="str">
        <f>VLOOKUP(D2015,'Time Frame'!$A$8:$D$22,4,0)</f>
        <v>Md. Naimul Haq</v>
      </c>
      <c r="F2015" s="7" t="str">
        <f>VLOOKUP(D2015,'Time Frame'!$A$8:$E$22,5,0)</f>
        <v>Md. Abdullah Hel Kafi</v>
      </c>
      <c r="G2015" s="12" t="s">
        <v>723</v>
      </c>
      <c r="H2015" s="13">
        <v>1712826220</v>
      </c>
      <c r="I2015" s="14" t="s">
        <v>8270</v>
      </c>
      <c r="J2015" s="13" t="s">
        <v>8325</v>
      </c>
      <c r="K2015" s="13"/>
      <c r="L2015" s="13" t="s">
        <v>39</v>
      </c>
      <c r="M2015" s="22">
        <v>1747002100</v>
      </c>
      <c r="N2015" s="23" t="s">
        <v>8271</v>
      </c>
      <c r="O2015" s="24">
        <v>1786129391</v>
      </c>
      <c r="P2015" s="13" t="s">
        <v>716</v>
      </c>
      <c r="Q2015" s="13" t="s">
        <v>17</v>
      </c>
      <c r="R2015" s="13"/>
      <c r="S2015" s="13"/>
      <c r="T2015" s="13"/>
    </row>
    <row r="2016" spans="1:20">
      <c r="A2016" s="8" t="s">
        <v>724</v>
      </c>
      <c r="B2016" s="26" t="s">
        <v>725</v>
      </c>
      <c r="C2016" s="12" t="s">
        <v>718</v>
      </c>
      <c r="D2016" s="9" t="s">
        <v>645</v>
      </c>
      <c r="E2016" s="7" t="str">
        <f>VLOOKUP(D2016,'Time Frame'!$A$8:$D$22,4,0)</f>
        <v>Md. Naimul Haq</v>
      </c>
      <c r="F2016" s="7" t="str">
        <f>VLOOKUP(D2016,'Time Frame'!$A$8:$E$22,5,0)</f>
        <v>Md. Abdullah Hel Kafi</v>
      </c>
      <c r="G2016" s="12" t="s">
        <v>726</v>
      </c>
      <c r="H2016" s="13">
        <v>1783205080</v>
      </c>
      <c r="I2016" s="14" t="s">
        <v>8297</v>
      </c>
      <c r="J2016" s="13" t="s">
        <v>8328</v>
      </c>
      <c r="K2016" s="13">
        <v>1756912026</v>
      </c>
      <c r="L2016" s="13" t="s">
        <v>39</v>
      </c>
      <c r="M2016" s="22">
        <v>1998695020</v>
      </c>
      <c r="N2016" s="23"/>
      <c r="O2016" s="24"/>
      <c r="P2016" s="13" t="s">
        <v>716</v>
      </c>
      <c r="Q2016" s="13" t="s">
        <v>17</v>
      </c>
      <c r="R2016" s="13"/>
      <c r="S2016" s="13"/>
      <c r="T2016" s="13"/>
    </row>
    <row r="2017" spans="1:20">
      <c r="A2017" s="8" t="s">
        <v>727</v>
      </c>
      <c r="B2017" s="26" t="s">
        <v>728</v>
      </c>
      <c r="C2017" s="12" t="s">
        <v>718</v>
      </c>
      <c r="D2017" s="9" t="s">
        <v>645</v>
      </c>
      <c r="E2017" s="7" t="str">
        <f>VLOOKUP(D2017,'Time Frame'!$A$8:$D$22,4,0)</f>
        <v>Md. Naimul Haq</v>
      </c>
      <c r="F2017" s="7" t="str">
        <f>VLOOKUP(D2017,'Time Frame'!$A$8:$E$22,5,0)</f>
        <v>Md. Abdullah Hel Kafi</v>
      </c>
      <c r="G2017" s="12" t="s">
        <v>729</v>
      </c>
      <c r="H2017" s="13">
        <v>1718241187</v>
      </c>
      <c r="I2017" s="14" t="s">
        <v>8270</v>
      </c>
      <c r="J2017" s="13" t="s">
        <v>2745</v>
      </c>
      <c r="K2017" s="13"/>
      <c r="L2017" s="13" t="s">
        <v>39</v>
      </c>
      <c r="M2017" s="22">
        <v>1712635100</v>
      </c>
      <c r="N2017" s="23" t="s">
        <v>8270</v>
      </c>
      <c r="O2017" s="24"/>
      <c r="P2017" s="13" t="s">
        <v>716</v>
      </c>
      <c r="Q2017" s="13" t="s">
        <v>17</v>
      </c>
      <c r="R2017" s="13"/>
      <c r="S2017" s="13"/>
      <c r="T2017" s="13"/>
    </row>
    <row r="2018" spans="1:20">
      <c r="A2018" s="8" t="s">
        <v>730</v>
      </c>
      <c r="B2018" s="26" t="s">
        <v>731</v>
      </c>
      <c r="C2018" s="12" t="s">
        <v>734</v>
      </c>
      <c r="D2018" s="9" t="s">
        <v>645</v>
      </c>
      <c r="E2018" s="7" t="str">
        <f>VLOOKUP(D2018,'Time Frame'!$A$8:$D$22,4,0)</f>
        <v>Md. Naimul Haq</v>
      </c>
      <c r="F2018" s="7" t="str">
        <f>VLOOKUP(D2018,'Time Frame'!$A$8:$E$22,5,0)</f>
        <v>Md. Abdullah Hel Kafi</v>
      </c>
      <c r="G2018" s="12" t="s">
        <v>733</v>
      </c>
      <c r="H2018" s="13">
        <v>1711267861</v>
      </c>
      <c r="I2018" s="14" t="s">
        <v>8270</v>
      </c>
      <c r="J2018" s="13" t="s">
        <v>8329</v>
      </c>
      <c r="K2018" s="13"/>
      <c r="L2018" s="13" t="s">
        <v>39</v>
      </c>
      <c r="M2018" s="22">
        <v>1711267861</v>
      </c>
      <c r="N2018" s="23"/>
      <c r="O2018" s="24"/>
      <c r="P2018" s="13" t="s">
        <v>732</v>
      </c>
      <c r="Q2018" s="13" t="s">
        <v>17</v>
      </c>
      <c r="R2018" s="13"/>
      <c r="S2018" s="13"/>
      <c r="T2018" s="13"/>
    </row>
    <row r="2019" spans="1:20">
      <c r="A2019" s="8" t="s">
        <v>735</v>
      </c>
      <c r="B2019" s="26" t="s">
        <v>447</v>
      </c>
      <c r="C2019" s="12" t="s">
        <v>734</v>
      </c>
      <c r="D2019" s="9" t="s">
        <v>645</v>
      </c>
      <c r="E2019" s="7" t="str">
        <f>VLOOKUP(D2019,'Time Frame'!$A$8:$D$22,4,0)</f>
        <v>Md. Naimul Haq</v>
      </c>
      <c r="F2019" s="7" t="str">
        <f>VLOOKUP(D2019,'Time Frame'!$A$8:$E$22,5,0)</f>
        <v>Md. Abdullah Hel Kafi</v>
      </c>
      <c r="G2019" s="12" t="s">
        <v>736</v>
      </c>
      <c r="H2019" s="13">
        <v>1713700920</v>
      </c>
      <c r="I2019" s="14" t="s">
        <v>8270</v>
      </c>
      <c r="J2019" s="13" t="s">
        <v>3637</v>
      </c>
      <c r="K2019" s="13"/>
      <c r="L2019" s="13" t="s">
        <v>39</v>
      </c>
      <c r="M2019" s="22">
        <v>1713700920</v>
      </c>
      <c r="N2019" s="23" t="s">
        <v>8270</v>
      </c>
      <c r="O2019" s="24"/>
      <c r="P2019" s="13" t="s">
        <v>732</v>
      </c>
      <c r="Q2019" s="13" t="s">
        <v>17</v>
      </c>
      <c r="R2019" s="13"/>
      <c r="S2019" s="13"/>
      <c r="T2019" s="13"/>
    </row>
    <row r="2020" spans="1:20">
      <c r="A2020" s="8" t="s">
        <v>737</v>
      </c>
      <c r="B2020" s="26" t="s">
        <v>738</v>
      </c>
      <c r="C2020" s="12" t="s">
        <v>734</v>
      </c>
      <c r="D2020" s="9" t="s">
        <v>645</v>
      </c>
      <c r="E2020" s="7" t="str">
        <f>VLOOKUP(D2020,'Time Frame'!$A$8:$D$22,4,0)</f>
        <v>Md. Naimul Haq</v>
      </c>
      <c r="F2020" s="7" t="str">
        <f>VLOOKUP(D2020,'Time Frame'!$A$8:$E$22,5,0)</f>
        <v>Md. Abdullah Hel Kafi</v>
      </c>
      <c r="G2020" s="12" t="s">
        <v>739</v>
      </c>
      <c r="H2020" s="13">
        <v>1713717269</v>
      </c>
      <c r="I2020" s="14" t="s">
        <v>8270</v>
      </c>
      <c r="J2020" s="13" t="s">
        <v>8330</v>
      </c>
      <c r="K2020" s="13"/>
      <c r="L2020" s="13" t="s">
        <v>39</v>
      </c>
      <c r="M2020" s="22">
        <v>1713717269</v>
      </c>
      <c r="N2020" s="23" t="s">
        <v>8270</v>
      </c>
      <c r="O2020" s="24"/>
      <c r="P2020" s="13" t="s">
        <v>732</v>
      </c>
      <c r="Q2020" s="13" t="s">
        <v>17</v>
      </c>
      <c r="R2020" s="13"/>
      <c r="S2020" s="13"/>
      <c r="T2020" s="13"/>
    </row>
    <row r="2021" spans="1:20">
      <c r="A2021" s="8" t="s">
        <v>740</v>
      </c>
      <c r="B2021" s="26" t="s">
        <v>741</v>
      </c>
      <c r="C2021" s="12" t="s">
        <v>734</v>
      </c>
      <c r="D2021" s="9" t="s">
        <v>645</v>
      </c>
      <c r="E2021" s="7" t="str">
        <f>VLOOKUP(D2021,'Time Frame'!$A$8:$D$22,4,0)</f>
        <v>Md. Naimul Haq</v>
      </c>
      <c r="F2021" s="7" t="str">
        <f>VLOOKUP(D2021,'Time Frame'!$A$8:$E$22,5,0)</f>
        <v>Md. Abdullah Hel Kafi</v>
      </c>
      <c r="G2021" s="12" t="s">
        <v>385</v>
      </c>
      <c r="H2021" s="13">
        <v>1716124579</v>
      </c>
      <c r="I2021" s="14" t="s">
        <v>8270</v>
      </c>
      <c r="J2021" s="13" t="s">
        <v>8331</v>
      </c>
      <c r="K2021" s="13"/>
      <c r="L2021" s="13" t="s">
        <v>39</v>
      </c>
      <c r="M2021" s="22">
        <v>1919124579</v>
      </c>
      <c r="N2021" s="23" t="s">
        <v>8270</v>
      </c>
      <c r="O2021" s="24"/>
      <c r="P2021" s="13" t="s">
        <v>732</v>
      </c>
      <c r="Q2021" s="13" t="s">
        <v>17</v>
      </c>
      <c r="R2021" s="13"/>
      <c r="S2021" s="13"/>
      <c r="T2021" s="13"/>
    </row>
    <row r="2022" spans="1:20">
      <c r="A2022" s="8" t="s">
        <v>742</v>
      </c>
      <c r="B2022" s="26" t="s">
        <v>743</v>
      </c>
      <c r="C2022" s="12" t="s">
        <v>734</v>
      </c>
      <c r="D2022" s="9" t="s">
        <v>645</v>
      </c>
      <c r="E2022" s="7" t="str">
        <f>VLOOKUP(D2022,'Time Frame'!$A$8:$D$22,4,0)</f>
        <v>Md. Naimul Haq</v>
      </c>
      <c r="F2022" s="7" t="str">
        <f>VLOOKUP(D2022,'Time Frame'!$A$8:$E$22,5,0)</f>
        <v>Md. Abdullah Hel Kafi</v>
      </c>
      <c r="G2022" s="12" t="s">
        <v>219</v>
      </c>
      <c r="H2022" s="13">
        <v>1770009666</v>
      </c>
      <c r="I2022" s="14" t="s">
        <v>8270</v>
      </c>
      <c r="J2022" s="13" t="s">
        <v>2506</v>
      </c>
      <c r="K2022" s="13"/>
      <c r="L2022" s="13" t="s">
        <v>39</v>
      </c>
      <c r="M2022" s="22">
        <v>1770009666</v>
      </c>
      <c r="N2022" s="23" t="s">
        <v>8270</v>
      </c>
      <c r="O2022" s="24"/>
      <c r="P2022" s="13" t="s">
        <v>732</v>
      </c>
      <c r="Q2022" s="13" t="s">
        <v>17</v>
      </c>
      <c r="R2022" s="13"/>
      <c r="S2022" s="13"/>
      <c r="T2022" s="13"/>
    </row>
    <row r="2023" spans="1:20">
      <c r="A2023" s="8" t="s">
        <v>744</v>
      </c>
      <c r="B2023" s="26" t="s">
        <v>412</v>
      </c>
      <c r="C2023" s="12" t="s">
        <v>734</v>
      </c>
      <c r="D2023" s="9" t="s">
        <v>645</v>
      </c>
      <c r="E2023" s="7" t="str">
        <f>VLOOKUP(D2023,'Time Frame'!$A$8:$D$22,4,0)</f>
        <v>Md. Naimul Haq</v>
      </c>
      <c r="F2023" s="7" t="str">
        <f>VLOOKUP(D2023,'Time Frame'!$A$8:$E$22,5,0)</f>
        <v>Md. Abdullah Hel Kafi</v>
      </c>
      <c r="G2023" s="12" t="s">
        <v>193</v>
      </c>
      <c r="H2023" s="13">
        <v>1716958734</v>
      </c>
      <c r="I2023" s="14" t="s">
        <v>8270</v>
      </c>
      <c r="J2023" s="13" t="s">
        <v>3542</v>
      </c>
      <c r="K2023" s="13"/>
      <c r="L2023" s="13" t="s">
        <v>39</v>
      </c>
      <c r="M2023" s="22">
        <v>1716958734</v>
      </c>
      <c r="N2023" s="23" t="s">
        <v>8270</v>
      </c>
      <c r="O2023" s="24"/>
      <c r="P2023" s="13" t="s">
        <v>732</v>
      </c>
      <c r="Q2023" s="13" t="s">
        <v>17</v>
      </c>
      <c r="R2023" s="13"/>
      <c r="S2023" s="13"/>
      <c r="T2023" s="13"/>
    </row>
    <row r="2024" spans="1:20">
      <c r="A2024" s="8" t="s">
        <v>779</v>
      </c>
      <c r="B2024" s="26" t="s">
        <v>780</v>
      </c>
      <c r="C2024" s="12" t="s">
        <v>783</v>
      </c>
      <c r="D2024" s="9" t="s">
        <v>645</v>
      </c>
      <c r="E2024" s="7" t="str">
        <f>VLOOKUP(D2024,'Time Frame'!$A$8:$D$22,4,0)</f>
        <v>Md. Naimul Haq</v>
      </c>
      <c r="F2024" s="7" t="str">
        <f>VLOOKUP(D2024,'Time Frame'!$A$8:$E$22,5,0)</f>
        <v>Md. Abdullah Hel Kafi</v>
      </c>
      <c r="G2024" s="12" t="s">
        <v>782</v>
      </c>
      <c r="H2024" s="13">
        <v>1711410089</v>
      </c>
      <c r="I2024" s="14" t="s">
        <v>8270</v>
      </c>
      <c r="J2024" s="13" t="s">
        <v>8333</v>
      </c>
      <c r="K2024" s="13"/>
      <c r="L2024" s="13" t="s">
        <v>39</v>
      </c>
      <c r="M2024" s="22">
        <v>1711410089</v>
      </c>
      <c r="N2024" s="23" t="s">
        <v>8270</v>
      </c>
      <c r="O2024" s="24"/>
      <c r="P2024" s="13" t="s">
        <v>781</v>
      </c>
      <c r="Q2024" s="13" t="s">
        <v>17</v>
      </c>
      <c r="R2024" s="13"/>
      <c r="S2024" s="13"/>
      <c r="T2024" s="13"/>
    </row>
    <row r="2025" spans="1:20">
      <c r="A2025" s="8" t="s">
        <v>784</v>
      </c>
      <c r="B2025" s="26" t="s">
        <v>785</v>
      </c>
      <c r="C2025" s="12" t="s">
        <v>8367</v>
      </c>
      <c r="D2025" s="9" t="s">
        <v>645</v>
      </c>
      <c r="E2025" s="7" t="str">
        <f>VLOOKUP(D2025,'Time Frame'!$A$8:$D$22,4,0)</f>
        <v>Md. Naimul Haq</v>
      </c>
      <c r="F2025" s="7" t="str">
        <f>VLOOKUP(D2025,'Time Frame'!$A$8:$E$22,5,0)</f>
        <v>Md. Abdullah Hel Kafi</v>
      </c>
      <c r="G2025" s="12" t="s">
        <v>786</v>
      </c>
      <c r="H2025" s="13">
        <v>1714945120</v>
      </c>
      <c r="I2025" s="14" t="s">
        <v>8270</v>
      </c>
      <c r="J2025" s="13"/>
      <c r="K2025" s="13"/>
      <c r="L2025" s="13" t="s">
        <v>39</v>
      </c>
      <c r="M2025" s="22">
        <v>1714945120</v>
      </c>
      <c r="N2025" s="23" t="s">
        <v>8270</v>
      </c>
      <c r="O2025" s="24"/>
      <c r="P2025" s="13" t="s">
        <v>693</v>
      </c>
      <c r="Q2025" s="13" t="s">
        <v>17</v>
      </c>
      <c r="R2025" s="13"/>
      <c r="S2025" s="13"/>
      <c r="T2025" s="13"/>
    </row>
    <row r="2026" spans="1:20">
      <c r="A2026" s="8" t="s">
        <v>2594</v>
      </c>
      <c r="B2026" s="26" t="s">
        <v>51</v>
      </c>
      <c r="C2026" s="12" t="s">
        <v>690</v>
      </c>
      <c r="D2026" s="9" t="s">
        <v>645</v>
      </c>
      <c r="E2026" s="7" t="str">
        <f>VLOOKUP(D2026,'Time Frame'!$A$8:$D$22,4,0)</f>
        <v>Md. Naimul Haq</v>
      </c>
      <c r="F2026" s="7" t="str">
        <f>VLOOKUP(D2026,'Time Frame'!$A$8:$E$22,5,0)</f>
        <v>Md. Abdullah Hel Kafi</v>
      </c>
      <c r="G2026" s="12" t="s">
        <v>2595</v>
      </c>
      <c r="H2026" s="13">
        <v>1745723668</v>
      </c>
      <c r="I2026" s="14" t="s">
        <v>8270</v>
      </c>
      <c r="J2026" s="13" t="s">
        <v>4993</v>
      </c>
      <c r="K2026" s="13"/>
      <c r="L2026" s="13" t="s">
        <v>39</v>
      </c>
      <c r="M2026" s="22">
        <v>1745723668</v>
      </c>
      <c r="N2026" s="23" t="s">
        <v>8270</v>
      </c>
      <c r="O2026" s="24"/>
      <c r="P2026" s="13" t="s">
        <v>667</v>
      </c>
      <c r="Q2026" s="13" t="s">
        <v>17</v>
      </c>
      <c r="R2026" s="13"/>
      <c r="S2026" s="13"/>
      <c r="T2026" s="13"/>
    </row>
    <row r="2027" spans="1:20">
      <c r="A2027" s="8" t="s">
        <v>2596</v>
      </c>
      <c r="B2027" s="26" t="s">
        <v>2597</v>
      </c>
      <c r="C2027" s="12" t="s">
        <v>690</v>
      </c>
      <c r="D2027" s="9" t="s">
        <v>645</v>
      </c>
      <c r="E2027" s="7" t="str">
        <f>VLOOKUP(D2027,'Time Frame'!$A$8:$D$22,4,0)</f>
        <v>Md. Naimul Haq</v>
      </c>
      <c r="F2027" s="7" t="str">
        <f>VLOOKUP(D2027,'Time Frame'!$A$8:$E$22,5,0)</f>
        <v>Md. Abdullah Hel Kafi</v>
      </c>
      <c r="G2027" s="12" t="s">
        <v>2598</v>
      </c>
      <c r="H2027" s="13">
        <v>1919161749</v>
      </c>
      <c r="I2027" s="14" t="s">
        <v>8270</v>
      </c>
      <c r="J2027" s="13"/>
      <c r="K2027" s="13"/>
      <c r="L2027" s="13" t="s">
        <v>39</v>
      </c>
      <c r="M2027" s="22">
        <v>1987200433</v>
      </c>
      <c r="N2027" s="23" t="s">
        <v>8271</v>
      </c>
      <c r="O2027" s="24">
        <v>1711161749</v>
      </c>
      <c r="P2027" s="13" t="s">
        <v>667</v>
      </c>
      <c r="Q2027" s="13" t="s">
        <v>17</v>
      </c>
      <c r="R2027" s="13"/>
      <c r="S2027" s="13"/>
      <c r="T2027" s="13"/>
    </row>
    <row r="2028" spans="1:20">
      <c r="A2028" s="8" t="s">
        <v>2599</v>
      </c>
      <c r="B2028" s="26" t="s">
        <v>200</v>
      </c>
      <c r="C2028" s="12" t="s">
        <v>690</v>
      </c>
      <c r="D2028" s="9" t="s">
        <v>645</v>
      </c>
      <c r="E2028" s="7" t="str">
        <f>VLOOKUP(D2028,'Time Frame'!$A$8:$D$22,4,0)</f>
        <v>Md. Naimul Haq</v>
      </c>
      <c r="F2028" s="7" t="str">
        <f>VLOOKUP(D2028,'Time Frame'!$A$8:$E$22,5,0)</f>
        <v>Md. Abdullah Hel Kafi</v>
      </c>
      <c r="G2028" s="12" t="s">
        <v>368</v>
      </c>
      <c r="H2028" s="13">
        <v>1711156679</v>
      </c>
      <c r="I2028" s="14" t="s">
        <v>8270</v>
      </c>
      <c r="J2028" s="13" t="s">
        <v>8334</v>
      </c>
      <c r="K2028" s="13"/>
      <c r="L2028" s="13" t="s">
        <v>39</v>
      </c>
      <c r="M2028" s="22">
        <v>1711156679</v>
      </c>
      <c r="N2028" s="23" t="s">
        <v>8270</v>
      </c>
      <c r="O2028" s="24"/>
      <c r="P2028" s="13" t="s">
        <v>667</v>
      </c>
      <c r="Q2028" s="13" t="s">
        <v>17</v>
      </c>
      <c r="R2028" s="13"/>
      <c r="S2028" s="13"/>
      <c r="T2028" s="13"/>
    </row>
    <row r="2029" spans="1:20">
      <c r="A2029" s="8" t="s">
        <v>2600</v>
      </c>
      <c r="B2029" s="26" t="s">
        <v>2601</v>
      </c>
      <c r="C2029" s="12" t="s">
        <v>783</v>
      </c>
      <c r="D2029" s="9" t="s">
        <v>645</v>
      </c>
      <c r="E2029" s="7" t="str">
        <f>VLOOKUP(D2029,'Time Frame'!$A$8:$D$22,4,0)</f>
        <v>Md. Naimul Haq</v>
      </c>
      <c r="F2029" s="7" t="str">
        <f>VLOOKUP(D2029,'Time Frame'!$A$8:$E$22,5,0)</f>
        <v>Md. Abdullah Hel Kafi</v>
      </c>
      <c r="G2029" s="12" t="s">
        <v>367</v>
      </c>
      <c r="H2029" s="13">
        <v>1914321688</v>
      </c>
      <c r="I2029" s="14" t="s">
        <v>8270</v>
      </c>
      <c r="J2029" s="13" t="s">
        <v>8335</v>
      </c>
      <c r="K2029" s="13"/>
      <c r="L2029" s="13" t="s">
        <v>39</v>
      </c>
      <c r="M2029" s="22">
        <v>1710457259</v>
      </c>
      <c r="N2029" s="23" t="s">
        <v>8270</v>
      </c>
      <c r="O2029" s="24"/>
      <c r="P2029" s="13" t="s">
        <v>781</v>
      </c>
      <c r="Q2029" s="13" t="s">
        <v>17</v>
      </c>
      <c r="R2029" s="13"/>
      <c r="S2029" s="13"/>
      <c r="T2029" s="13"/>
    </row>
    <row r="2030" spans="1:20">
      <c r="A2030" s="8" t="s">
        <v>2602</v>
      </c>
      <c r="B2030" s="26" t="s">
        <v>71</v>
      </c>
      <c r="C2030" s="12" t="s">
        <v>2604</v>
      </c>
      <c r="D2030" s="9" t="s">
        <v>645</v>
      </c>
      <c r="E2030" s="7" t="str">
        <f>VLOOKUP(D2030,'Time Frame'!$A$8:$D$22,4,0)</f>
        <v>Md. Naimul Haq</v>
      </c>
      <c r="F2030" s="7" t="str">
        <f>VLOOKUP(D2030,'Time Frame'!$A$8:$E$22,5,0)</f>
        <v>Md. Abdullah Hel Kafi</v>
      </c>
      <c r="G2030" s="12" t="s">
        <v>2603</v>
      </c>
      <c r="H2030" s="13">
        <v>1757474722</v>
      </c>
      <c r="I2030" s="14" t="s">
        <v>8270</v>
      </c>
      <c r="J2030" s="13" t="s">
        <v>8336</v>
      </c>
      <c r="K2030" s="13"/>
      <c r="L2030" s="13" t="s">
        <v>39</v>
      </c>
      <c r="M2030" s="22">
        <v>1757474722</v>
      </c>
      <c r="N2030" s="23" t="s">
        <v>8270</v>
      </c>
      <c r="O2030" s="24"/>
      <c r="P2030" s="13" t="s">
        <v>623</v>
      </c>
      <c r="Q2030" s="13" t="s">
        <v>17</v>
      </c>
      <c r="R2030" s="13"/>
      <c r="S2030" s="13"/>
      <c r="T2030" s="13"/>
    </row>
    <row r="2031" spans="1:20">
      <c r="A2031" s="8" t="s">
        <v>2605</v>
      </c>
      <c r="B2031" s="26" t="s">
        <v>507</v>
      </c>
      <c r="C2031" s="12" t="s">
        <v>655</v>
      </c>
      <c r="D2031" s="9" t="s">
        <v>645</v>
      </c>
      <c r="E2031" s="7" t="str">
        <f>VLOOKUP(D2031,'Time Frame'!$A$8:$D$22,4,0)</f>
        <v>Md. Naimul Haq</v>
      </c>
      <c r="F2031" s="7" t="str">
        <f>VLOOKUP(D2031,'Time Frame'!$A$8:$E$22,5,0)</f>
        <v>Md. Abdullah Hel Kafi</v>
      </c>
      <c r="G2031" s="12" t="s">
        <v>429</v>
      </c>
      <c r="H2031" s="13">
        <v>1712362234</v>
      </c>
      <c r="I2031" s="14" t="s">
        <v>8270</v>
      </c>
      <c r="J2031" s="13"/>
      <c r="K2031" s="13"/>
      <c r="L2031" s="13" t="s">
        <v>39</v>
      </c>
      <c r="M2031" s="22">
        <v>1712362234</v>
      </c>
      <c r="N2031" s="23" t="s">
        <v>8270</v>
      </c>
      <c r="O2031" s="24"/>
      <c r="P2031" s="13" t="s">
        <v>654</v>
      </c>
      <c r="Q2031" s="13" t="s">
        <v>10</v>
      </c>
      <c r="R2031" s="13"/>
      <c r="S2031" s="13"/>
      <c r="T2031" s="13"/>
    </row>
    <row r="2032" spans="1:20">
      <c r="A2032" s="8" t="s">
        <v>2619</v>
      </c>
      <c r="B2032" s="26" t="s">
        <v>51</v>
      </c>
      <c r="C2032" s="12" t="s">
        <v>718</v>
      </c>
      <c r="D2032" s="9" t="s">
        <v>645</v>
      </c>
      <c r="E2032" s="7" t="str">
        <f>VLOOKUP(D2032,'Time Frame'!$A$8:$D$22,4,0)</f>
        <v>Md. Naimul Haq</v>
      </c>
      <c r="F2032" s="7" t="str">
        <f>VLOOKUP(D2032,'Time Frame'!$A$8:$E$22,5,0)</f>
        <v>Md. Abdullah Hel Kafi</v>
      </c>
      <c r="G2032" s="12" t="s">
        <v>2620</v>
      </c>
      <c r="H2032" s="13">
        <v>1733661085</v>
      </c>
      <c r="I2032" s="14"/>
      <c r="J2032" s="13"/>
      <c r="K2032" s="13"/>
      <c r="L2032" s="13" t="s">
        <v>39</v>
      </c>
      <c r="M2032" s="22">
        <v>1984232030</v>
      </c>
      <c r="N2032" s="23"/>
      <c r="O2032" s="24"/>
      <c r="P2032" s="13" t="s">
        <v>716</v>
      </c>
      <c r="Q2032" s="13" t="s">
        <v>17</v>
      </c>
      <c r="R2032" s="13"/>
      <c r="S2032" s="13"/>
      <c r="T2032" s="13"/>
    </row>
    <row r="2033" spans="1:20">
      <c r="A2033" s="8" t="s">
        <v>2625</v>
      </c>
      <c r="B2033" s="26" t="s">
        <v>131</v>
      </c>
      <c r="C2033" s="12" t="s">
        <v>8367</v>
      </c>
      <c r="D2033" s="9" t="s">
        <v>645</v>
      </c>
      <c r="E2033" s="7" t="str">
        <f>VLOOKUP(D2033,'Time Frame'!$A$8:$D$22,4,0)</f>
        <v>Md. Naimul Haq</v>
      </c>
      <c r="F2033" s="7" t="str">
        <f>VLOOKUP(D2033,'Time Frame'!$A$8:$E$22,5,0)</f>
        <v>Md. Abdullah Hel Kafi</v>
      </c>
      <c r="G2033" s="12" t="s">
        <v>2626</v>
      </c>
      <c r="H2033" s="13">
        <v>1758353149</v>
      </c>
      <c r="I2033" s="14" t="s">
        <v>8270</v>
      </c>
      <c r="J2033" s="13"/>
      <c r="K2033" s="13"/>
      <c r="L2033" s="13" t="s">
        <v>39</v>
      </c>
      <c r="M2033" s="22">
        <v>1734970593</v>
      </c>
      <c r="N2033" s="23" t="s">
        <v>8270</v>
      </c>
      <c r="O2033" s="24"/>
      <c r="P2033" s="13" t="s">
        <v>693</v>
      </c>
      <c r="Q2033" s="13" t="s">
        <v>17</v>
      </c>
      <c r="R2033" s="13"/>
      <c r="S2033" s="13"/>
      <c r="T2033" s="13"/>
    </row>
    <row r="2034" spans="1:20">
      <c r="A2034" s="8" t="s">
        <v>2627</v>
      </c>
      <c r="B2034" s="26" t="s">
        <v>2628</v>
      </c>
      <c r="C2034" s="12" t="s">
        <v>2630</v>
      </c>
      <c r="D2034" s="9" t="s">
        <v>645</v>
      </c>
      <c r="E2034" s="7" t="str">
        <f>VLOOKUP(D2034,'Time Frame'!$A$8:$D$22,4,0)</f>
        <v>Md. Naimul Haq</v>
      </c>
      <c r="F2034" s="7" t="str">
        <f>VLOOKUP(D2034,'Time Frame'!$A$8:$E$22,5,0)</f>
        <v>Md. Abdullah Hel Kafi</v>
      </c>
      <c r="G2034" s="12" t="s">
        <v>2629</v>
      </c>
      <c r="H2034" s="13">
        <v>1724083729</v>
      </c>
      <c r="I2034" s="14" t="s">
        <v>8270</v>
      </c>
      <c r="J2034" s="13" t="s">
        <v>8337</v>
      </c>
      <c r="K2034" s="13"/>
      <c r="L2034" s="13" t="s">
        <v>39</v>
      </c>
      <c r="M2034" s="22">
        <v>1724083729</v>
      </c>
      <c r="N2034" s="23" t="s">
        <v>8270</v>
      </c>
      <c r="O2034" s="24"/>
      <c r="P2034" s="13" t="s">
        <v>693</v>
      </c>
      <c r="Q2034" s="13" t="s">
        <v>17</v>
      </c>
      <c r="R2034" s="13"/>
      <c r="S2034" s="13"/>
      <c r="T2034" s="13"/>
    </row>
    <row r="2035" spans="1:20">
      <c r="A2035" s="8" t="s">
        <v>2647</v>
      </c>
      <c r="B2035" s="26" t="s">
        <v>2648</v>
      </c>
      <c r="C2035" s="12" t="s">
        <v>647</v>
      </c>
      <c r="D2035" s="9" t="s">
        <v>645</v>
      </c>
      <c r="E2035" s="7" t="str">
        <f>VLOOKUP(D2035,'Time Frame'!$A$8:$D$22,4,0)</f>
        <v>Md. Naimul Haq</v>
      </c>
      <c r="F2035" s="7" t="str">
        <f>VLOOKUP(D2035,'Time Frame'!$A$8:$E$22,5,0)</f>
        <v>Md. Abdullah Hel Kafi</v>
      </c>
      <c r="G2035" s="12" t="s">
        <v>2649</v>
      </c>
      <c r="H2035" s="13">
        <v>1719863696</v>
      </c>
      <c r="I2035" s="14" t="s">
        <v>8270</v>
      </c>
      <c r="J2035" s="13"/>
      <c r="K2035" s="13"/>
      <c r="L2035" s="13" t="s">
        <v>39</v>
      </c>
      <c r="M2035" s="22">
        <v>1719863696</v>
      </c>
      <c r="N2035" s="23" t="s">
        <v>8270</v>
      </c>
      <c r="O2035" s="24"/>
      <c r="P2035" s="13" t="s">
        <v>623</v>
      </c>
      <c r="Q2035" s="13" t="s">
        <v>17</v>
      </c>
      <c r="R2035" s="13"/>
      <c r="S2035" s="13"/>
      <c r="T2035" s="13"/>
    </row>
    <row r="2036" spans="1:20">
      <c r="A2036" s="8" t="s">
        <v>2679</v>
      </c>
      <c r="B2036" s="26" t="s">
        <v>411</v>
      </c>
      <c r="C2036" s="12" t="s">
        <v>8368</v>
      </c>
      <c r="D2036" s="9" t="s">
        <v>645</v>
      </c>
      <c r="E2036" s="7" t="str">
        <f>VLOOKUP(D2036,'Time Frame'!$A$8:$D$22,4,0)</f>
        <v>Md. Naimul Haq</v>
      </c>
      <c r="F2036" s="7" t="str">
        <f>VLOOKUP(D2036,'Time Frame'!$A$8:$E$22,5,0)</f>
        <v>Md. Abdullah Hel Kafi</v>
      </c>
      <c r="G2036" s="12" t="s">
        <v>368</v>
      </c>
      <c r="H2036" s="13">
        <v>1767404640</v>
      </c>
      <c r="I2036" s="14" t="s">
        <v>8270</v>
      </c>
      <c r="J2036" s="13" t="s">
        <v>8334</v>
      </c>
      <c r="K2036" s="13"/>
      <c r="L2036" s="13" t="s">
        <v>39</v>
      </c>
      <c r="M2036" s="22">
        <v>1767404640</v>
      </c>
      <c r="N2036" s="23" t="s">
        <v>8270</v>
      </c>
      <c r="O2036" s="24"/>
      <c r="P2036" s="13" t="s">
        <v>732</v>
      </c>
      <c r="Q2036" s="13" t="s">
        <v>17</v>
      </c>
      <c r="R2036" s="13"/>
      <c r="S2036" s="13"/>
      <c r="T2036" s="13"/>
    </row>
    <row r="2037" spans="1:20">
      <c r="A2037" s="8" t="s">
        <v>2692</v>
      </c>
      <c r="B2037" s="26" t="s">
        <v>2564</v>
      </c>
      <c r="C2037" s="12" t="s">
        <v>647</v>
      </c>
      <c r="D2037" s="9" t="s">
        <v>645</v>
      </c>
      <c r="E2037" s="7" t="str">
        <f>VLOOKUP(D2037,'Time Frame'!$A$8:$D$22,4,0)</f>
        <v>Md. Naimul Haq</v>
      </c>
      <c r="F2037" s="7" t="str">
        <f>VLOOKUP(D2037,'Time Frame'!$A$8:$E$22,5,0)</f>
        <v>Md. Abdullah Hel Kafi</v>
      </c>
      <c r="G2037" s="12" t="s">
        <v>2693</v>
      </c>
      <c r="H2037" s="13">
        <v>1714800961</v>
      </c>
      <c r="I2037" s="14" t="s">
        <v>8270</v>
      </c>
      <c r="J2037" s="13" t="s">
        <v>8339</v>
      </c>
      <c r="K2037" s="13"/>
      <c r="L2037" s="13" t="s">
        <v>39</v>
      </c>
      <c r="M2037" s="22">
        <v>1755803803</v>
      </c>
      <c r="N2037" s="23" t="s">
        <v>8271</v>
      </c>
      <c r="O2037" s="24">
        <v>1611800961</v>
      </c>
      <c r="P2037" s="13" t="s">
        <v>623</v>
      </c>
      <c r="Q2037" s="13" t="s">
        <v>17</v>
      </c>
      <c r="R2037" s="13"/>
      <c r="S2037" s="13"/>
      <c r="T2037" s="13"/>
    </row>
    <row r="2038" spans="1:20">
      <c r="A2038" s="8" t="s">
        <v>2694</v>
      </c>
      <c r="B2038" s="26" t="s">
        <v>2695</v>
      </c>
      <c r="C2038" s="12" t="s">
        <v>695</v>
      </c>
      <c r="D2038" s="9" t="s">
        <v>645</v>
      </c>
      <c r="E2038" s="7" t="str">
        <f>VLOOKUP(D2038,'Time Frame'!$A$8:$D$22,4,0)</f>
        <v>Md. Naimul Haq</v>
      </c>
      <c r="F2038" s="7" t="str">
        <f>VLOOKUP(D2038,'Time Frame'!$A$8:$E$22,5,0)</f>
        <v>Md. Abdullah Hel Kafi</v>
      </c>
      <c r="G2038" s="12" t="s">
        <v>383</v>
      </c>
      <c r="H2038" s="13">
        <v>1741211818</v>
      </c>
      <c r="I2038" s="14" t="s">
        <v>8270</v>
      </c>
      <c r="J2038" s="13" t="s">
        <v>8338</v>
      </c>
      <c r="K2038" s="13"/>
      <c r="L2038" s="13" t="s">
        <v>39</v>
      </c>
      <c r="M2038" s="22">
        <v>1956668125</v>
      </c>
      <c r="N2038" s="23" t="s">
        <v>8270</v>
      </c>
      <c r="O2038" s="24"/>
      <c r="P2038" s="13" t="s">
        <v>693</v>
      </c>
      <c r="Q2038" s="13" t="s">
        <v>17</v>
      </c>
      <c r="R2038" s="13"/>
      <c r="S2038" s="13"/>
      <c r="T2038" s="13"/>
    </row>
    <row r="2039" spans="1:20">
      <c r="A2039" s="8" t="s">
        <v>2714</v>
      </c>
      <c r="B2039" s="26" t="s">
        <v>2715</v>
      </c>
      <c r="C2039" s="12" t="s">
        <v>690</v>
      </c>
      <c r="D2039" s="9" t="s">
        <v>645</v>
      </c>
      <c r="E2039" s="7" t="str">
        <f>VLOOKUP(D2039,'Time Frame'!$A$8:$D$22,4,0)</f>
        <v>Md. Naimul Haq</v>
      </c>
      <c r="F2039" s="7" t="str">
        <f>VLOOKUP(D2039,'Time Frame'!$A$8:$E$22,5,0)</f>
        <v>Md. Abdullah Hel Kafi</v>
      </c>
      <c r="G2039" s="12" t="s">
        <v>519</v>
      </c>
      <c r="H2039" s="13">
        <v>1712315204</v>
      </c>
      <c r="I2039" s="14" t="s">
        <v>8270</v>
      </c>
      <c r="J2039" s="13" t="s">
        <v>8340</v>
      </c>
      <c r="K2039" s="13"/>
      <c r="L2039" s="13" t="s">
        <v>39</v>
      </c>
      <c r="M2039" s="22">
        <v>1712315204</v>
      </c>
      <c r="N2039" s="23" t="s">
        <v>8270</v>
      </c>
      <c r="O2039" s="24"/>
      <c r="P2039" s="13" t="s">
        <v>667</v>
      </c>
      <c r="Q2039" s="13" t="s">
        <v>17</v>
      </c>
      <c r="R2039" s="13"/>
      <c r="S2039" s="13"/>
      <c r="T2039" s="13"/>
    </row>
    <row r="2040" spans="1:20">
      <c r="A2040" s="8" t="s">
        <v>2716</v>
      </c>
      <c r="B2040" s="26" t="s">
        <v>36</v>
      </c>
      <c r="C2040" s="12" t="s">
        <v>2718</v>
      </c>
      <c r="D2040" s="9" t="s">
        <v>645</v>
      </c>
      <c r="E2040" s="7" t="str">
        <f>VLOOKUP(D2040,'Time Frame'!$A$8:$D$22,4,0)</f>
        <v>Md. Naimul Haq</v>
      </c>
      <c r="F2040" s="7" t="str">
        <f>VLOOKUP(D2040,'Time Frame'!$A$8:$E$22,5,0)</f>
        <v>Md. Abdullah Hel Kafi</v>
      </c>
      <c r="G2040" s="12" t="s">
        <v>2717</v>
      </c>
      <c r="H2040" s="13">
        <v>1713710082</v>
      </c>
      <c r="I2040" s="14" t="s">
        <v>8270</v>
      </c>
      <c r="J2040" s="13" t="s">
        <v>8341</v>
      </c>
      <c r="K2040" s="13"/>
      <c r="L2040" s="13" t="s">
        <v>39</v>
      </c>
      <c r="M2040" s="22">
        <v>1956003742</v>
      </c>
      <c r="N2040" s="23" t="s">
        <v>8270</v>
      </c>
      <c r="O2040" s="24"/>
      <c r="P2040" s="13" t="s">
        <v>32</v>
      </c>
      <c r="Q2040" s="13" t="s">
        <v>17</v>
      </c>
      <c r="R2040" s="13"/>
      <c r="S2040" s="13"/>
      <c r="T2040" s="13"/>
    </row>
    <row r="2041" spans="1:20">
      <c r="A2041" s="8" t="s">
        <v>2719</v>
      </c>
      <c r="B2041" s="26" t="s">
        <v>2720</v>
      </c>
      <c r="C2041" s="12" t="s">
        <v>695</v>
      </c>
      <c r="D2041" s="9" t="s">
        <v>645</v>
      </c>
      <c r="E2041" s="7" t="str">
        <f>VLOOKUP(D2041,'Time Frame'!$A$8:$D$22,4,0)</f>
        <v>Md. Naimul Haq</v>
      </c>
      <c r="F2041" s="7" t="str">
        <f>VLOOKUP(D2041,'Time Frame'!$A$8:$E$22,5,0)</f>
        <v>Md. Abdullah Hel Kafi</v>
      </c>
      <c r="G2041" s="12" t="s">
        <v>2721</v>
      </c>
      <c r="H2041" s="13">
        <v>1718011773</v>
      </c>
      <c r="I2041" s="14" t="s">
        <v>8270</v>
      </c>
      <c r="J2041" s="13" t="s">
        <v>8342</v>
      </c>
      <c r="K2041" s="13"/>
      <c r="L2041" s="13" t="s">
        <v>39</v>
      </c>
      <c r="M2041" s="22">
        <v>1711348239</v>
      </c>
      <c r="N2041" s="23" t="s">
        <v>8270</v>
      </c>
      <c r="O2041" s="24"/>
      <c r="P2041" s="13" t="s">
        <v>693</v>
      </c>
      <c r="Q2041" s="13" t="s">
        <v>17</v>
      </c>
      <c r="R2041" s="13"/>
      <c r="S2041" s="13"/>
      <c r="T2041" s="13"/>
    </row>
    <row r="2042" spans="1:20">
      <c r="A2042" s="8" t="s">
        <v>2732</v>
      </c>
      <c r="B2042" s="26" t="s">
        <v>2733</v>
      </c>
      <c r="C2042" s="12" t="s">
        <v>2735</v>
      </c>
      <c r="D2042" s="9" t="s">
        <v>645</v>
      </c>
      <c r="E2042" s="7" t="str">
        <f>VLOOKUP(D2042,'Time Frame'!$A$8:$D$22,4,0)</f>
        <v>Md. Naimul Haq</v>
      </c>
      <c r="F2042" s="7" t="str">
        <f>VLOOKUP(D2042,'Time Frame'!$A$8:$E$22,5,0)</f>
        <v>Md. Abdullah Hel Kafi</v>
      </c>
      <c r="G2042" s="12" t="s">
        <v>2734</v>
      </c>
      <c r="H2042" s="13">
        <v>1739381861</v>
      </c>
      <c r="I2042" s="14" t="s">
        <v>8270</v>
      </c>
      <c r="J2042" s="13"/>
      <c r="K2042" s="13"/>
      <c r="L2042" s="13" t="s">
        <v>39</v>
      </c>
      <c r="M2042" s="22">
        <v>1739381861</v>
      </c>
      <c r="N2042" s="23" t="s">
        <v>8270</v>
      </c>
      <c r="O2042" s="24"/>
      <c r="P2042" s="13" t="s">
        <v>693</v>
      </c>
      <c r="Q2042" s="13" t="s">
        <v>17</v>
      </c>
      <c r="R2042" s="13"/>
      <c r="S2042" s="13"/>
      <c r="T2042" s="13"/>
    </row>
    <row r="2043" spans="1:20">
      <c r="A2043" s="8" t="s">
        <v>2801</v>
      </c>
      <c r="B2043" s="26" t="s">
        <v>2802</v>
      </c>
      <c r="C2043" s="12" t="s">
        <v>690</v>
      </c>
      <c r="D2043" s="9" t="s">
        <v>645</v>
      </c>
      <c r="E2043" s="7" t="str">
        <f>VLOOKUP(D2043,'Time Frame'!$A$8:$D$22,4,0)</f>
        <v>Md. Naimul Haq</v>
      </c>
      <c r="F2043" s="7" t="str">
        <f>VLOOKUP(D2043,'Time Frame'!$A$8:$E$22,5,0)</f>
        <v>Md. Abdullah Hel Kafi</v>
      </c>
      <c r="G2043" s="12" t="s">
        <v>293</v>
      </c>
      <c r="H2043" s="13">
        <v>1793817324</v>
      </c>
      <c r="I2043" s="14" t="s">
        <v>8270</v>
      </c>
      <c r="J2043" s="13"/>
      <c r="K2043" s="13"/>
      <c r="L2043" s="13" t="s">
        <v>39</v>
      </c>
      <c r="M2043" s="22">
        <v>1711039399</v>
      </c>
      <c r="N2043" s="23" t="s">
        <v>8270</v>
      </c>
      <c r="O2043" s="24"/>
      <c r="P2043" s="13" t="s">
        <v>667</v>
      </c>
      <c r="Q2043" s="13" t="s">
        <v>17</v>
      </c>
      <c r="R2043" s="13"/>
      <c r="S2043" s="13"/>
      <c r="T2043" s="13"/>
    </row>
    <row r="2044" spans="1:20">
      <c r="A2044" s="8" t="s">
        <v>3080</v>
      </c>
      <c r="B2044" s="26" t="s">
        <v>3081</v>
      </c>
      <c r="C2044" s="12" t="s">
        <v>2718</v>
      </c>
      <c r="D2044" s="9" t="s">
        <v>645</v>
      </c>
      <c r="E2044" s="7" t="str">
        <f>VLOOKUP(D2044,'Time Frame'!$A$8:$D$22,4,0)</f>
        <v>Md. Naimul Haq</v>
      </c>
      <c r="F2044" s="7" t="str">
        <f>VLOOKUP(D2044,'Time Frame'!$A$8:$E$22,5,0)</f>
        <v>Md. Abdullah Hel Kafi</v>
      </c>
      <c r="G2044" s="12" t="s">
        <v>374</v>
      </c>
      <c r="H2044" s="13">
        <v>1915344653</v>
      </c>
      <c r="I2044" s="14" t="s">
        <v>8270</v>
      </c>
      <c r="J2044" s="13" t="s">
        <v>8343</v>
      </c>
      <c r="K2044" s="13"/>
      <c r="L2044" s="13" t="s">
        <v>39</v>
      </c>
      <c r="M2044" s="22">
        <v>1915344653</v>
      </c>
      <c r="N2044" s="23" t="s">
        <v>8270</v>
      </c>
      <c r="O2044" s="24"/>
      <c r="P2044" s="13" t="s">
        <v>3082</v>
      </c>
      <c r="Q2044" s="13" t="s">
        <v>17</v>
      </c>
      <c r="R2044" s="13"/>
      <c r="S2044" s="13"/>
      <c r="T2044" s="13"/>
    </row>
    <row r="2045" spans="1:20">
      <c r="A2045" s="8" t="s">
        <v>3133</v>
      </c>
      <c r="B2045" s="26" t="s">
        <v>3134</v>
      </c>
      <c r="C2045" s="12" t="s">
        <v>3135</v>
      </c>
      <c r="D2045" s="9" t="s">
        <v>645</v>
      </c>
      <c r="E2045" s="7" t="str">
        <f>VLOOKUP(D2045,'Time Frame'!$A$8:$D$22,4,0)</f>
        <v>Md. Naimul Haq</v>
      </c>
      <c r="F2045" s="7" t="str">
        <f>VLOOKUP(D2045,'Time Frame'!$A$8:$E$22,5,0)</f>
        <v>Md. Abdullah Hel Kafi</v>
      </c>
      <c r="G2045" s="12" t="s">
        <v>483</v>
      </c>
      <c r="H2045" s="13">
        <v>1741506019</v>
      </c>
      <c r="I2045" s="14" t="s">
        <v>8270</v>
      </c>
      <c r="J2045" s="13"/>
      <c r="K2045" s="13"/>
      <c r="L2045" s="13" t="s">
        <v>39</v>
      </c>
      <c r="M2045" s="22">
        <v>1616506019</v>
      </c>
      <c r="N2045" s="23" t="s">
        <v>8270</v>
      </c>
      <c r="O2045" s="24"/>
      <c r="P2045" s="13" t="s">
        <v>781</v>
      </c>
      <c r="Q2045" s="13" t="s">
        <v>17</v>
      </c>
      <c r="R2045" s="13"/>
      <c r="S2045" s="13"/>
      <c r="T2045" s="13"/>
    </row>
    <row r="2046" spans="1:20">
      <c r="A2046" s="8" t="s">
        <v>3209</v>
      </c>
      <c r="B2046" s="26" t="s">
        <v>3210</v>
      </c>
      <c r="C2046" s="12" t="s">
        <v>3211</v>
      </c>
      <c r="D2046" s="9" t="s">
        <v>645</v>
      </c>
      <c r="E2046" s="7" t="str">
        <f>VLOOKUP(D2046,'Time Frame'!$A$8:$D$22,4,0)</f>
        <v>Md. Naimul Haq</v>
      </c>
      <c r="F2046" s="7" t="str">
        <f>VLOOKUP(D2046,'Time Frame'!$A$8:$E$22,5,0)</f>
        <v>Md. Abdullah Hel Kafi</v>
      </c>
      <c r="G2046" s="12" t="s">
        <v>483</v>
      </c>
      <c r="H2046" s="13">
        <v>1722405054</v>
      </c>
      <c r="I2046" s="14" t="s">
        <v>8270</v>
      </c>
      <c r="J2046" s="13"/>
      <c r="K2046" s="13"/>
      <c r="L2046" s="13" t="s">
        <v>39</v>
      </c>
      <c r="M2046" s="22">
        <v>1722352817</v>
      </c>
      <c r="N2046" s="23" t="s">
        <v>8270</v>
      </c>
      <c r="O2046" s="24"/>
      <c r="P2046" s="13" t="s">
        <v>716</v>
      </c>
      <c r="Q2046" s="13" t="s">
        <v>17</v>
      </c>
      <c r="R2046" s="13"/>
      <c r="S2046" s="13"/>
      <c r="T2046" s="13"/>
    </row>
    <row r="2047" spans="1:20">
      <c r="A2047" s="8" t="s">
        <v>3726</v>
      </c>
      <c r="B2047" s="26" t="s">
        <v>2702</v>
      </c>
      <c r="C2047" s="12" t="s">
        <v>3727</v>
      </c>
      <c r="D2047" s="9" t="s">
        <v>645</v>
      </c>
      <c r="E2047" s="7" t="str">
        <f>VLOOKUP(D2047,'Time Frame'!$A$8:$D$22,4,0)</f>
        <v>Md. Naimul Haq</v>
      </c>
      <c r="F2047" s="7" t="str">
        <f>VLOOKUP(D2047,'Time Frame'!$A$8:$E$22,5,0)</f>
        <v>Md. Abdullah Hel Kafi</v>
      </c>
      <c r="G2047" s="12" t="s">
        <v>121</v>
      </c>
      <c r="H2047" s="13">
        <v>1764646494</v>
      </c>
      <c r="I2047" s="14" t="s">
        <v>8270</v>
      </c>
      <c r="J2047" s="13"/>
      <c r="K2047" s="13"/>
      <c r="L2047" s="13" t="s">
        <v>39</v>
      </c>
      <c r="M2047" s="22">
        <v>1711231615</v>
      </c>
      <c r="N2047" s="23" t="s">
        <v>8270</v>
      </c>
      <c r="O2047" s="24"/>
      <c r="P2047" s="13" t="s">
        <v>3082</v>
      </c>
      <c r="Q2047" s="13" t="s">
        <v>17</v>
      </c>
      <c r="R2047" s="13"/>
      <c r="S2047" s="13"/>
      <c r="T2047" s="13"/>
    </row>
    <row r="2048" spans="1:20">
      <c r="A2048" s="8" t="s">
        <v>3833</v>
      </c>
      <c r="B2048" s="26" t="s">
        <v>3834</v>
      </c>
      <c r="C2048" s="12" t="s">
        <v>3836</v>
      </c>
      <c r="D2048" s="9" t="s">
        <v>645</v>
      </c>
      <c r="E2048" s="7" t="str">
        <f>VLOOKUP(D2048,'Time Frame'!$A$8:$D$22,4,0)</f>
        <v>Md. Naimul Haq</v>
      </c>
      <c r="F2048" s="7" t="str">
        <f>VLOOKUP(D2048,'Time Frame'!$A$8:$E$22,5,0)</f>
        <v>Md. Abdullah Hel Kafi</v>
      </c>
      <c r="G2048" s="12" t="s">
        <v>3835</v>
      </c>
      <c r="H2048" s="13">
        <v>1712539772</v>
      </c>
      <c r="I2048" s="14" t="s">
        <v>8270</v>
      </c>
      <c r="J2048" s="13"/>
      <c r="K2048" s="13"/>
      <c r="L2048" s="13" t="s">
        <v>39</v>
      </c>
      <c r="M2048" s="22">
        <v>1712539772</v>
      </c>
      <c r="N2048" s="23" t="s">
        <v>8270</v>
      </c>
      <c r="O2048" s="24"/>
      <c r="P2048" s="13" t="s">
        <v>693</v>
      </c>
      <c r="Q2048" s="13" t="s">
        <v>17</v>
      </c>
      <c r="R2048" s="13"/>
      <c r="S2048" s="13"/>
      <c r="T2048" s="13"/>
    </row>
    <row r="2049" spans="1:20">
      <c r="A2049" s="8" t="s">
        <v>3837</v>
      </c>
      <c r="B2049" s="26" t="s">
        <v>3838</v>
      </c>
      <c r="C2049" s="12" t="s">
        <v>3840</v>
      </c>
      <c r="D2049" s="9" t="s">
        <v>645</v>
      </c>
      <c r="E2049" s="7" t="str">
        <f>VLOOKUP(D2049,'Time Frame'!$A$8:$D$22,4,0)</f>
        <v>Md. Naimul Haq</v>
      </c>
      <c r="F2049" s="7" t="str">
        <f>VLOOKUP(D2049,'Time Frame'!$A$8:$E$22,5,0)</f>
        <v>Md. Abdullah Hel Kafi</v>
      </c>
      <c r="G2049" s="12" t="s">
        <v>3839</v>
      </c>
      <c r="H2049" s="13">
        <v>1713747424</v>
      </c>
      <c r="I2049" s="14" t="s">
        <v>8270</v>
      </c>
      <c r="J2049" s="13"/>
      <c r="K2049" s="13"/>
      <c r="L2049" s="13" t="s">
        <v>39</v>
      </c>
      <c r="M2049" s="22">
        <v>1713747424</v>
      </c>
      <c r="N2049" s="23" t="s">
        <v>8270</v>
      </c>
      <c r="O2049" s="24"/>
      <c r="P2049" s="13" t="s">
        <v>781</v>
      </c>
      <c r="Q2049" s="13" t="s">
        <v>17</v>
      </c>
      <c r="R2049" s="13"/>
      <c r="S2049" s="13"/>
      <c r="T2049" s="13"/>
    </row>
    <row r="2050" spans="1:20">
      <c r="A2050" s="8" t="s">
        <v>3976</v>
      </c>
      <c r="B2050" s="26" t="s">
        <v>229</v>
      </c>
      <c r="C2050" s="12" t="s">
        <v>718</v>
      </c>
      <c r="D2050" s="9" t="s">
        <v>645</v>
      </c>
      <c r="E2050" s="7" t="str">
        <f>VLOOKUP(D2050,'Time Frame'!$A$8:$D$22,4,0)</f>
        <v>Md. Naimul Haq</v>
      </c>
      <c r="F2050" s="7" t="str">
        <f>VLOOKUP(D2050,'Time Frame'!$A$8:$E$22,5,0)</f>
        <v>Md. Abdullah Hel Kafi</v>
      </c>
      <c r="G2050" s="12" t="s">
        <v>3977</v>
      </c>
      <c r="H2050" s="13">
        <v>1719318350</v>
      </c>
      <c r="I2050" s="14" t="s">
        <v>8270</v>
      </c>
      <c r="J2050" s="13"/>
      <c r="K2050" s="13"/>
      <c r="L2050" s="13" t="s">
        <v>39</v>
      </c>
      <c r="M2050" s="22">
        <v>1719318350</v>
      </c>
      <c r="N2050" s="23" t="s">
        <v>8270</v>
      </c>
      <c r="O2050" s="24"/>
      <c r="P2050" s="13" t="s">
        <v>716</v>
      </c>
      <c r="Q2050" s="13" t="s">
        <v>17</v>
      </c>
      <c r="R2050" s="13"/>
      <c r="S2050" s="13"/>
      <c r="T2050" s="13"/>
    </row>
    <row r="2051" spans="1:20">
      <c r="A2051" s="8" t="s">
        <v>4190</v>
      </c>
      <c r="B2051" s="26" t="s">
        <v>4191</v>
      </c>
      <c r="C2051" s="12" t="s">
        <v>4193</v>
      </c>
      <c r="D2051" s="9" t="s">
        <v>645</v>
      </c>
      <c r="E2051" s="7" t="str">
        <f>VLOOKUP(D2051,'Time Frame'!$A$8:$D$22,4,0)</f>
        <v>Md. Naimul Haq</v>
      </c>
      <c r="F2051" s="7" t="str">
        <f>VLOOKUP(D2051,'Time Frame'!$A$8:$E$22,5,0)</f>
        <v>Md. Abdullah Hel Kafi</v>
      </c>
      <c r="G2051" s="12" t="s">
        <v>4192</v>
      </c>
      <c r="H2051" s="13">
        <v>1725319961</v>
      </c>
      <c r="I2051" s="14" t="s">
        <v>8270</v>
      </c>
      <c r="J2051" s="13"/>
      <c r="K2051" s="13"/>
      <c r="L2051" s="13" t="s">
        <v>39</v>
      </c>
      <c r="M2051" s="22">
        <v>1715951040</v>
      </c>
      <c r="N2051" s="23" t="s">
        <v>8270</v>
      </c>
      <c r="O2051" s="24"/>
      <c r="P2051" s="13" t="s">
        <v>732</v>
      </c>
      <c r="Q2051" s="13" t="s">
        <v>17</v>
      </c>
      <c r="R2051" s="13"/>
      <c r="S2051" s="13"/>
      <c r="T2051" s="13"/>
    </row>
    <row r="2052" spans="1:20">
      <c r="A2052" s="8" t="s">
        <v>4194</v>
      </c>
      <c r="B2052" s="26" t="s">
        <v>3303</v>
      </c>
      <c r="C2052" s="12" t="s">
        <v>4195</v>
      </c>
      <c r="D2052" s="9" t="s">
        <v>645</v>
      </c>
      <c r="E2052" s="7" t="str">
        <f>VLOOKUP(D2052,'Time Frame'!$A$8:$D$22,4,0)</f>
        <v>Md. Naimul Haq</v>
      </c>
      <c r="F2052" s="7" t="str">
        <f>VLOOKUP(D2052,'Time Frame'!$A$8:$E$22,5,0)</f>
        <v>Md. Abdullah Hel Kafi</v>
      </c>
      <c r="G2052" s="12" t="s">
        <v>3069</v>
      </c>
      <c r="H2052" s="13">
        <v>1712413259</v>
      </c>
      <c r="I2052" s="14" t="s">
        <v>8270</v>
      </c>
      <c r="J2052" s="13"/>
      <c r="K2052" s="13"/>
      <c r="L2052" s="13" t="s">
        <v>39</v>
      </c>
      <c r="M2052" s="22">
        <v>1712413259</v>
      </c>
      <c r="N2052" s="23" t="s">
        <v>8270</v>
      </c>
      <c r="O2052" s="24"/>
      <c r="P2052" s="13" t="s">
        <v>3082</v>
      </c>
      <c r="Q2052" s="13" t="s">
        <v>17</v>
      </c>
      <c r="R2052" s="13"/>
      <c r="S2052" s="13"/>
      <c r="T2052" s="13"/>
    </row>
    <row r="2053" spans="1:20">
      <c r="A2053" s="8" t="s">
        <v>4538</v>
      </c>
      <c r="B2053" s="26" t="s">
        <v>376</v>
      </c>
      <c r="C2053" s="12" t="s">
        <v>3836</v>
      </c>
      <c r="D2053" s="9" t="s">
        <v>645</v>
      </c>
      <c r="E2053" s="7" t="str">
        <f>VLOOKUP(D2053,'Time Frame'!$A$8:$D$22,4,0)</f>
        <v>Md. Naimul Haq</v>
      </c>
      <c r="F2053" s="7" t="str">
        <f>VLOOKUP(D2053,'Time Frame'!$A$8:$E$22,5,0)</f>
        <v>Md. Abdullah Hel Kafi</v>
      </c>
      <c r="G2053" s="12" t="s">
        <v>4198</v>
      </c>
      <c r="H2053" s="13">
        <v>1848052719</v>
      </c>
      <c r="I2053" s="14" t="s">
        <v>8270</v>
      </c>
      <c r="J2053" s="13"/>
      <c r="K2053" s="13"/>
      <c r="L2053" s="13" t="s">
        <v>39</v>
      </c>
      <c r="M2053" s="22">
        <v>1740564106</v>
      </c>
      <c r="N2053" s="23" t="s">
        <v>8271</v>
      </c>
      <c r="O2053" s="24">
        <v>1740895215</v>
      </c>
      <c r="P2053" s="13" t="s">
        <v>693</v>
      </c>
      <c r="Q2053" s="13" t="s">
        <v>17</v>
      </c>
      <c r="R2053" s="13"/>
      <c r="S2053" s="13"/>
      <c r="T2053" s="13"/>
    </row>
    <row r="2054" spans="1:20">
      <c r="A2054" s="8" t="s">
        <v>4629</v>
      </c>
      <c r="B2054" s="26" t="s">
        <v>4630</v>
      </c>
      <c r="C2054" s="12" t="s">
        <v>4632</v>
      </c>
      <c r="D2054" s="9" t="s">
        <v>645</v>
      </c>
      <c r="E2054" s="7" t="str">
        <f>VLOOKUP(D2054,'Time Frame'!$A$8:$D$22,4,0)</f>
        <v>Md. Naimul Haq</v>
      </c>
      <c r="F2054" s="7" t="str">
        <f>VLOOKUP(D2054,'Time Frame'!$A$8:$E$22,5,0)</f>
        <v>Md. Abdullah Hel Kafi</v>
      </c>
      <c r="G2054" s="12" t="s">
        <v>4631</v>
      </c>
      <c r="H2054" s="13">
        <v>1710723222</v>
      </c>
      <c r="I2054" s="14" t="s">
        <v>8270</v>
      </c>
      <c r="J2054" s="13"/>
      <c r="K2054" s="13"/>
      <c r="L2054" s="13" t="s">
        <v>39</v>
      </c>
      <c r="M2054" s="22">
        <v>1710723222</v>
      </c>
      <c r="N2054" s="23" t="s">
        <v>8270</v>
      </c>
      <c r="O2054" s="24"/>
      <c r="P2054" s="13" t="s">
        <v>667</v>
      </c>
      <c r="Q2054" s="13" t="s">
        <v>17</v>
      </c>
      <c r="R2054" s="13"/>
      <c r="S2054" s="13"/>
      <c r="T2054" s="13"/>
    </row>
    <row r="2055" spans="1:20">
      <c r="A2055" s="8" t="s">
        <v>4633</v>
      </c>
      <c r="B2055" s="26" t="s">
        <v>4634</v>
      </c>
      <c r="C2055" s="12" t="s">
        <v>4636</v>
      </c>
      <c r="D2055" s="9" t="s">
        <v>645</v>
      </c>
      <c r="E2055" s="7" t="str">
        <f>VLOOKUP(D2055,'Time Frame'!$A$8:$D$22,4,0)</f>
        <v>Md. Naimul Haq</v>
      </c>
      <c r="F2055" s="7" t="str">
        <f>VLOOKUP(D2055,'Time Frame'!$A$8:$E$22,5,0)</f>
        <v>Md. Abdullah Hel Kafi</v>
      </c>
      <c r="G2055" s="12" t="s">
        <v>4635</v>
      </c>
      <c r="H2055" s="13">
        <v>1723788199</v>
      </c>
      <c r="I2055" s="14"/>
      <c r="J2055" s="13"/>
      <c r="K2055" s="13"/>
      <c r="L2055" s="13" t="s">
        <v>39</v>
      </c>
      <c r="M2055" s="22">
        <v>1767585787</v>
      </c>
      <c r="N2055" s="23"/>
      <c r="O2055" s="24"/>
      <c r="P2055" s="13" t="s">
        <v>667</v>
      </c>
      <c r="Q2055" s="13" t="s">
        <v>17</v>
      </c>
      <c r="R2055" s="13"/>
      <c r="S2055" s="13"/>
      <c r="T2055" s="13"/>
    </row>
    <row r="2056" spans="1:20">
      <c r="A2056" s="8" t="s">
        <v>5180</v>
      </c>
      <c r="B2056" s="26" t="s">
        <v>5181</v>
      </c>
      <c r="C2056" s="12" t="s">
        <v>5182</v>
      </c>
      <c r="D2056" s="9" t="s">
        <v>645</v>
      </c>
      <c r="E2056" s="7" t="str">
        <f>VLOOKUP(D2056,'Time Frame'!$A$8:$D$22,4,0)</f>
        <v>Md. Naimul Haq</v>
      </c>
      <c r="F2056" s="7" t="str">
        <f>VLOOKUP(D2056,'Time Frame'!$A$8:$E$22,5,0)</f>
        <v>Md. Abdullah Hel Kafi</v>
      </c>
      <c r="G2056" s="12" t="s">
        <v>3505</v>
      </c>
      <c r="H2056" s="13">
        <v>1727553407</v>
      </c>
      <c r="I2056" s="14"/>
      <c r="J2056" s="13"/>
      <c r="K2056" s="13"/>
      <c r="L2056" s="13" t="s">
        <v>39</v>
      </c>
      <c r="M2056" s="22">
        <v>1727553407</v>
      </c>
      <c r="N2056" s="23"/>
      <c r="O2056" s="24"/>
      <c r="P2056" s="13" t="s">
        <v>781</v>
      </c>
      <c r="Q2056" s="13" t="s">
        <v>17</v>
      </c>
      <c r="R2056" s="13"/>
      <c r="S2056" s="13"/>
      <c r="T2056" s="13"/>
    </row>
    <row r="2057" spans="1:20">
      <c r="A2057" s="8" t="s">
        <v>5292</v>
      </c>
      <c r="B2057" s="26" t="s">
        <v>5293</v>
      </c>
      <c r="C2057" s="12" t="s">
        <v>5295</v>
      </c>
      <c r="D2057" s="9" t="s">
        <v>645</v>
      </c>
      <c r="E2057" s="7" t="str">
        <f>VLOOKUP(D2057,'Time Frame'!$A$8:$D$22,4,0)</f>
        <v>Md. Naimul Haq</v>
      </c>
      <c r="F2057" s="7" t="str">
        <f>VLOOKUP(D2057,'Time Frame'!$A$8:$E$22,5,0)</f>
        <v>Md. Abdullah Hel Kafi</v>
      </c>
      <c r="G2057" s="12" t="s">
        <v>5294</v>
      </c>
      <c r="H2057" s="13">
        <v>1779973092</v>
      </c>
      <c r="I2057" s="14" t="s">
        <v>8270</v>
      </c>
      <c r="J2057" s="13"/>
      <c r="K2057" s="13"/>
      <c r="L2057" s="13" t="s">
        <v>39</v>
      </c>
      <c r="M2057" s="22">
        <v>1722780356</v>
      </c>
      <c r="N2057" s="23" t="s">
        <v>8270</v>
      </c>
      <c r="O2057" s="24"/>
      <c r="P2057" s="13" t="s">
        <v>781</v>
      </c>
      <c r="Q2057" s="13" t="s">
        <v>17</v>
      </c>
      <c r="R2057" s="13"/>
      <c r="S2057" s="13"/>
      <c r="T2057" s="13"/>
    </row>
    <row r="2058" spans="1:20">
      <c r="A2058" s="8" t="s">
        <v>5494</v>
      </c>
      <c r="B2058" s="26" t="s">
        <v>59</v>
      </c>
      <c r="C2058" s="12" t="s">
        <v>5496</v>
      </c>
      <c r="D2058" s="9" t="s">
        <v>645</v>
      </c>
      <c r="E2058" s="7" t="str">
        <f>VLOOKUP(D2058,'Time Frame'!$A$8:$D$22,4,0)</f>
        <v>Md. Naimul Haq</v>
      </c>
      <c r="F2058" s="7" t="str">
        <f>VLOOKUP(D2058,'Time Frame'!$A$8:$E$22,5,0)</f>
        <v>Md. Abdullah Hel Kafi</v>
      </c>
      <c r="G2058" s="12" t="s">
        <v>5495</v>
      </c>
      <c r="H2058" s="13">
        <v>1721070799</v>
      </c>
      <c r="I2058" s="14" t="s">
        <v>8270</v>
      </c>
      <c r="J2058" s="13"/>
      <c r="K2058" s="13"/>
      <c r="L2058" s="13" t="s">
        <v>39</v>
      </c>
      <c r="M2058" s="22">
        <v>1965851461</v>
      </c>
      <c r="N2058" s="23" t="s">
        <v>8270</v>
      </c>
      <c r="O2058" s="24"/>
      <c r="P2058" s="13" t="s">
        <v>732</v>
      </c>
      <c r="Q2058" s="13" t="s">
        <v>17</v>
      </c>
      <c r="R2058" s="13"/>
      <c r="S2058" s="13"/>
      <c r="T2058" s="13"/>
    </row>
    <row r="2059" spans="1:20">
      <c r="A2059" s="8" t="s">
        <v>5497</v>
      </c>
      <c r="B2059" s="26" t="s">
        <v>51</v>
      </c>
      <c r="C2059" s="12" t="s">
        <v>5499</v>
      </c>
      <c r="D2059" s="9" t="s">
        <v>645</v>
      </c>
      <c r="E2059" s="7" t="str">
        <f>VLOOKUP(D2059,'Time Frame'!$A$8:$D$22,4,0)</f>
        <v>Md. Naimul Haq</v>
      </c>
      <c r="F2059" s="7" t="str">
        <f>VLOOKUP(D2059,'Time Frame'!$A$8:$E$22,5,0)</f>
        <v>Md. Abdullah Hel Kafi</v>
      </c>
      <c r="G2059" s="12" t="s">
        <v>5498</v>
      </c>
      <c r="H2059" s="13">
        <v>1770176709</v>
      </c>
      <c r="I2059" s="14" t="s">
        <v>8270</v>
      </c>
      <c r="J2059" s="13"/>
      <c r="K2059" s="13"/>
      <c r="L2059" s="13" t="s">
        <v>39</v>
      </c>
      <c r="M2059" s="22">
        <v>1770176709</v>
      </c>
      <c r="N2059" s="23" t="s">
        <v>8270</v>
      </c>
      <c r="O2059" s="24"/>
      <c r="P2059" s="13" t="s">
        <v>732</v>
      </c>
      <c r="Q2059" s="13" t="s">
        <v>17</v>
      </c>
      <c r="R2059" s="13"/>
      <c r="S2059" s="13"/>
      <c r="T2059" s="13"/>
    </row>
    <row r="2060" spans="1:20">
      <c r="A2060" s="8" t="s">
        <v>5500</v>
      </c>
      <c r="B2060" s="26" t="s">
        <v>5501</v>
      </c>
      <c r="C2060" s="12" t="s">
        <v>783</v>
      </c>
      <c r="D2060" s="9" t="s">
        <v>645</v>
      </c>
      <c r="E2060" s="7" t="str">
        <f>VLOOKUP(D2060,'Time Frame'!$A$8:$D$22,4,0)</f>
        <v>Md. Naimul Haq</v>
      </c>
      <c r="F2060" s="7" t="str">
        <f>VLOOKUP(D2060,'Time Frame'!$A$8:$E$22,5,0)</f>
        <v>Md. Abdullah Hel Kafi</v>
      </c>
      <c r="G2060" s="12" t="s">
        <v>114</v>
      </c>
      <c r="H2060" s="13">
        <v>1983740070</v>
      </c>
      <c r="I2060" s="14" t="s">
        <v>8272</v>
      </c>
      <c r="J2060" s="13"/>
      <c r="K2060" s="13"/>
      <c r="L2060" s="13" t="s">
        <v>39</v>
      </c>
      <c r="M2060" s="22">
        <v>1751313778</v>
      </c>
      <c r="N2060" s="23" t="s">
        <v>8272</v>
      </c>
      <c r="O2060" s="24"/>
      <c r="P2060" s="13" t="s">
        <v>781</v>
      </c>
      <c r="Q2060" s="13" t="s">
        <v>17</v>
      </c>
      <c r="R2060" s="13"/>
      <c r="S2060" s="13"/>
      <c r="T2060" s="13"/>
    </row>
    <row r="2061" spans="1:20">
      <c r="A2061" s="8" t="s">
        <v>5502</v>
      </c>
      <c r="B2061" s="26" t="s">
        <v>5503</v>
      </c>
      <c r="C2061" s="12" t="s">
        <v>783</v>
      </c>
      <c r="D2061" s="9" t="s">
        <v>645</v>
      </c>
      <c r="E2061" s="7" t="str">
        <f>VLOOKUP(D2061,'Time Frame'!$A$8:$D$22,4,0)</f>
        <v>Md. Naimul Haq</v>
      </c>
      <c r="F2061" s="7" t="str">
        <f>VLOOKUP(D2061,'Time Frame'!$A$8:$E$22,5,0)</f>
        <v>Md. Abdullah Hel Kafi</v>
      </c>
      <c r="G2061" s="12" t="s">
        <v>5504</v>
      </c>
      <c r="H2061" s="13">
        <v>1711389508</v>
      </c>
      <c r="I2061" s="14" t="s">
        <v>8270</v>
      </c>
      <c r="J2061" s="13"/>
      <c r="K2061" s="13"/>
      <c r="L2061" s="13" t="s">
        <v>39</v>
      </c>
      <c r="M2061" s="22">
        <v>1638710057</v>
      </c>
      <c r="N2061" s="23" t="s">
        <v>8270</v>
      </c>
      <c r="O2061" s="24"/>
      <c r="P2061" s="13" t="s">
        <v>781</v>
      </c>
      <c r="Q2061" s="13" t="s">
        <v>17</v>
      </c>
      <c r="R2061" s="13"/>
      <c r="S2061" s="13"/>
      <c r="T2061" s="13"/>
    </row>
    <row r="2062" spans="1:20">
      <c r="A2062" s="8" t="s">
        <v>5640</v>
      </c>
      <c r="B2062" s="26" t="s">
        <v>5641</v>
      </c>
      <c r="C2062" s="12" t="s">
        <v>3135</v>
      </c>
      <c r="D2062" s="9" t="s">
        <v>645</v>
      </c>
      <c r="E2062" s="7" t="str">
        <f>VLOOKUP(D2062,'Time Frame'!$A$8:$D$22,4,0)</f>
        <v>Md. Naimul Haq</v>
      </c>
      <c r="F2062" s="7" t="str">
        <f>VLOOKUP(D2062,'Time Frame'!$A$8:$E$22,5,0)</f>
        <v>Md. Abdullah Hel Kafi</v>
      </c>
      <c r="G2062" s="12" t="s">
        <v>5391</v>
      </c>
      <c r="H2062" s="13">
        <v>1719825123</v>
      </c>
      <c r="I2062" s="14" t="s">
        <v>8270</v>
      </c>
      <c r="J2062" s="13"/>
      <c r="K2062" s="13"/>
      <c r="L2062" s="13" t="s">
        <v>39</v>
      </c>
      <c r="M2062" s="22">
        <v>1719825123</v>
      </c>
      <c r="N2062" s="23" t="s">
        <v>8270</v>
      </c>
      <c r="O2062" s="24"/>
      <c r="P2062" s="13" t="s">
        <v>667</v>
      </c>
      <c r="Q2062" s="13" t="s">
        <v>17</v>
      </c>
      <c r="R2062" s="13"/>
      <c r="S2062" s="13"/>
      <c r="T2062" s="13"/>
    </row>
    <row r="2063" spans="1:20">
      <c r="A2063" s="8" t="s">
        <v>5642</v>
      </c>
      <c r="B2063" s="26" t="s">
        <v>5643</v>
      </c>
      <c r="C2063" s="12" t="s">
        <v>3211</v>
      </c>
      <c r="D2063" s="9" t="s">
        <v>645</v>
      </c>
      <c r="E2063" s="7" t="str">
        <f>VLOOKUP(D2063,'Time Frame'!$A$8:$D$22,4,0)</f>
        <v>Md. Naimul Haq</v>
      </c>
      <c r="F2063" s="7" t="str">
        <f>VLOOKUP(D2063,'Time Frame'!$A$8:$E$22,5,0)</f>
        <v>Md. Abdullah Hel Kafi</v>
      </c>
      <c r="G2063" s="12" t="s">
        <v>5644</v>
      </c>
      <c r="H2063" s="13">
        <v>1725327035</v>
      </c>
      <c r="I2063" s="14" t="s">
        <v>8270</v>
      </c>
      <c r="J2063" s="13"/>
      <c r="K2063" s="13"/>
      <c r="L2063" s="13" t="s">
        <v>39</v>
      </c>
      <c r="M2063" s="22">
        <v>1725327035</v>
      </c>
      <c r="N2063" s="23" t="s">
        <v>8270</v>
      </c>
      <c r="O2063" s="24"/>
      <c r="P2063" s="13" t="s">
        <v>693</v>
      </c>
      <c r="Q2063" s="13" t="s">
        <v>17</v>
      </c>
      <c r="R2063" s="13"/>
      <c r="S2063" s="13"/>
      <c r="T2063" s="13"/>
    </row>
    <row r="2064" spans="1:20">
      <c r="A2064" s="8" t="s">
        <v>5645</v>
      </c>
      <c r="B2064" s="26" t="s">
        <v>5646</v>
      </c>
      <c r="C2064" s="12" t="s">
        <v>5648</v>
      </c>
      <c r="D2064" s="9" t="s">
        <v>645</v>
      </c>
      <c r="E2064" s="7" t="str">
        <f>VLOOKUP(D2064,'Time Frame'!$A$8:$D$22,4,0)</f>
        <v>Md. Naimul Haq</v>
      </c>
      <c r="F2064" s="7" t="str">
        <f>VLOOKUP(D2064,'Time Frame'!$A$8:$E$22,5,0)</f>
        <v>Md. Abdullah Hel Kafi</v>
      </c>
      <c r="G2064" s="12" t="s">
        <v>5647</v>
      </c>
      <c r="H2064" s="13">
        <v>1716772246</v>
      </c>
      <c r="I2064" s="14" t="s">
        <v>8270</v>
      </c>
      <c r="J2064" s="13" t="s">
        <v>335</v>
      </c>
      <c r="K2064" s="13"/>
      <c r="L2064" s="13" t="s">
        <v>39</v>
      </c>
      <c r="M2064" s="22">
        <v>1716772246</v>
      </c>
      <c r="N2064" s="23" t="s">
        <v>8270</v>
      </c>
      <c r="O2064" s="24"/>
      <c r="P2064" s="13" t="s">
        <v>32</v>
      </c>
      <c r="Q2064" s="13" t="s">
        <v>17</v>
      </c>
      <c r="R2064" s="13"/>
      <c r="S2064" s="13"/>
      <c r="T2064" s="13"/>
    </row>
    <row r="2065" spans="1:20">
      <c r="A2065" s="8" t="s">
        <v>5649</v>
      </c>
      <c r="B2065" s="26" t="s">
        <v>5650</v>
      </c>
      <c r="C2065" s="12" t="s">
        <v>5652</v>
      </c>
      <c r="D2065" s="9" t="s">
        <v>645</v>
      </c>
      <c r="E2065" s="7" t="str">
        <f>VLOOKUP(D2065,'Time Frame'!$A$8:$D$22,4,0)</f>
        <v>Md. Naimul Haq</v>
      </c>
      <c r="F2065" s="7" t="str">
        <f>VLOOKUP(D2065,'Time Frame'!$A$8:$E$22,5,0)</f>
        <v>Md. Abdullah Hel Kafi</v>
      </c>
      <c r="G2065" s="12" t="s">
        <v>5651</v>
      </c>
      <c r="H2065" s="13">
        <v>1764872597</v>
      </c>
      <c r="I2065" s="14" t="s">
        <v>8270</v>
      </c>
      <c r="J2065" s="13"/>
      <c r="K2065" s="13"/>
      <c r="L2065" s="13" t="s">
        <v>39</v>
      </c>
      <c r="M2065" s="22">
        <v>1764872597</v>
      </c>
      <c r="N2065" s="23" t="s">
        <v>8270</v>
      </c>
      <c r="O2065" s="24"/>
      <c r="P2065" s="13" t="s">
        <v>693</v>
      </c>
      <c r="Q2065" s="13" t="s">
        <v>17</v>
      </c>
      <c r="R2065" s="13"/>
      <c r="S2065" s="13"/>
      <c r="T2065" s="13"/>
    </row>
    <row r="2066" spans="1:20">
      <c r="A2066" s="8" t="s">
        <v>5653</v>
      </c>
      <c r="B2066" s="26" t="s">
        <v>5654</v>
      </c>
      <c r="C2066" s="12" t="s">
        <v>5656</v>
      </c>
      <c r="D2066" s="9" t="s">
        <v>645</v>
      </c>
      <c r="E2066" s="7" t="str">
        <f>VLOOKUP(D2066,'Time Frame'!$A$8:$D$22,4,0)</f>
        <v>Md. Naimul Haq</v>
      </c>
      <c r="F2066" s="7" t="str">
        <f>VLOOKUP(D2066,'Time Frame'!$A$8:$E$22,5,0)</f>
        <v>Md. Abdullah Hel Kafi</v>
      </c>
      <c r="G2066" s="12" t="s">
        <v>5655</v>
      </c>
      <c r="H2066" s="13">
        <v>1724458200</v>
      </c>
      <c r="I2066" s="14" t="s">
        <v>8270</v>
      </c>
      <c r="J2066" s="13"/>
      <c r="K2066" s="13"/>
      <c r="L2066" s="13" t="s">
        <v>39</v>
      </c>
      <c r="M2066" s="22">
        <v>1724458200</v>
      </c>
      <c r="N2066" s="23" t="s">
        <v>8271</v>
      </c>
      <c r="O2066" s="24">
        <v>1726175662</v>
      </c>
      <c r="P2066" s="13" t="s">
        <v>3082</v>
      </c>
      <c r="Q2066" s="13" t="s">
        <v>17</v>
      </c>
      <c r="R2066" s="13"/>
      <c r="S2066" s="13"/>
      <c r="T2066" s="13"/>
    </row>
    <row r="2067" spans="1:20">
      <c r="A2067" s="8" t="s">
        <v>5782</v>
      </c>
      <c r="B2067" s="26" t="s">
        <v>149</v>
      </c>
      <c r="C2067" s="12" t="s">
        <v>5295</v>
      </c>
      <c r="D2067" s="9" t="s">
        <v>645</v>
      </c>
      <c r="E2067" s="7" t="str">
        <f>VLOOKUP(D2067,'Time Frame'!$A$8:$D$22,4,0)</f>
        <v>Md. Naimul Haq</v>
      </c>
      <c r="F2067" s="7" t="str">
        <f>VLOOKUP(D2067,'Time Frame'!$A$8:$E$22,5,0)</f>
        <v>Md. Abdullah Hel Kafi</v>
      </c>
      <c r="G2067" s="12" t="s">
        <v>5783</v>
      </c>
      <c r="H2067" s="13">
        <v>1753121131</v>
      </c>
      <c r="I2067" s="14" t="s">
        <v>8270</v>
      </c>
      <c r="J2067" s="13" t="s">
        <v>8345</v>
      </c>
      <c r="K2067" s="13"/>
      <c r="L2067" s="13" t="s">
        <v>39</v>
      </c>
      <c r="M2067" s="22">
        <v>1753121131</v>
      </c>
      <c r="N2067" s="23" t="s">
        <v>8270</v>
      </c>
      <c r="O2067" s="24"/>
      <c r="P2067" s="13" t="s">
        <v>781</v>
      </c>
      <c r="Q2067" s="13" t="s">
        <v>17</v>
      </c>
      <c r="R2067" s="13"/>
      <c r="S2067" s="13"/>
      <c r="T2067" s="13"/>
    </row>
    <row r="2068" spans="1:20">
      <c r="A2068" s="8" t="s">
        <v>5784</v>
      </c>
      <c r="B2068" s="26" t="s">
        <v>5785</v>
      </c>
      <c r="C2068" s="12" t="s">
        <v>5787</v>
      </c>
      <c r="D2068" s="9" t="s">
        <v>645</v>
      </c>
      <c r="E2068" s="7" t="str">
        <f>VLOOKUP(D2068,'Time Frame'!$A$8:$D$22,4,0)</f>
        <v>Md. Naimul Haq</v>
      </c>
      <c r="F2068" s="7" t="str">
        <f>VLOOKUP(D2068,'Time Frame'!$A$8:$E$22,5,0)</f>
        <v>Md. Abdullah Hel Kafi</v>
      </c>
      <c r="G2068" s="12" t="s">
        <v>5786</v>
      </c>
      <c r="H2068" s="13">
        <v>1718710792</v>
      </c>
      <c r="I2068" s="14" t="s">
        <v>8270</v>
      </c>
      <c r="J2068" s="13"/>
      <c r="K2068" s="13"/>
      <c r="L2068" s="13" t="s">
        <v>39</v>
      </c>
      <c r="M2068" s="22">
        <v>1718710792</v>
      </c>
      <c r="N2068" s="23" t="s">
        <v>8270</v>
      </c>
      <c r="O2068" s="24"/>
      <c r="P2068" s="13" t="s">
        <v>693</v>
      </c>
      <c r="Q2068" s="13" t="s">
        <v>17</v>
      </c>
      <c r="R2068" s="13"/>
      <c r="S2068" s="13"/>
      <c r="T2068" s="13"/>
    </row>
    <row r="2069" spans="1:20">
      <c r="A2069" s="8" t="s">
        <v>5788</v>
      </c>
      <c r="B2069" s="26" t="s">
        <v>5789</v>
      </c>
      <c r="C2069" s="12" t="s">
        <v>2718</v>
      </c>
      <c r="D2069" s="9" t="s">
        <v>645</v>
      </c>
      <c r="E2069" s="7" t="str">
        <f>VLOOKUP(D2069,'Time Frame'!$A$8:$D$22,4,0)</f>
        <v>Md. Naimul Haq</v>
      </c>
      <c r="F2069" s="7" t="str">
        <f>VLOOKUP(D2069,'Time Frame'!$A$8:$E$22,5,0)</f>
        <v>Md. Abdullah Hel Kafi</v>
      </c>
      <c r="G2069" s="12" t="s">
        <v>5790</v>
      </c>
      <c r="H2069" s="13">
        <v>1723297236</v>
      </c>
      <c r="I2069" s="14" t="s">
        <v>8272</v>
      </c>
      <c r="J2069" s="13"/>
      <c r="K2069" s="13"/>
      <c r="L2069" s="13" t="s">
        <v>39</v>
      </c>
      <c r="M2069" s="22">
        <v>1914956841</v>
      </c>
      <c r="N2069" s="23" t="s">
        <v>8272</v>
      </c>
      <c r="O2069" s="24"/>
      <c r="P2069" s="13" t="s">
        <v>3082</v>
      </c>
      <c r="Q2069" s="13" t="s">
        <v>17</v>
      </c>
      <c r="R2069" s="13"/>
      <c r="S2069" s="13"/>
      <c r="T2069" s="13"/>
    </row>
    <row r="2070" spans="1:20">
      <c r="A2070" s="8" t="s">
        <v>6038</v>
      </c>
      <c r="B2070" s="26" t="s">
        <v>6039</v>
      </c>
      <c r="C2070" s="12" t="s">
        <v>6041</v>
      </c>
      <c r="D2070" s="9" t="s">
        <v>645</v>
      </c>
      <c r="E2070" s="7" t="str">
        <f>VLOOKUP(D2070,'Time Frame'!$A$8:$D$22,4,0)</f>
        <v>Md. Naimul Haq</v>
      </c>
      <c r="F2070" s="7" t="str">
        <f>VLOOKUP(D2070,'Time Frame'!$A$8:$E$22,5,0)</f>
        <v>Md. Abdullah Hel Kafi</v>
      </c>
      <c r="G2070" s="12" t="s">
        <v>6040</v>
      </c>
      <c r="H2070" s="13">
        <v>1711417910</v>
      </c>
      <c r="I2070" s="14" t="s">
        <v>8270</v>
      </c>
      <c r="J2070" s="13"/>
      <c r="K2070" s="13"/>
      <c r="L2070" s="13" t="s">
        <v>39</v>
      </c>
      <c r="M2070" s="22">
        <v>1911417910</v>
      </c>
      <c r="N2070" s="23" t="s">
        <v>8270</v>
      </c>
      <c r="O2070" s="24"/>
      <c r="P2070" s="13" t="s">
        <v>781</v>
      </c>
      <c r="Q2070" s="13" t="s">
        <v>17</v>
      </c>
      <c r="R2070" s="13"/>
      <c r="S2070" s="13"/>
      <c r="T2070" s="13"/>
    </row>
    <row r="2071" spans="1:20">
      <c r="A2071" s="8" t="s">
        <v>6042</v>
      </c>
      <c r="B2071" s="26" t="s">
        <v>6043</v>
      </c>
      <c r="C2071" s="12" t="s">
        <v>5648</v>
      </c>
      <c r="D2071" s="9" t="s">
        <v>645</v>
      </c>
      <c r="E2071" s="7" t="str">
        <f>VLOOKUP(D2071,'Time Frame'!$A$8:$D$22,4,0)</f>
        <v>Md. Naimul Haq</v>
      </c>
      <c r="F2071" s="7" t="str">
        <f>VLOOKUP(D2071,'Time Frame'!$A$8:$E$22,5,0)</f>
        <v>Md. Abdullah Hel Kafi</v>
      </c>
      <c r="G2071" s="12" t="s">
        <v>6044</v>
      </c>
      <c r="H2071" s="13">
        <v>1714801273</v>
      </c>
      <c r="I2071" s="14" t="s">
        <v>8270</v>
      </c>
      <c r="J2071" s="13"/>
      <c r="K2071" s="13"/>
      <c r="L2071" s="13" t="s">
        <v>39</v>
      </c>
      <c r="M2071" s="22">
        <v>1714801273</v>
      </c>
      <c r="N2071" s="23" t="s">
        <v>8270</v>
      </c>
      <c r="O2071" s="24"/>
      <c r="P2071" s="13" t="s">
        <v>716</v>
      </c>
      <c r="Q2071" s="13" t="s">
        <v>17</v>
      </c>
      <c r="R2071" s="13"/>
      <c r="S2071" s="13"/>
      <c r="T2071" s="13"/>
    </row>
    <row r="2072" spans="1:20">
      <c r="A2072" s="8" t="s">
        <v>6060</v>
      </c>
      <c r="B2072" s="26" t="s">
        <v>5356</v>
      </c>
      <c r="C2072" s="12" t="s">
        <v>4193</v>
      </c>
      <c r="D2072" s="9" t="s">
        <v>645</v>
      </c>
      <c r="E2072" s="7" t="str">
        <f>VLOOKUP(D2072,'Time Frame'!$A$8:$D$22,4,0)</f>
        <v>Md. Naimul Haq</v>
      </c>
      <c r="F2072" s="7" t="str">
        <f>VLOOKUP(D2072,'Time Frame'!$A$8:$E$22,5,0)</f>
        <v>Md. Abdullah Hel Kafi</v>
      </c>
      <c r="G2072" s="12" t="s">
        <v>6061</v>
      </c>
      <c r="H2072" s="13">
        <v>1788254017</v>
      </c>
      <c r="I2072" s="14" t="s">
        <v>8270</v>
      </c>
      <c r="J2072" s="13"/>
      <c r="K2072" s="13"/>
      <c r="L2072" s="13" t="s">
        <v>39</v>
      </c>
      <c r="M2072" s="22">
        <v>1788254017</v>
      </c>
      <c r="N2072" s="23" t="s">
        <v>8270</v>
      </c>
      <c r="O2072" s="24"/>
      <c r="P2072" s="13" t="s">
        <v>732</v>
      </c>
      <c r="Q2072" s="13" t="s">
        <v>17</v>
      </c>
      <c r="R2072" s="13"/>
      <c r="S2072" s="13"/>
      <c r="T2072" s="13"/>
    </row>
    <row r="2073" spans="1:20">
      <c r="A2073" s="8" t="s">
        <v>6146</v>
      </c>
      <c r="B2073" s="26" t="s">
        <v>6147</v>
      </c>
      <c r="C2073" s="12" t="s">
        <v>6149</v>
      </c>
      <c r="D2073" s="9" t="s">
        <v>645</v>
      </c>
      <c r="E2073" s="7" t="str">
        <f>VLOOKUP(D2073,'Time Frame'!$A$8:$D$22,4,0)</f>
        <v>Md. Naimul Haq</v>
      </c>
      <c r="F2073" s="7" t="str">
        <f>VLOOKUP(D2073,'Time Frame'!$A$8:$E$22,5,0)</f>
        <v>Md. Abdullah Hel Kafi</v>
      </c>
      <c r="G2073" s="12" t="s">
        <v>6148</v>
      </c>
      <c r="H2073" s="13">
        <v>1720500927</v>
      </c>
      <c r="I2073" s="14" t="s">
        <v>8270</v>
      </c>
      <c r="J2073" s="13"/>
      <c r="K2073" s="13"/>
      <c r="L2073" s="13" t="s">
        <v>39</v>
      </c>
      <c r="M2073" s="22">
        <v>1720500927</v>
      </c>
      <c r="N2073" s="23" t="s">
        <v>8270</v>
      </c>
      <c r="O2073" s="24"/>
      <c r="P2073" s="13" t="s">
        <v>716</v>
      </c>
      <c r="Q2073" s="13" t="s">
        <v>17</v>
      </c>
      <c r="R2073" s="13"/>
      <c r="S2073" s="13"/>
      <c r="T2073" s="13"/>
    </row>
    <row r="2074" spans="1:20">
      <c r="A2074" s="8" t="s">
        <v>6174</v>
      </c>
      <c r="B2074" s="26" t="s">
        <v>6175</v>
      </c>
      <c r="C2074" s="12" t="s">
        <v>6176</v>
      </c>
      <c r="D2074" s="9" t="s">
        <v>645</v>
      </c>
      <c r="E2074" s="7" t="str">
        <f>VLOOKUP(D2074,'Time Frame'!$A$8:$D$22,4,0)</f>
        <v>Md. Naimul Haq</v>
      </c>
      <c r="F2074" s="7" t="str">
        <f>VLOOKUP(D2074,'Time Frame'!$A$8:$E$22,5,0)</f>
        <v>Md. Abdullah Hel Kafi</v>
      </c>
      <c r="G2074" s="12" t="s">
        <v>231</v>
      </c>
      <c r="H2074" s="13">
        <v>1738790383</v>
      </c>
      <c r="I2074" s="14" t="s">
        <v>8270</v>
      </c>
      <c r="J2074" s="13"/>
      <c r="K2074" s="13"/>
      <c r="L2074" s="13" t="s">
        <v>39</v>
      </c>
      <c r="M2074" s="22">
        <v>1738790383</v>
      </c>
      <c r="N2074" s="23" t="s">
        <v>8270</v>
      </c>
      <c r="O2074" s="24"/>
      <c r="P2074" s="13" t="s">
        <v>3082</v>
      </c>
      <c r="Q2074" s="13" t="s">
        <v>17</v>
      </c>
      <c r="R2074" s="13"/>
      <c r="S2074" s="13"/>
      <c r="T2074" s="13"/>
    </row>
    <row r="2075" spans="1:20">
      <c r="A2075" s="8" t="s">
        <v>6268</v>
      </c>
      <c r="B2075" s="26" t="s">
        <v>6269</v>
      </c>
      <c r="C2075" s="12" t="s">
        <v>6271</v>
      </c>
      <c r="D2075" s="9" t="s">
        <v>645</v>
      </c>
      <c r="E2075" s="7" t="str">
        <f>VLOOKUP(D2075,'Time Frame'!$A$8:$D$22,4,0)</f>
        <v>Md. Naimul Haq</v>
      </c>
      <c r="F2075" s="7" t="str">
        <f>VLOOKUP(D2075,'Time Frame'!$A$8:$E$22,5,0)</f>
        <v>Md. Abdullah Hel Kafi</v>
      </c>
      <c r="G2075" s="12" t="s">
        <v>6270</v>
      </c>
      <c r="H2075" s="13">
        <v>1713219952</v>
      </c>
      <c r="I2075" s="14" t="s">
        <v>8270</v>
      </c>
      <c r="J2075" s="13"/>
      <c r="K2075" s="13"/>
      <c r="L2075" s="13" t="s">
        <v>39</v>
      </c>
      <c r="M2075" s="22">
        <v>1713219952</v>
      </c>
      <c r="N2075" s="23" t="s">
        <v>8270</v>
      </c>
      <c r="O2075" s="24"/>
      <c r="P2075" s="13" t="s">
        <v>32</v>
      </c>
      <c r="Q2075" s="13" t="s">
        <v>17</v>
      </c>
      <c r="R2075" s="13"/>
      <c r="S2075" s="13"/>
      <c r="T2075" s="13"/>
    </row>
    <row r="2076" spans="1:20">
      <c r="A2076" s="8" t="s">
        <v>6476</v>
      </c>
      <c r="B2076" s="26" t="s">
        <v>6477</v>
      </c>
      <c r="C2076" s="12" t="s">
        <v>4193</v>
      </c>
      <c r="D2076" s="9" t="s">
        <v>645</v>
      </c>
      <c r="E2076" s="7" t="str">
        <f>VLOOKUP(D2076,'Time Frame'!$A$8:$D$22,4,0)</f>
        <v>Md. Naimul Haq</v>
      </c>
      <c r="F2076" s="7" t="str">
        <f>VLOOKUP(D2076,'Time Frame'!$A$8:$E$22,5,0)</f>
        <v>Md. Abdullah Hel Kafi</v>
      </c>
      <c r="G2076" s="12" t="s">
        <v>6478</v>
      </c>
      <c r="H2076" s="13">
        <v>1780839482</v>
      </c>
      <c r="I2076" s="14" t="s">
        <v>8270</v>
      </c>
      <c r="J2076" s="13"/>
      <c r="K2076" s="13"/>
      <c r="L2076" s="13" t="s">
        <v>39</v>
      </c>
      <c r="M2076" s="22">
        <v>1780839482</v>
      </c>
      <c r="N2076" s="23" t="s">
        <v>8270</v>
      </c>
      <c r="O2076" s="24"/>
      <c r="P2076" s="13" t="s">
        <v>732</v>
      </c>
      <c r="Q2076" s="13" t="s">
        <v>17</v>
      </c>
      <c r="R2076" s="13"/>
      <c r="S2076" s="13"/>
      <c r="T2076" s="13"/>
    </row>
    <row r="2077" spans="1:20">
      <c r="A2077" s="8" t="s">
        <v>6874</v>
      </c>
      <c r="B2077" s="26" t="s">
        <v>6875</v>
      </c>
      <c r="C2077" s="12" t="s">
        <v>6877</v>
      </c>
      <c r="D2077" s="9" t="s">
        <v>645</v>
      </c>
      <c r="E2077" s="7" t="str">
        <f>VLOOKUP(D2077,'Time Frame'!$A$8:$D$22,4,0)</f>
        <v>Md. Naimul Haq</v>
      </c>
      <c r="F2077" s="7" t="str">
        <f>VLOOKUP(D2077,'Time Frame'!$A$8:$E$22,5,0)</f>
        <v>Md. Abdullah Hel Kafi</v>
      </c>
      <c r="G2077" s="12" t="s">
        <v>6876</v>
      </c>
      <c r="H2077" s="13">
        <v>1771265741</v>
      </c>
      <c r="I2077" s="14" t="s">
        <v>8270</v>
      </c>
      <c r="J2077" s="13"/>
      <c r="K2077" s="13"/>
      <c r="L2077" s="13" t="s">
        <v>39</v>
      </c>
      <c r="M2077" s="22">
        <v>1745618915</v>
      </c>
      <c r="N2077" s="23" t="s">
        <v>8270</v>
      </c>
      <c r="O2077" s="24"/>
      <c r="P2077" s="13" t="s">
        <v>706</v>
      </c>
      <c r="Q2077" s="13" t="s">
        <v>17</v>
      </c>
      <c r="R2077" s="13"/>
      <c r="S2077" s="13"/>
      <c r="T2077" s="13"/>
    </row>
    <row r="2078" spans="1:20">
      <c r="A2078" s="8" t="s">
        <v>7078</v>
      </c>
      <c r="B2078" s="26" t="s">
        <v>7079</v>
      </c>
      <c r="C2078" s="12" t="s">
        <v>7081</v>
      </c>
      <c r="D2078" s="9" t="s">
        <v>645</v>
      </c>
      <c r="E2078" s="7" t="str">
        <f>VLOOKUP(D2078,'Time Frame'!$A$8:$D$22,4,0)</f>
        <v>Md. Naimul Haq</v>
      </c>
      <c r="F2078" s="7" t="str">
        <f>VLOOKUP(D2078,'Time Frame'!$A$8:$E$22,5,0)</f>
        <v>Md. Abdullah Hel Kafi</v>
      </c>
      <c r="G2078" s="12" t="s">
        <v>7080</v>
      </c>
      <c r="H2078" s="13">
        <v>1984683177</v>
      </c>
      <c r="I2078" s="14"/>
      <c r="J2078" s="13"/>
      <c r="K2078" s="13"/>
      <c r="L2078" s="13" t="s">
        <v>139</v>
      </c>
      <c r="M2078" s="22">
        <v>17578294675</v>
      </c>
      <c r="N2078" s="23"/>
      <c r="O2078" s="24"/>
      <c r="P2078" s="13" t="s">
        <v>732</v>
      </c>
      <c r="Q2078" s="13" t="s">
        <v>17</v>
      </c>
      <c r="R2078" s="13"/>
      <c r="S2078" s="13"/>
      <c r="T2078" s="13"/>
    </row>
    <row r="2079" spans="1:20">
      <c r="A2079" s="8" t="s">
        <v>7082</v>
      </c>
      <c r="B2079" s="26" t="s">
        <v>7083</v>
      </c>
      <c r="C2079" s="12" t="s">
        <v>7085</v>
      </c>
      <c r="D2079" s="9" t="s">
        <v>645</v>
      </c>
      <c r="E2079" s="7" t="str">
        <f>VLOOKUP(D2079,'Time Frame'!$A$8:$D$22,4,0)</f>
        <v>Md. Naimul Haq</v>
      </c>
      <c r="F2079" s="7" t="str">
        <f>VLOOKUP(D2079,'Time Frame'!$A$8:$E$22,5,0)</f>
        <v>Md. Abdullah Hel Kafi</v>
      </c>
      <c r="G2079" s="12" t="s">
        <v>7084</v>
      </c>
      <c r="H2079" s="13">
        <v>1725332350</v>
      </c>
      <c r="I2079" s="14"/>
      <c r="J2079" s="13"/>
      <c r="K2079" s="13"/>
      <c r="L2079" s="13" t="s">
        <v>39</v>
      </c>
      <c r="M2079" s="22">
        <v>1725332350</v>
      </c>
      <c r="N2079" s="23"/>
      <c r="O2079" s="24"/>
      <c r="P2079" s="13" t="s">
        <v>781</v>
      </c>
      <c r="Q2079" s="13" t="s">
        <v>17</v>
      </c>
      <c r="R2079" s="13"/>
      <c r="S2079" s="13"/>
      <c r="T2079" s="13"/>
    </row>
    <row r="2080" spans="1:20">
      <c r="A2080" s="8" t="s">
        <v>7086</v>
      </c>
      <c r="B2080" s="26" t="s">
        <v>554</v>
      </c>
      <c r="C2080" s="12" t="s">
        <v>7085</v>
      </c>
      <c r="D2080" s="9" t="s">
        <v>645</v>
      </c>
      <c r="E2080" s="7" t="str">
        <f>VLOOKUP(D2080,'Time Frame'!$A$8:$D$22,4,0)</f>
        <v>Md. Naimul Haq</v>
      </c>
      <c r="F2080" s="7" t="str">
        <f>VLOOKUP(D2080,'Time Frame'!$A$8:$E$22,5,0)</f>
        <v>Md. Abdullah Hel Kafi</v>
      </c>
      <c r="G2080" s="12" t="s">
        <v>7087</v>
      </c>
      <c r="H2080" s="13">
        <v>1732053700</v>
      </c>
      <c r="I2080" s="14" t="s">
        <v>8270</v>
      </c>
      <c r="J2080" s="13" t="s">
        <v>8344</v>
      </c>
      <c r="K2080" s="13"/>
      <c r="L2080" s="13" t="s">
        <v>39</v>
      </c>
      <c r="M2080" s="22">
        <v>1793817324</v>
      </c>
      <c r="N2080" s="23" t="s">
        <v>8270</v>
      </c>
      <c r="O2080" s="24"/>
      <c r="P2080" s="13" t="s">
        <v>781</v>
      </c>
      <c r="Q2080" s="13" t="s">
        <v>17</v>
      </c>
      <c r="R2080" s="13"/>
      <c r="S2080" s="13"/>
      <c r="T2080" s="13"/>
    </row>
    <row r="2081" spans="1:20">
      <c r="A2081" s="8" t="s">
        <v>7088</v>
      </c>
      <c r="B2081" s="26" t="s">
        <v>161</v>
      </c>
      <c r="C2081" s="12" t="s">
        <v>7091</v>
      </c>
      <c r="D2081" s="9" t="s">
        <v>645</v>
      </c>
      <c r="E2081" s="7" t="str">
        <f>VLOOKUP(D2081,'Time Frame'!$A$8:$D$22,4,0)</f>
        <v>Md. Naimul Haq</v>
      </c>
      <c r="F2081" s="7" t="str">
        <f>VLOOKUP(D2081,'Time Frame'!$A$8:$E$22,5,0)</f>
        <v>Md. Abdullah Hel Kafi</v>
      </c>
      <c r="G2081" s="12" t="s">
        <v>7089</v>
      </c>
      <c r="H2081" s="13">
        <v>1701960000</v>
      </c>
      <c r="I2081" s="14" t="s">
        <v>8270</v>
      </c>
      <c r="J2081" s="13" t="s">
        <v>8348</v>
      </c>
      <c r="K2081" s="13"/>
      <c r="L2081" s="13" t="s">
        <v>39</v>
      </c>
      <c r="M2081" s="22">
        <v>1701960000</v>
      </c>
      <c r="N2081" s="23" t="s">
        <v>8270</v>
      </c>
      <c r="O2081" s="24"/>
      <c r="P2081" s="13" t="s">
        <v>7090</v>
      </c>
      <c r="Q2081" s="13" t="s">
        <v>17</v>
      </c>
      <c r="R2081" s="13"/>
      <c r="S2081" s="13"/>
      <c r="T2081" s="13"/>
    </row>
    <row r="2082" spans="1:20">
      <c r="A2082" s="8" t="s">
        <v>7281</v>
      </c>
      <c r="B2082" s="26" t="s">
        <v>7282</v>
      </c>
      <c r="C2082" s="12" t="s">
        <v>7284</v>
      </c>
      <c r="D2082" s="9" t="s">
        <v>645</v>
      </c>
      <c r="E2082" s="7" t="str">
        <f>VLOOKUP(D2082,'Time Frame'!$A$8:$D$22,4,0)</f>
        <v>Md. Naimul Haq</v>
      </c>
      <c r="F2082" s="7" t="str">
        <f>VLOOKUP(D2082,'Time Frame'!$A$8:$E$22,5,0)</f>
        <v>Md. Abdullah Hel Kafi</v>
      </c>
      <c r="G2082" s="12" t="s">
        <v>7283</v>
      </c>
      <c r="H2082" s="13">
        <v>1714511180</v>
      </c>
      <c r="I2082" s="14" t="s">
        <v>8270</v>
      </c>
      <c r="J2082" s="13"/>
      <c r="K2082" s="13"/>
      <c r="L2082" s="13" t="s">
        <v>39</v>
      </c>
      <c r="M2082" s="22">
        <v>1714511180</v>
      </c>
      <c r="N2082" s="23" t="s">
        <v>8270</v>
      </c>
      <c r="O2082" s="24"/>
      <c r="P2082" s="13" t="s">
        <v>693</v>
      </c>
      <c r="Q2082" s="13" t="s">
        <v>17</v>
      </c>
      <c r="R2082" s="13"/>
      <c r="S2082" s="13"/>
      <c r="T2082" s="13"/>
    </row>
    <row r="2083" spans="1:20">
      <c r="A2083" s="8" t="s">
        <v>7285</v>
      </c>
      <c r="B2083" s="26" t="s">
        <v>7286</v>
      </c>
      <c r="C2083" s="12" t="s">
        <v>7289</v>
      </c>
      <c r="D2083" s="9" t="s">
        <v>645</v>
      </c>
      <c r="E2083" s="7" t="str">
        <f>VLOOKUP(D2083,'Time Frame'!$A$8:$D$22,4,0)</f>
        <v>Md. Naimul Haq</v>
      </c>
      <c r="F2083" s="7" t="str">
        <f>VLOOKUP(D2083,'Time Frame'!$A$8:$E$22,5,0)</f>
        <v>Md. Abdullah Hel Kafi</v>
      </c>
      <c r="G2083" s="12" t="s">
        <v>7287</v>
      </c>
      <c r="H2083" s="13">
        <v>1843464120</v>
      </c>
      <c r="I2083" s="14" t="s">
        <v>8270</v>
      </c>
      <c r="J2083" s="13"/>
      <c r="K2083" s="13"/>
      <c r="L2083" s="13" t="s">
        <v>39</v>
      </c>
      <c r="M2083" s="22">
        <v>1843464120</v>
      </c>
      <c r="N2083" s="23" t="s">
        <v>8270</v>
      </c>
      <c r="O2083" s="24"/>
      <c r="P2083" s="13" t="s">
        <v>7288</v>
      </c>
      <c r="Q2083" s="13" t="s">
        <v>17</v>
      </c>
      <c r="R2083" s="13"/>
      <c r="S2083" s="13"/>
      <c r="T2083" s="13"/>
    </row>
    <row r="2084" spans="1:20">
      <c r="A2084" s="8" t="s">
        <v>7290</v>
      </c>
      <c r="B2084" s="26" t="s">
        <v>409</v>
      </c>
      <c r="C2084" s="12" t="s">
        <v>7291</v>
      </c>
      <c r="D2084" s="9" t="s">
        <v>645</v>
      </c>
      <c r="E2084" s="7" t="str">
        <f>VLOOKUP(D2084,'Time Frame'!$A$8:$D$22,4,0)</f>
        <v>Md. Naimul Haq</v>
      </c>
      <c r="F2084" s="7" t="str">
        <f>VLOOKUP(D2084,'Time Frame'!$A$8:$E$22,5,0)</f>
        <v>Md. Abdullah Hel Kafi</v>
      </c>
      <c r="G2084" s="12" t="s">
        <v>3569</v>
      </c>
      <c r="H2084" s="13">
        <v>1713728021</v>
      </c>
      <c r="I2084" s="14" t="s">
        <v>8270</v>
      </c>
      <c r="J2084" s="13"/>
      <c r="K2084" s="13"/>
      <c r="L2084" s="13" t="s">
        <v>39</v>
      </c>
      <c r="M2084" s="22">
        <v>1713728021</v>
      </c>
      <c r="N2084" s="23" t="s">
        <v>8270</v>
      </c>
      <c r="O2084" s="24"/>
      <c r="P2084" s="13" t="s">
        <v>7288</v>
      </c>
      <c r="Q2084" s="13" t="s">
        <v>17</v>
      </c>
      <c r="R2084" s="13"/>
      <c r="S2084" s="13"/>
      <c r="T2084" s="13"/>
    </row>
    <row r="2085" spans="1:20">
      <c r="A2085" s="8" t="s">
        <v>7292</v>
      </c>
      <c r="B2085" s="26" t="s">
        <v>7293</v>
      </c>
      <c r="C2085" s="12" t="s">
        <v>7284</v>
      </c>
      <c r="D2085" s="9" t="s">
        <v>645</v>
      </c>
      <c r="E2085" s="7" t="str">
        <f>VLOOKUP(D2085,'Time Frame'!$A$8:$D$22,4,0)</f>
        <v>Md. Naimul Haq</v>
      </c>
      <c r="F2085" s="7" t="str">
        <f>VLOOKUP(D2085,'Time Frame'!$A$8:$E$22,5,0)</f>
        <v>Md. Abdullah Hel Kafi</v>
      </c>
      <c r="G2085" s="12" t="s">
        <v>7294</v>
      </c>
      <c r="H2085" s="13">
        <v>1714908187</v>
      </c>
      <c r="I2085" s="14" t="s">
        <v>8272</v>
      </c>
      <c r="J2085" s="13"/>
      <c r="K2085" s="13"/>
      <c r="L2085" s="13" t="s">
        <v>39</v>
      </c>
      <c r="M2085" s="22">
        <v>1714908187</v>
      </c>
      <c r="N2085" s="23" t="s">
        <v>8272</v>
      </c>
      <c r="O2085" s="24"/>
      <c r="P2085" s="13" t="s">
        <v>693</v>
      </c>
      <c r="Q2085" s="13" t="s">
        <v>17</v>
      </c>
      <c r="R2085" s="13"/>
      <c r="S2085" s="13"/>
      <c r="T2085" s="13"/>
    </row>
    <row r="2086" spans="1:20">
      <c r="A2086" s="8" t="s">
        <v>7557</v>
      </c>
      <c r="B2086" s="26" t="s">
        <v>7558</v>
      </c>
      <c r="C2086" s="12" t="s">
        <v>7561</v>
      </c>
      <c r="D2086" s="9" t="s">
        <v>645</v>
      </c>
      <c r="E2086" s="7" t="str">
        <f>VLOOKUP(D2086,'Time Frame'!$A$8:$D$22,4,0)</f>
        <v>Md. Naimul Haq</v>
      </c>
      <c r="F2086" s="7" t="str">
        <f>VLOOKUP(D2086,'Time Frame'!$A$8:$E$22,5,0)</f>
        <v>Md. Abdullah Hel Kafi</v>
      </c>
      <c r="G2086" s="12" t="s">
        <v>7559</v>
      </c>
      <c r="H2086" s="13">
        <v>1305402226</v>
      </c>
      <c r="I2086" s="14" t="s">
        <v>8270</v>
      </c>
      <c r="J2086" s="13"/>
      <c r="K2086" s="13"/>
      <c r="L2086" s="13" t="s">
        <v>39</v>
      </c>
      <c r="M2086" s="22">
        <v>1305402226</v>
      </c>
      <c r="N2086" s="23" t="s">
        <v>8270</v>
      </c>
      <c r="O2086" s="24"/>
      <c r="P2086" s="13" t="s">
        <v>7560</v>
      </c>
      <c r="Q2086" s="13" t="s">
        <v>17</v>
      </c>
      <c r="R2086" s="13"/>
      <c r="S2086" s="13"/>
      <c r="T2086" s="13"/>
    </row>
    <row r="2087" spans="1:20">
      <c r="A2087" s="8" t="s">
        <v>7562</v>
      </c>
      <c r="B2087" s="26" t="s">
        <v>7563</v>
      </c>
      <c r="C2087" s="12" t="s">
        <v>7567</v>
      </c>
      <c r="D2087" s="9" t="s">
        <v>645</v>
      </c>
      <c r="E2087" s="7" t="str">
        <f>VLOOKUP(D2087,'Time Frame'!$A$8:$D$22,4,0)</f>
        <v>Md. Naimul Haq</v>
      </c>
      <c r="F2087" s="7" t="str">
        <f>VLOOKUP(D2087,'Time Frame'!$A$8:$E$22,5,0)</f>
        <v>Md. Abdullah Hel Kafi</v>
      </c>
      <c r="G2087" s="12" t="s">
        <v>7564</v>
      </c>
      <c r="H2087" s="13">
        <v>1842526552</v>
      </c>
      <c r="I2087" s="14" t="s">
        <v>8270</v>
      </c>
      <c r="J2087" s="13"/>
      <c r="K2087" s="13"/>
      <c r="L2087" s="13" t="s">
        <v>39</v>
      </c>
      <c r="M2087" s="22">
        <v>1714526598</v>
      </c>
      <c r="N2087" s="23" t="s">
        <v>8270</v>
      </c>
      <c r="O2087" s="24"/>
      <c r="P2087" s="13" t="s">
        <v>7566</v>
      </c>
      <c r="Q2087" s="13" t="s">
        <v>7565</v>
      </c>
      <c r="R2087" s="13"/>
      <c r="S2087" s="13"/>
      <c r="T2087" s="13"/>
    </row>
    <row r="2088" spans="1:20">
      <c r="A2088" s="8" t="s">
        <v>7568</v>
      </c>
      <c r="B2088" s="26" t="s">
        <v>7569</v>
      </c>
      <c r="C2088" s="12" t="s">
        <v>7572</v>
      </c>
      <c r="D2088" s="9" t="s">
        <v>645</v>
      </c>
      <c r="E2088" s="7" t="str">
        <f>VLOOKUP(D2088,'Time Frame'!$A$8:$D$22,4,0)</f>
        <v>Md. Naimul Haq</v>
      </c>
      <c r="F2088" s="7" t="str">
        <f>VLOOKUP(D2088,'Time Frame'!$A$8:$E$22,5,0)</f>
        <v>Md. Abdullah Hel Kafi</v>
      </c>
      <c r="G2088" s="12" t="s">
        <v>7570</v>
      </c>
      <c r="H2088" s="13">
        <v>1712475282</v>
      </c>
      <c r="I2088" s="14" t="s">
        <v>8270</v>
      </c>
      <c r="J2088" s="13" t="s">
        <v>8349</v>
      </c>
      <c r="K2088" s="13"/>
      <c r="L2088" s="13" t="s">
        <v>39</v>
      </c>
      <c r="M2088" s="22">
        <v>1740924014</v>
      </c>
      <c r="N2088" s="23" t="s">
        <v>8270</v>
      </c>
      <c r="O2088" s="24"/>
      <c r="P2088" s="13" t="s">
        <v>7571</v>
      </c>
      <c r="Q2088" s="13" t="s">
        <v>17</v>
      </c>
      <c r="R2088" s="13"/>
      <c r="S2088" s="13"/>
      <c r="T2088" s="13"/>
    </row>
    <row r="2089" spans="1:20">
      <c r="A2089" s="8" t="s">
        <v>7573</v>
      </c>
      <c r="B2089" s="26" t="s">
        <v>2939</v>
      </c>
      <c r="C2089" s="12" t="s">
        <v>7575</v>
      </c>
      <c r="D2089" s="9" t="s">
        <v>645</v>
      </c>
      <c r="E2089" s="7" t="str">
        <f>VLOOKUP(D2089,'Time Frame'!$A$8:$D$22,4,0)</f>
        <v>Md. Naimul Haq</v>
      </c>
      <c r="F2089" s="7" t="str">
        <f>VLOOKUP(D2089,'Time Frame'!$A$8:$E$22,5,0)</f>
        <v>Md. Abdullah Hel Kafi</v>
      </c>
      <c r="G2089" s="12" t="s">
        <v>7574</v>
      </c>
      <c r="H2089" s="13">
        <v>1719862253</v>
      </c>
      <c r="I2089" s="14" t="s">
        <v>8270</v>
      </c>
      <c r="J2089" s="13" t="s">
        <v>8350</v>
      </c>
      <c r="K2089" s="13"/>
      <c r="L2089" s="13" t="s">
        <v>39</v>
      </c>
      <c r="M2089" s="22">
        <v>1776810061</v>
      </c>
      <c r="N2089" s="23" t="s">
        <v>8270</v>
      </c>
      <c r="O2089" s="24"/>
      <c r="P2089" s="13" t="s">
        <v>7560</v>
      </c>
      <c r="Q2089" s="13" t="s">
        <v>7565</v>
      </c>
      <c r="R2089" s="13"/>
      <c r="S2089" s="13"/>
      <c r="T2089" s="13"/>
    </row>
    <row r="2090" spans="1:20">
      <c r="A2090" s="8" t="s">
        <v>7576</v>
      </c>
      <c r="B2090" s="26" t="s">
        <v>7577</v>
      </c>
      <c r="C2090" s="12" t="s">
        <v>7579</v>
      </c>
      <c r="D2090" s="9" t="s">
        <v>645</v>
      </c>
      <c r="E2090" s="7" t="str">
        <f>VLOOKUP(D2090,'Time Frame'!$A$8:$D$22,4,0)</f>
        <v>Md. Naimul Haq</v>
      </c>
      <c r="F2090" s="7" t="str">
        <f>VLOOKUP(D2090,'Time Frame'!$A$8:$E$22,5,0)</f>
        <v>Md. Abdullah Hel Kafi</v>
      </c>
      <c r="G2090" s="12" t="s">
        <v>7578</v>
      </c>
      <c r="H2090" s="13">
        <v>1701066248</v>
      </c>
      <c r="I2090" s="14" t="s">
        <v>8270</v>
      </c>
      <c r="J2090" s="13" t="s">
        <v>8351</v>
      </c>
      <c r="K2090" s="13"/>
      <c r="L2090" s="13" t="s">
        <v>39</v>
      </c>
      <c r="M2090" s="22">
        <v>1701066248</v>
      </c>
      <c r="N2090" s="23" t="s">
        <v>8270</v>
      </c>
      <c r="O2090" s="24"/>
      <c r="P2090" s="13" t="s">
        <v>7560</v>
      </c>
      <c r="Q2090" s="13" t="s">
        <v>7565</v>
      </c>
      <c r="R2090" s="13"/>
      <c r="S2090" s="13"/>
      <c r="T2090" s="13"/>
    </row>
    <row r="2091" spans="1:20">
      <c r="A2091" s="8" t="s">
        <v>7611</v>
      </c>
      <c r="B2091" s="26" t="s">
        <v>8352</v>
      </c>
      <c r="C2091" s="12" t="s">
        <v>8353</v>
      </c>
      <c r="D2091" s="9" t="s">
        <v>645</v>
      </c>
      <c r="E2091" s="7" t="str">
        <f>VLOOKUP(D2091,'Time Frame'!$A$8:$D$22,4,0)</f>
        <v>Md. Naimul Haq</v>
      </c>
      <c r="F2091" s="7" t="str">
        <f>VLOOKUP(D2091,'Time Frame'!$A$8:$E$22,5,0)</f>
        <v>Md. Abdullah Hel Kafi</v>
      </c>
      <c r="G2091" s="12" t="s">
        <v>7612</v>
      </c>
      <c r="H2091" s="13">
        <v>1712611034</v>
      </c>
      <c r="I2091" s="14" t="s">
        <v>8270</v>
      </c>
      <c r="J2091" s="13" t="s">
        <v>8354</v>
      </c>
      <c r="K2091" s="13"/>
      <c r="L2091" s="13" t="s">
        <v>39</v>
      </c>
      <c r="M2091" s="22">
        <v>1712611034</v>
      </c>
      <c r="N2091" s="23" t="s">
        <v>8270</v>
      </c>
      <c r="O2091" s="24"/>
      <c r="P2091" s="13" t="s">
        <v>7613</v>
      </c>
      <c r="Q2091" s="13" t="s">
        <v>7565</v>
      </c>
      <c r="R2091" s="13"/>
      <c r="S2091" s="13"/>
      <c r="T2091" s="13"/>
    </row>
    <row r="2092" spans="1:20">
      <c r="A2092" s="8" t="s">
        <v>7614</v>
      </c>
      <c r="B2092" s="26" t="s">
        <v>8355</v>
      </c>
      <c r="C2092" s="12" t="s">
        <v>8356</v>
      </c>
      <c r="D2092" s="9" t="s">
        <v>645</v>
      </c>
      <c r="E2092" s="7" t="str">
        <f>VLOOKUP(D2092,'Time Frame'!$A$8:$D$22,4,0)</f>
        <v>Md. Naimul Haq</v>
      </c>
      <c r="F2092" s="7" t="str">
        <f>VLOOKUP(D2092,'Time Frame'!$A$8:$E$22,5,0)</f>
        <v>Md. Abdullah Hel Kafi</v>
      </c>
      <c r="G2092" s="12" t="s">
        <v>8357</v>
      </c>
      <c r="H2092" s="13">
        <v>1700641180</v>
      </c>
      <c r="I2092" s="14" t="s">
        <v>8270</v>
      </c>
      <c r="J2092" s="13"/>
      <c r="K2092" s="13"/>
      <c r="L2092" s="13" t="s">
        <v>39</v>
      </c>
      <c r="M2092" s="22">
        <v>1700641180</v>
      </c>
      <c r="N2092" s="23" t="s">
        <v>8270</v>
      </c>
      <c r="O2092" s="24"/>
      <c r="P2092" s="13" t="s">
        <v>7615</v>
      </c>
      <c r="Q2092" s="13" t="s">
        <v>7565</v>
      </c>
      <c r="R2092" s="13"/>
      <c r="S2092" s="13"/>
      <c r="T2092" s="13"/>
    </row>
    <row r="2093" spans="1:20">
      <c r="A2093" s="8" t="s">
        <v>7616</v>
      </c>
      <c r="B2093" s="26" t="s">
        <v>8360</v>
      </c>
      <c r="C2093" s="12" t="s">
        <v>8358</v>
      </c>
      <c r="D2093" s="9" t="s">
        <v>645</v>
      </c>
      <c r="E2093" s="7" t="str">
        <f>VLOOKUP(D2093,'Time Frame'!$A$8:$D$22,4,0)</f>
        <v>Md. Naimul Haq</v>
      </c>
      <c r="F2093" s="7" t="str">
        <f>VLOOKUP(D2093,'Time Frame'!$A$8:$E$22,5,0)</f>
        <v>Md. Abdullah Hel Kafi</v>
      </c>
      <c r="G2093" s="12" t="s">
        <v>7617</v>
      </c>
      <c r="H2093" s="13">
        <v>1731198295</v>
      </c>
      <c r="I2093" s="14" t="s">
        <v>8270</v>
      </c>
      <c r="J2093" s="13" t="s">
        <v>8359</v>
      </c>
      <c r="K2093" s="13"/>
      <c r="L2093" s="13" t="s">
        <v>39</v>
      </c>
      <c r="M2093" s="22">
        <v>1731198295</v>
      </c>
      <c r="N2093" s="23" t="s">
        <v>8270</v>
      </c>
      <c r="O2093" s="24"/>
      <c r="P2093" s="13" t="s">
        <v>7619</v>
      </c>
      <c r="Q2093" s="13" t="s">
        <v>7618</v>
      </c>
      <c r="R2093" s="13"/>
      <c r="S2093" s="13"/>
      <c r="T2093" s="13"/>
    </row>
    <row r="2094" spans="1:20">
      <c r="A2094" s="8" t="s">
        <v>7704</v>
      </c>
      <c r="B2094" s="26" t="s">
        <v>7705</v>
      </c>
      <c r="C2094" s="12" t="s">
        <v>7706</v>
      </c>
      <c r="D2094" s="9" t="s">
        <v>645</v>
      </c>
      <c r="E2094" s="7" t="str">
        <f>VLOOKUP(D2094,'Time Frame'!$A$8:$D$22,4,0)</f>
        <v>Md. Naimul Haq</v>
      </c>
      <c r="F2094" s="7" t="str">
        <f>VLOOKUP(D2094,'Time Frame'!$A$8:$E$22,5,0)</f>
        <v>Md. Abdullah Hel Kafi</v>
      </c>
      <c r="G2094" s="12" t="s">
        <v>3369</v>
      </c>
      <c r="H2094" s="13">
        <v>1711339545</v>
      </c>
      <c r="I2094" s="14" t="s">
        <v>8270</v>
      </c>
      <c r="J2094" s="13"/>
      <c r="K2094" s="13"/>
      <c r="L2094" s="13" t="s">
        <v>39</v>
      </c>
      <c r="M2094" s="22">
        <v>1711339545</v>
      </c>
      <c r="N2094" s="23" t="s">
        <v>8270</v>
      </c>
      <c r="O2094" s="24"/>
      <c r="P2094" s="13" t="s">
        <v>7090</v>
      </c>
      <c r="Q2094" s="13" t="s">
        <v>17</v>
      </c>
      <c r="R2094" s="13"/>
      <c r="S2094" s="13"/>
      <c r="T2094" s="13"/>
    </row>
    <row r="2095" spans="1:20">
      <c r="A2095" s="8" t="s">
        <v>7707</v>
      </c>
      <c r="B2095" s="26" t="s">
        <v>464</v>
      </c>
      <c r="C2095" s="12" t="s">
        <v>6933</v>
      </c>
      <c r="D2095" s="9" t="s">
        <v>645</v>
      </c>
      <c r="E2095" s="7" t="str">
        <f>VLOOKUP(D2095,'Time Frame'!$A$8:$D$22,4,0)</f>
        <v>Md. Naimul Haq</v>
      </c>
      <c r="F2095" s="7" t="str">
        <f>VLOOKUP(D2095,'Time Frame'!$A$8:$E$22,5,0)</f>
        <v>Md. Abdullah Hel Kafi</v>
      </c>
      <c r="G2095" s="12" t="s">
        <v>7708</v>
      </c>
      <c r="H2095" s="13">
        <v>1712020212</v>
      </c>
      <c r="I2095" s="14" t="s">
        <v>8270</v>
      </c>
      <c r="J2095" s="13"/>
      <c r="K2095" s="13"/>
      <c r="L2095" s="13" t="s">
        <v>39</v>
      </c>
      <c r="M2095" s="22">
        <v>1780451451</v>
      </c>
      <c r="N2095" s="23" t="s">
        <v>8270</v>
      </c>
      <c r="O2095" s="24"/>
      <c r="P2095" s="13" t="s">
        <v>7709</v>
      </c>
      <c r="Q2095" s="13" t="s">
        <v>17</v>
      </c>
      <c r="R2095" s="13"/>
      <c r="S2095" s="13"/>
      <c r="T2095" s="13"/>
    </row>
    <row r="2096" spans="1:20">
      <c r="A2096" s="8" t="s">
        <v>7714</v>
      </c>
      <c r="B2096" s="26" t="s">
        <v>7715</v>
      </c>
      <c r="C2096" s="12" t="s">
        <v>8361</v>
      </c>
      <c r="D2096" s="9" t="s">
        <v>645</v>
      </c>
      <c r="E2096" s="7" t="str">
        <f>VLOOKUP(D2096,'Time Frame'!$A$8:$D$22,4,0)</f>
        <v>Md. Naimul Haq</v>
      </c>
      <c r="F2096" s="7" t="str">
        <f>VLOOKUP(D2096,'Time Frame'!$A$8:$E$22,5,0)</f>
        <v>Md. Abdullah Hel Kafi</v>
      </c>
      <c r="G2096" s="12" t="s">
        <v>7716</v>
      </c>
      <c r="H2096" s="13">
        <v>1759822220</v>
      </c>
      <c r="I2096" s="14" t="s">
        <v>8270</v>
      </c>
      <c r="J2096" s="13"/>
      <c r="K2096" s="13"/>
      <c r="L2096" s="13" t="s">
        <v>39</v>
      </c>
      <c r="M2096" s="22">
        <v>1797488499</v>
      </c>
      <c r="N2096" s="23" t="s">
        <v>8271</v>
      </c>
      <c r="O2096" s="24">
        <v>1304528972</v>
      </c>
      <c r="P2096" s="13" t="s">
        <v>7090</v>
      </c>
      <c r="Q2096" s="13" t="s">
        <v>17</v>
      </c>
      <c r="R2096" s="13"/>
      <c r="S2096" s="13"/>
      <c r="T2096" s="13"/>
    </row>
    <row r="2097" spans="1:20">
      <c r="A2097" s="8" t="s">
        <v>7869</v>
      </c>
      <c r="B2097" s="26" t="s">
        <v>7870</v>
      </c>
      <c r="C2097" s="12" t="s">
        <v>7871</v>
      </c>
      <c r="D2097" s="9" t="s">
        <v>645</v>
      </c>
      <c r="E2097" s="7" t="str">
        <f>VLOOKUP(D2097,'Time Frame'!$A$8:$D$22,4,0)</f>
        <v>Md. Naimul Haq</v>
      </c>
      <c r="F2097" s="7" t="str">
        <f>VLOOKUP(D2097,'Time Frame'!$A$8:$E$22,5,0)</f>
        <v>Md. Abdullah Hel Kafi</v>
      </c>
      <c r="G2097" s="12" t="s">
        <v>7872</v>
      </c>
      <c r="H2097" s="13">
        <v>1754254252</v>
      </c>
      <c r="I2097" s="14"/>
      <c r="J2097" s="13"/>
      <c r="K2097" s="13"/>
      <c r="L2097" s="13" t="s">
        <v>39</v>
      </c>
      <c r="M2097" s="22">
        <v>1754254252</v>
      </c>
      <c r="N2097" s="23" t="s">
        <v>8270</v>
      </c>
      <c r="O2097" s="24"/>
      <c r="P2097" s="13" t="s">
        <v>7873</v>
      </c>
      <c r="Q2097" s="13" t="s">
        <v>17</v>
      </c>
      <c r="R2097" s="13"/>
      <c r="S2097" s="13"/>
      <c r="T2097" s="13" t="s">
        <v>8362</v>
      </c>
    </row>
    <row r="2098" spans="1:20">
      <c r="A2098" s="8" t="s">
        <v>7874</v>
      </c>
      <c r="B2098" s="26" t="s">
        <v>528</v>
      </c>
      <c r="C2098" s="12" t="s">
        <v>7875</v>
      </c>
      <c r="D2098" s="9" t="s">
        <v>645</v>
      </c>
      <c r="E2098" s="7" t="str">
        <f>VLOOKUP(D2098,'Time Frame'!$A$8:$D$22,4,0)</f>
        <v>Md. Naimul Haq</v>
      </c>
      <c r="F2098" s="7" t="str">
        <f>VLOOKUP(D2098,'Time Frame'!$A$8:$E$22,5,0)</f>
        <v>Md. Abdullah Hel Kafi</v>
      </c>
      <c r="G2098" s="12" t="s">
        <v>7805</v>
      </c>
      <c r="H2098" s="13">
        <v>1728363595</v>
      </c>
      <c r="I2098" s="14" t="s">
        <v>8270</v>
      </c>
      <c r="J2098" s="13"/>
      <c r="K2098" s="13"/>
      <c r="L2098" s="13" t="s">
        <v>39</v>
      </c>
      <c r="M2098" s="22">
        <v>1728363595</v>
      </c>
      <c r="N2098" s="23" t="s">
        <v>8270</v>
      </c>
      <c r="O2098" s="24"/>
      <c r="P2098" s="13" t="s">
        <v>693</v>
      </c>
      <c r="Q2098" s="13" t="s">
        <v>17</v>
      </c>
      <c r="R2098" s="13"/>
      <c r="S2098" s="13"/>
      <c r="T2098" s="13"/>
    </row>
    <row r="2099" spans="1:20">
      <c r="A2099" s="8" t="s">
        <v>7876</v>
      </c>
      <c r="B2099" s="26" t="s">
        <v>3411</v>
      </c>
      <c r="C2099" s="12" t="s">
        <v>7877</v>
      </c>
      <c r="D2099" s="9" t="s">
        <v>645</v>
      </c>
      <c r="E2099" s="7" t="str">
        <f>VLOOKUP(D2099,'Time Frame'!$A$8:$D$22,4,0)</f>
        <v>Md. Naimul Haq</v>
      </c>
      <c r="F2099" s="7" t="str">
        <f>VLOOKUP(D2099,'Time Frame'!$A$8:$E$22,5,0)</f>
        <v>Md. Abdullah Hel Kafi</v>
      </c>
      <c r="G2099" s="12" t="s">
        <v>7878</v>
      </c>
      <c r="H2099" s="13">
        <v>1728865105</v>
      </c>
      <c r="I2099" s="14" t="s">
        <v>8270</v>
      </c>
      <c r="J2099" s="13"/>
      <c r="K2099" s="13"/>
      <c r="L2099" s="13" t="s">
        <v>39</v>
      </c>
      <c r="M2099" s="22">
        <v>1728865105</v>
      </c>
      <c r="N2099" s="23" t="s">
        <v>8270</v>
      </c>
      <c r="O2099" s="24"/>
      <c r="P2099" s="13" t="s">
        <v>693</v>
      </c>
      <c r="Q2099" s="13" t="s">
        <v>17</v>
      </c>
      <c r="R2099" s="13"/>
      <c r="S2099" s="13"/>
      <c r="T2099" s="13"/>
    </row>
    <row r="2100" spans="1:20">
      <c r="A2100" s="8" t="s">
        <v>7968</v>
      </c>
      <c r="B2100" s="26" t="s">
        <v>7610</v>
      </c>
      <c r="C2100" s="12" t="s">
        <v>7970</v>
      </c>
      <c r="D2100" s="9" t="s">
        <v>645</v>
      </c>
      <c r="E2100" s="7" t="str">
        <f>VLOOKUP(D2100,'Time Frame'!$A$8:$D$22,4,0)</f>
        <v>Md. Naimul Haq</v>
      </c>
      <c r="F2100" s="7" t="str">
        <f>VLOOKUP(D2100,'Time Frame'!$A$8:$E$22,5,0)</f>
        <v>Md. Abdullah Hel Kafi</v>
      </c>
      <c r="G2100" s="12" t="s">
        <v>7969</v>
      </c>
      <c r="H2100" s="13">
        <v>1715303674</v>
      </c>
      <c r="I2100" s="14" t="s">
        <v>8270</v>
      </c>
      <c r="J2100" s="13"/>
      <c r="K2100" s="13"/>
      <c r="L2100" s="13" t="s">
        <v>39</v>
      </c>
      <c r="M2100" s="22">
        <v>1715303674</v>
      </c>
      <c r="N2100" s="23" t="s">
        <v>8270</v>
      </c>
      <c r="O2100" s="24"/>
      <c r="P2100" s="13" t="s">
        <v>7090</v>
      </c>
      <c r="Q2100" s="13" t="s">
        <v>17</v>
      </c>
      <c r="R2100" s="13"/>
      <c r="S2100" s="13"/>
      <c r="T2100" s="13"/>
    </row>
    <row r="2101" spans="1:20">
      <c r="A2101" s="8" t="s">
        <v>8194</v>
      </c>
      <c r="B2101" s="26" t="s">
        <v>8195</v>
      </c>
      <c r="C2101" s="12" t="s">
        <v>8363</v>
      </c>
      <c r="D2101" s="9" t="s">
        <v>645</v>
      </c>
      <c r="E2101" s="7" t="str">
        <f>VLOOKUP(D2101,'Time Frame'!$A$8:$D$22,4,0)</f>
        <v>Md. Naimul Haq</v>
      </c>
      <c r="F2101" s="7" t="str">
        <f>VLOOKUP(D2101,'Time Frame'!$A$8:$E$22,5,0)</f>
        <v>Md. Abdullah Hel Kafi</v>
      </c>
      <c r="G2101" s="12" t="s">
        <v>3639</v>
      </c>
      <c r="H2101" s="13">
        <v>1724951845</v>
      </c>
      <c r="I2101" s="14" t="s">
        <v>8270</v>
      </c>
      <c r="J2101" s="13"/>
      <c r="K2101" s="13"/>
      <c r="L2101" s="13" t="s">
        <v>39</v>
      </c>
      <c r="M2101" s="22">
        <v>1724951845</v>
      </c>
      <c r="N2101" s="23" t="s">
        <v>8270</v>
      </c>
      <c r="O2101" s="24"/>
      <c r="P2101" s="13" t="s">
        <v>618</v>
      </c>
      <c r="Q2101" s="13" t="s">
        <v>17</v>
      </c>
      <c r="R2101" s="13"/>
      <c r="S2101" s="13"/>
      <c r="T2101" s="13"/>
    </row>
    <row r="2102" spans="1:20">
      <c r="A2102" s="8" t="s">
        <v>593</v>
      </c>
      <c r="B2102" s="26" t="s">
        <v>595</v>
      </c>
      <c r="C2102" s="12" t="s">
        <v>599</v>
      </c>
      <c r="D2102" s="9" t="s">
        <v>594</v>
      </c>
      <c r="E2102" s="7" t="str">
        <f>VLOOKUP(D2102,'Time Frame'!$A$8:$D$22,4,0)</f>
        <v>Md. Naimul Haq</v>
      </c>
      <c r="F2102" s="7" t="str">
        <f>VLOOKUP(D2102,'Time Frame'!$A$8:$E$22,5,0)</f>
        <v>Md. Abdullah Hel Kafi</v>
      </c>
      <c r="G2102" s="12" t="s">
        <v>596</v>
      </c>
      <c r="H2102" s="13">
        <v>1740255876</v>
      </c>
      <c r="I2102" s="14" t="s">
        <v>8271</v>
      </c>
      <c r="J2102" s="13" t="s">
        <v>8369</v>
      </c>
      <c r="K2102" s="13">
        <v>1303707957</v>
      </c>
      <c r="L2102" s="13" t="s">
        <v>39</v>
      </c>
      <c r="M2102" s="22">
        <v>1712777730</v>
      </c>
      <c r="N2102" s="23" t="s">
        <v>8270</v>
      </c>
      <c r="O2102" s="24"/>
      <c r="P2102" s="13" t="s">
        <v>32</v>
      </c>
      <c r="Q2102" s="13" t="s">
        <v>17</v>
      </c>
      <c r="R2102" s="13"/>
      <c r="S2102" s="13"/>
      <c r="T2102" s="13"/>
    </row>
    <row r="2103" spans="1:20">
      <c r="A2103" s="8" t="s">
        <v>600</v>
      </c>
      <c r="B2103" s="26" t="s">
        <v>353</v>
      </c>
      <c r="C2103" s="12" t="s">
        <v>599</v>
      </c>
      <c r="D2103" s="9" t="s">
        <v>594</v>
      </c>
      <c r="E2103" s="7" t="str">
        <f>VLOOKUP(D2103,'Time Frame'!$A$8:$D$22,4,0)</f>
        <v>Md. Naimul Haq</v>
      </c>
      <c r="F2103" s="7" t="str">
        <f>VLOOKUP(D2103,'Time Frame'!$A$8:$E$22,5,0)</f>
        <v>Md. Abdullah Hel Kafi</v>
      </c>
      <c r="G2103" s="12" t="s">
        <v>601</v>
      </c>
      <c r="H2103" s="13">
        <v>1712419888</v>
      </c>
      <c r="I2103" s="14" t="s">
        <v>8270</v>
      </c>
      <c r="J2103" s="13" t="s">
        <v>8364</v>
      </c>
      <c r="K2103" s="13"/>
      <c r="L2103" s="13" t="s">
        <v>39</v>
      </c>
      <c r="M2103" s="22">
        <v>1712419888</v>
      </c>
      <c r="N2103" s="23" t="s">
        <v>8270</v>
      </c>
      <c r="O2103" s="24"/>
      <c r="P2103" s="13" t="s">
        <v>32</v>
      </c>
      <c r="Q2103" s="13" t="s">
        <v>17</v>
      </c>
      <c r="R2103" s="13"/>
      <c r="S2103" s="13"/>
      <c r="T2103" s="13"/>
    </row>
    <row r="2104" spans="1:20">
      <c r="A2104" s="8" t="s">
        <v>602</v>
      </c>
      <c r="B2104" s="26" t="s">
        <v>510</v>
      </c>
      <c r="C2104" s="12" t="s">
        <v>599</v>
      </c>
      <c r="D2104" s="9" t="s">
        <v>594</v>
      </c>
      <c r="E2104" s="7" t="str">
        <f>VLOOKUP(D2104,'Time Frame'!$A$8:$D$22,4,0)</f>
        <v>Md. Naimul Haq</v>
      </c>
      <c r="F2104" s="7" t="str">
        <f>VLOOKUP(D2104,'Time Frame'!$A$8:$E$22,5,0)</f>
        <v>Md. Abdullah Hel Kafi</v>
      </c>
      <c r="G2104" s="12" t="s">
        <v>340</v>
      </c>
      <c r="H2104" s="13">
        <v>1714063446</v>
      </c>
      <c r="I2104" s="14" t="s">
        <v>8270</v>
      </c>
      <c r="J2104" s="13" t="s">
        <v>8329</v>
      </c>
      <c r="K2104" s="13"/>
      <c r="L2104" s="13" t="s">
        <v>39</v>
      </c>
      <c r="M2104" s="22">
        <v>1714063446</v>
      </c>
      <c r="N2104" s="23" t="s">
        <v>8270</v>
      </c>
      <c r="O2104" s="24"/>
      <c r="P2104" s="13" t="s">
        <v>32</v>
      </c>
      <c r="Q2104" s="13" t="s">
        <v>17</v>
      </c>
      <c r="R2104" s="13"/>
      <c r="S2104" s="13"/>
      <c r="T2104" s="13"/>
    </row>
    <row r="2105" spans="1:20">
      <c r="A2105" s="8" t="s">
        <v>603</v>
      </c>
      <c r="B2105" s="26" t="s">
        <v>604</v>
      </c>
      <c r="C2105" s="12" t="s">
        <v>599</v>
      </c>
      <c r="D2105" s="9" t="s">
        <v>594</v>
      </c>
      <c r="E2105" s="7" t="str">
        <f>VLOOKUP(D2105,'Time Frame'!$A$8:$D$22,4,0)</f>
        <v>Md. Naimul Haq</v>
      </c>
      <c r="F2105" s="7" t="str">
        <f>VLOOKUP(D2105,'Time Frame'!$A$8:$E$22,5,0)</f>
        <v>Md. Abdullah Hel Kafi</v>
      </c>
      <c r="G2105" s="12" t="s">
        <v>487</v>
      </c>
      <c r="H2105" s="13">
        <v>1732261819</v>
      </c>
      <c r="I2105" s="14" t="s">
        <v>8270</v>
      </c>
      <c r="J2105" s="13" t="s">
        <v>8365</v>
      </c>
      <c r="K2105" s="13"/>
      <c r="L2105" s="13" t="s">
        <v>39</v>
      </c>
      <c r="M2105" s="22">
        <v>1722405279</v>
      </c>
      <c r="N2105" s="23" t="s">
        <v>8270</v>
      </c>
      <c r="O2105" s="24"/>
      <c r="P2105" s="13" t="s">
        <v>32</v>
      </c>
      <c r="Q2105" s="13" t="s">
        <v>17</v>
      </c>
      <c r="R2105" s="13"/>
      <c r="S2105" s="13"/>
      <c r="T2105" s="13"/>
    </row>
    <row r="2106" spans="1:20">
      <c r="A2106" s="8" t="s">
        <v>605</v>
      </c>
      <c r="B2106" s="26" t="s">
        <v>8375</v>
      </c>
      <c r="C2106" s="12" t="s">
        <v>599</v>
      </c>
      <c r="D2106" s="9" t="s">
        <v>594</v>
      </c>
      <c r="E2106" s="7" t="str">
        <f>VLOOKUP(D2106,'Time Frame'!$A$8:$D$22,4,0)</f>
        <v>Md. Naimul Haq</v>
      </c>
      <c r="F2106" s="7" t="str">
        <f>VLOOKUP(D2106,'Time Frame'!$A$8:$E$22,5,0)</f>
        <v>Md. Abdullah Hel Kafi</v>
      </c>
      <c r="G2106" s="12" t="s">
        <v>606</v>
      </c>
      <c r="H2106" s="13">
        <v>1750714714</v>
      </c>
      <c r="I2106" s="14" t="s">
        <v>8270</v>
      </c>
      <c r="J2106" s="13" t="s">
        <v>8376</v>
      </c>
      <c r="K2106" s="13"/>
      <c r="L2106" s="13" t="s">
        <v>39</v>
      </c>
      <c r="M2106" s="22">
        <v>1750714714</v>
      </c>
      <c r="N2106" s="23" t="s">
        <v>8270</v>
      </c>
      <c r="O2106" s="24"/>
      <c r="P2106" s="13" t="s">
        <v>32</v>
      </c>
      <c r="Q2106" s="13" t="s">
        <v>17</v>
      </c>
      <c r="R2106" s="13"/>
      <c r="S2106" s="13"/>
      <c r="T2106" s="13"/>
    </row>
    <row r="2107" spans="1:20">
      <c r="A2107" s="8" t="s">
        <v>607</v>
      </c>
      <c r="B2107" s="26" t="s">
        <v>187</v>
      </c>
      <c r="C2107" s="12" t="s">
        <v>599</v>
      </c>
      <c r="D2107" s="9" t="s">
        <v>594</v>
      </c>
      <c r="E2107" s="7" t="str">
        <f>VLOOKUP(D2107,'Time Frame'!$A$8:$D$22,4,0)</f>
        <v>Md. Naimul Haq</v>
      </c>
      <c r="F2107" s="7" t="str">
        <f>VLOOKUP(D2107,'Time Frame'!$A$8:$E$22,5,0)</f>
        <v>Md. Abdullah Hel Kafi</v>
      </c>
      <c r="G2107" s="12" t="s">
        <v>237</v>
      </c>
      <c r="H2107" s="13">
        <v>1716194853</v>
      </c>
      <c r="I2107" s="14" t="s">
        <v>8270</v>
      </c>
      <c r="J2107" s="13" t="s">
        <v>8370</v>
      </c>
      <c r="K2107" s="13"/>
      <c r="L2107" s="13" t="s">
        <v>39</v>
      </c>
      <c r="M2107" s="22">
        <v>1716194853</v>
      </c>
      <c r="N2107" s="23" t="s">
        <v>8270</v>
      </c>
      <c r="O2107" s="24"/>
      <c r="P2107" s="13" t="s">
        <v>32</v>
      </c>
      <c r="Q2107" s="13" t="s">
        <v>17</v>
      </c>
      <c r="R2107" s="13"/>
      <c r="S2107" s="13"/>
      <c r="T2107" s="13"/>
    </row>
    <row r="2108" spans="1:20">
      <c r="A2108" s="8" t="s">
        <v>608</v>
      </c>
      <c r="B2108" s="26" t="s">
        <v>609</v>
      </c>
      <c r="C2108" s="12" t="s">
        <v>599</v>
      </c>
      <c r="D2108" s="9" t="s">
        <v>594</v>
      </c>
      <c r="E2108" s="7" t="str">
        <f>VLOOKUP(D2108,'Time Frame'!$A$8:$D$22,4,0)</f>
        <v>Md. Naimul Haq</v>
      </c>
      <c r="F2108" s="7" t="str">
        <f>VLOOKUP(D2108,'Time Frame'!$A$8:$E$22,5,0)</f>
        <v>Md. Abdullah Hel Kafi</v>
      </c>
      <c r="G2108" s="12" t="s">
        <v>318</v>
      </c>
      <c r="H2108" s="13">
        <v>1712599802</v>
      </c>
      <c r="I2108" s="14" t="s">
        <v>8270</v>
      </c>
      <c r="J2108" s="13" t="s">
        <v>8371</v>
      </c>
      <c r="K2108" s="13"/>
      <c r="L2108" s="13" t="s">
        <v>39</v>
      </c>
      <c r="M2108" s="22">
        <v>1712599802</v>
      </c>
      <c r="N2108" s="23" t="s">
        <v>8270</v>
      </c>
      <c r="O2108" s="24"/>
      <c r="P2108" s="13" t="s">
        <v>32</v>
      </c>
      <c r="Q2108" s="13" t="s">
        <v>17</v>
      </c>
      <c r="R2108" s="13"/>
      <c r="S2108" s="13"/>
      <c r="T2108" s="13"/>
    </row>
    <row r="2109" spans="1:20">
      <c r="A2109" s="8" t="s">
        <v>610</v>
      </c>
      <c r="B2109" s="26" t="s">
        <v>64</v>
      </c>
      <c r="C2109" s="12" t="s">
        <v>8372</v>
      </c>
      <c r="D2109" s="9" t="s">
        <v>594</v>
      </c>
      <c r="E2109" s="7" t="str">
        <f>VLOOKUP(D2109,'Time Frame'!$A$8:$D$22,4,0)</f>
        <v>Md. Naimul Haq</v>
      </c>
      <c r="F2109" s="7" t="str">
        <f>VLOOKUP(D2109,'Time Frame'!$A$8:$E$22,5,0)</f>
        <v>Md. Abdullah Hel Kafi</v>
      </c>
      <c r="G2109" s="12" t="s">
        <v>450</v>
      </c>
      <c r="H2109" s="13">
        <v>1710747575</v>
      </c>
      <c r="I2109" s="14" t="s">
        <v>8270</v>
      </c>
      <c r="J2109" s="13" t="s">
        <v>8373</v>
      </c>
      <c r="K2109" s="13"/>
      <c r="L2109" s="13" t="s">
        <v>39</v>
      </c>
      <c r="M2109" s="22">
        <v>1799008001</v>
      </c>
      <c r="N2109" s="23" t="s">
        <v>8270</v>
      </c>
      <c r="O2109" s="24"/>
      <c r="P2109" s="13" t="s">
        <v>32</v>
      </c>
      <c r="Q2109" s="13" t="s">
        <v>17</v>
      </c>
      <c r="R2109" s="13"/>
      <c r="S2109" s="13"/>
      <c r="T2109" s="13"/>
    </row>
    <row r="2110" spans="1:20">
      <c r="A2110" s="8" t="s">
        <v>612</v>
      </c>
      <c r="B2110" s="26" t="s">
        <v>613</v>
      </c>
      <c r="C2110" s="12" t="s">
        <v>8372</v>
      </c>
      <c r="D2110" s="9" t="s">
        <v>594</v>
      </c>
      <c r="E2110" s="7" t="str">
        <f>VLOOKUP(D2110,'Time Frame'!$A$8:$D$22,4,0)</f>
        <v>Md. Naimul Haq</v>
      </c>
      <c r="F2110" s="7" t="str">
        <f>VLOOKUP(D2110,'Time Frame'!$A$8:$E$22,5,0)</f>
        <v>Md. Abdullah Hel Kafi</v>
      </c>
      <c r="G2110" s="12" t="s">
        <v>499</v>
      </c>
      <c r="H2110" s="13">
        <v>1713714715</v>
      </c>
      <c r="I2110" s="14" t="s">
        <v>8270</v>
      </c>
      <c r="J2110" s="13" t="s">
        <v>8374</v>
      </c>
      <c r="K2110" s="13"/>
      <c r="L2110" s="13" t="s">
        <v>39</v>
      </c>
      <c r="M2110" s="22">
        <v>1713714715</v>
      </c>
      <c r="N2110" s="23" t="s">
        <v>8270</v>
      </c>
      <c r="O2110" s="24"/>
      <c r="P2110" s="13" t="s">
        <v>32</v>
      </c>
      <c r="Q2110" s="13" t="s">
        <v>17</v>
      </c>
      <c r="R2110" s="13"/>
      <c r="S2110" s="13"/>
      <c r="T2110" s="13"/>
    </row>
    <row r="2111" spans="1:20">
      <c r="A2111" s="8" t="s">
        <v>614</v>
      </c>
      <c r="B2111" s="26" t="s">
        <v>615</v>
      </c>
      <c r="C2111" s="12" t="s">
        <v>8372</v>
      </c>
      <c r="D2111" s="9" t="s">
        <v>594</v>
      </c>
      <c r="E2111" s="7" t="str">
        <f>VLOOKUP(D2111,'Time Frame'!$A$8:$D$22,4,0)</f>
        <v>Md. Naimul Haq</v>
      </c>
      <c r="F2111" s="7" t="str">
        <f>VLOOKUP(D2111,'Time Frame'!$A$8:$E$22,5,0)</f>
        <v>Md. Abdullah Hel Kafi</v>
      </c>
      <c r="G2111" s="12" t="s">
        <v>230</v>
      </c>
      <c r="H2111" s="13">
        <v>1713777343</v>
      </c>
      <c r="I2111" s="14" t="s">
        <v>8270</v>
      </c>
      <c r="J2111" s="13" t="s">
        <v>8377</v>
      </c>
      <c r="K2111" s="13"/>
      <c r="L2111" s="13" t="s">
        <v>39</v>
      </c>
      <c r="M2111" s="22">
        <v>1713777343</v>
      </c>
      <c r="N2111" s="23" t="s">
        <v>8270</v>
      </c>
      <c r="O2111" s="24"/>
      <c r="P2111" s="13" t="s">
        <v>32</v>
      </c>
      <c r="Q2111" s="13" t="s">
        <v>17</v>
      </c>
      <c r="R2111" s="13"/>
      <c r="S2111" s="13"/>
      <c r="T2111" s="13"/>
    </row>
    <row r="2112" spans="1:20">
      <c r="A2112" s="8" t="s">
        <v>616</v>
      </c>
      <c r="B2112" s="26" t="s">
        <v>617</v>
      </c>
      <c r="C2112" s="12" t="s">
        <v>620</v>
      </c>
      <c r="D2112" s="9" t="s">
        <v>594</v>
      </c>
      <c r="E2112" s="7" t="str">
        <f>VLOOKUP(D2112,'Time Frame'!$A$8:$D$22,4,0)</f>
        <v>Md. Naimul Haq</v>
      </c>
      <c r="F2112" s="7" t="str">
        <f>VLOOKUP(D2112,'Time Frame'!$A$8:$E$22,5,0)</f>
        <v>Md. Abdullah Hel Kafi</v>
      </c>
      <c r="G2112" s="12" t="s">
        <v>619</v>
      </c>
      <c r="H2112" s="13">
        <v>1721667938</v>
      </c>
      <c r="I2112" s="14" t="s">
        <v>8270</v>
      </c>
      <c r="J2112" s="13"/>
      <c r="K2112" s="13"/>
      <c r="L2112" s="13" t="s">
        <v>39</v>
      </c>
      <c r="M2112" s="22">
        <v>1721667938</v>
      </c>
      <c r="N2112" s="23" t="s">
        <v>8270</v>
      </c>
      <c r="O2112" s="24"/>
      <c r="P2112" s="13" t="s">
        <v>618</v>
      </c>
      <c r="Q2112" s="13" t="s">
        <v>17</v>
      </c>
      <c r="R2112" s="13"/>
      <c r="S2112" s="13"/>
      <c r="T2112" s="13"/>
    </row>
    <row r="2113" spans="1:20">
      <c r="A2113" s="8" t="s">
        <v>621</v>
      </c>
      <c r="B2113" s="26" t="s">
        <v>56</v>
      </c>
      <c r="C2113" s="12" t="s">
        <v>624</v>
      </c>
      <c r="D2113" s="9" t="s">
        <v>594</v>
      </c>
      <c r="E2113" s="7" t="str">
        <f>VLOOKUP(D2113,'Time Frame'!$A$8:$D$22,4,0)</f>
        <v>Md. Naimul Haq</v>
      </c>
      <c r="F2113" s="7" t="str">
        <f>VLOOKUP(D2113,'Time Frame'!$A$8:$E$22,5,0)</f>
        <v>Md. Abdullah Hel Kafi</v>
      </c>
      <c r="G2113" s="12" t="s">
        <v>622</v>
      </c>
      <c r="H2113" s="13">
        <v>1726359765</v>
      </c>
      <c r="I2113" s="14" t="s">
        <v>8270</v>
      </c>
      <c r="J2113" s="13" t="s">
        <v>8378</v>
      </c>
      <c r="K2113" s="13"/>
      <c r="L2113" s="13" t="s">
        <v>39</v>
      </c>
      <c r="M2113" s="22">
        <v>1726359765</v>
      </c>
      <c r="N2113" s="23" t="s">
        <v>8270</v>
      </c>
      <c r="O2113" s="24"/>
      <c r="P2113" s="13" t="s">
        <v>623</v>
      </c>
      <c r="Q2113" s="13" t="s">
        <v>17</v>
      </c>
      <c r="R2113" s="13"/>
      <c r="S2113" s="13"/>
      <c r="T2113" s="13"/>
    </row>
    <row r="2114" spans="1:20">
      <c r="A2114" s="8" t="s">
        <v>625</v>
      </c>
      <c r="B2114" s="26" t="s">
        <v>8379</v>
      </c>
      <c r="C2114" s="12" t="s">
        <v>627</v>
      </c>
      <c r="D2114" s="9" t="s">
        <v>594</v>
      </c>
      <c r="E2114" s="7" t="str">
        <f>VLOOKUP(D2114,'Time Frame'!$A$8:$D$22,4,0)</f>
        <v>Md. Naimul Haq</v>
      </c>
      <c r="F2114" s="7" t="str">
        <f>VLOOKUP(D2114,'Time Frame'!$A$8:$E$22,5,0)</f>
        <v>Md. Abdullah Hel Kafi</v>
      </c>
      <c r="G2114" s="12" t="s">
        <v>626</v>
      </c>
      <c r="H2114" s="13">
        <v>1711074333</v>
      </c>
      <c r="I2114" s="14" t="s">
        <v>8270</v>
      </c>
      <c r="J2114" s="13" t="s">
        <v>2242</v>
      </c>
      <c r="K2114" s="13"/>
      <c r="L2114" s="13" t="s">
        <v>39</v>
      </c>
      <c r="M2114" s="22">
        <v>1711074333</v>
      </c>
      <c r="N2114" s="23" t="s">
        <v>8270</v>
      </c>
      <c r="O2114" s="24"/>
      <c r="P2114" s="13" t="s">
        <v>623</v>
      </c>
      <c r="Q2114" s="13" t="s">
        <v>17</v>
      </c>
      <c r="R2114" s="13"/>
      <c r="S2114" s="13"/>
      <c r="T2114" s="13"/>
    </row>
    <row r="2115" spans="1:20">
      <c r="A2115" s="8" t="s">
        <v>628</v>
      </c>
      <c r="B2115" s="26" t="s">
        <v>629</v>
      </c>
      <c r="C2115" s="12" t="s">
        <v>627</v>
      </c>
      <c r="D2115" s="9" t="s">
        <v>594</v>
      </c>
      <c r="E2115" s="7" t="str">
        <f>VLOOKUP(D2115,'Time Frame'!$A$8:$D$22,4,0)</f>
        <v>Md. Naimul Haq</v>
      </c>
      <c r="F2115" s="7" t="str">
        <f>VLOOKUP(D2115,'Time Frame'!$A$8:$E$22,5,0)</f>
        <v>Md. Abdullah Hel Kafi</v>
      </c>
      <c r="G2115" s="12" t="s">
        <v>630</v>
      </c>
      <c r="H2115" s="13">
        <v>1711357414</v>
      </c>
      <c r="I2115" s="14" t="s">
        <v>8270</v>
      </c>
      <c r="J2115" s="13" t="s">
        <v>8380</v>
      </c>
      <c r="K2115" s="13"/>
      <c r="L2115" s="13" t="s">
        <v>39</v>
      </c>
      <c r="M2115" s="22">
        <v>1711357414</v>
      </c>
      <c r="N2115" s="23" t="s">
        <v>8270</v>
      </c>
      <c r="O2115" s="24"/>
      <c r="P2115" s="13" t="s">
        <v>623</v>
      </c>
      <c r="Q2115" s="13" t="s">
        <v>17</v>
      </c>
      <c r="R2115" s="13"/>
      <c r="S2115" s="13"/>
      <c r="T2115" s="13"/>
    </row>
    <row r="2116" spans="1:20">
      <c r="A2116" s="8" t="s">
        <v>631</v>
      </c>
      <c r="B2116" s="26" t="s">
        <v>8381</v>
      </c>
      <c r="C2116" s="12" t="s">
        <v>627</v>
      </c>
      <c r="D2116" s="9" t="s">
        <v>594</v>
      </c>
      <c r="E2116" s="7" t="str">
        <f>VLOOKUP(D2116,'Time Frame'!$A$8:$D$22,4,0)</f>
        <v>Md. Naimul Haq</v>
      </c>
      <c r="F2116" s="7" t="str">
        <f>VLOOKUP(D2116,'Time Frame'!$A$8:$E$22,5,0)</f>
        <v>Md. Abdullah Hel Kafi</v>
      </c>
      <c r="G2116" s="12" t="s">
        <v>216</v>
      </c>
      <c r="H2116" s="13">
        <v>1914415953</v>
      </c>
      <c r="I2116" s="14" t="s">
        <v>8270</v>
      </c>
      <c r="J2116" s="13" t="s">
        <v>8382</v>
      </c>
      <c r="K2116" s="13"/>
      <c r="L2116" s="13" t="s">
        <v>39</v>
      </c>
      <c r="M2116" s="22">
        <v>1914415953</v>
      </c>
      <c r="N2116" s="23" t="s">
        <v>8270</v>
      </c>
      <c r="O2116" s="24"/>
      <c r="P2116" s="13" t="s">
        <v>623</v>
      </c>
      <c r="Q2116" s="13" t="s">
        <v>17</v>
      </c>
      <c r="R2116" s="13"/>
      <c r="S2116" s="13"/>
      <c r="T2116" s="13"/>
    </row>
    <row r="2117" spans="1:20">
      <c r="A2117" s="8" t="s">
        <v>632</v>
      </c>
      <c r="B2117" s="26" t="s">
        <v>48</v>
      </c>
      <c r="C2117" s="12" t="s">
        <v>627</v>
      </c>
      <c r="D2117" s="9" t="s">
        <v>594</v>
      </c>
      <c r="E2117" s="7" t="str">
        <f>VLOOKUP(D2117,'Time Frame'!$A$8:$D$22,4,0)</f>
        <v>Md. Naimul Haq</v>
      </c>
      <c r="F2117" s="7" t="str">
        <f>VLOOKUP(D2117,'Time Frame'!$A$8:$E$22,5,0)</f>
        <v>Md. Abdullah Hel Kafi</v>
      </c>
      <c r="G2117" s="12" t="s">
        <v>404</v>
      </c>
      <c r="H2117" s="13">
        <v>1725189973</v>
      </c>
      <c r="I2117" s="14" t="s">
        <v>8270</v>
      </c>
      <c r="J2117" s="13" t="s">
        <v>8383</v>
      </c>
      <c r="K2117" s="13"/>
      <c r="L2117" s="13" t="s">
        <v>39</v>
      </c>
      <c r="M2117" s="22">
        <v>1725189973</v>
      </c>
      <c r="N2117" s="23" t="s">
        <v>8270</v>
      </c>
      <c r="O2117" s="24"/>
      <c r="P2117" s="13" t="s">
        <v>623</v>
      </c>
      <c r="Q2117" s="13" t="s">
        <v>17</v>
      </c>
      <c r="R2117" s="13"/>
      <c r="S2117" s="13"/>
      <c r="T2117" s="13"/>
    </row>
    <row r="2118" spans="1:20">
      <c r="A2118" s="8" t="s">
        <v>633</v>
      </c>
      <c r="B2118" s="26" t="s">
        <v>274</v>
      </c>
      <c r="C2118" s="12" t="s">
        <v>627</v>
      </c>
      <c r="D2118" s="9" t="s">
        <v>594</v>
      </c>
      <c r="E2118" s="7" t="str">
        <f>VLOOKUP(D2118,'Time Frame'!$A$8:$D$22,4,0)</f>
        <v>Md. Naimul Haq</v>
      </c>
      <c r="F2118" s="7" t="str">
        <f>VLOOKUP(D2118,'Time Frame'!$A$8:$E$22,5,0)</f>
        <v>Md. Abdullah Hel Kafi</v>
      </c>
      <c r="G2118" s="12" t="s">
        <v>557</v>
      </c>
      <c r="H2118" s="13">
        <v>1711826527</v>
      </c>
      <c r="I2118" s="14" t="s">
        <v>8270</v>
      </c>
      <c r="J2118" s="13" t="s">
        <v>8384</v>
      </c>
      <c r="K2118" s="13"/>
      <c r="L2118" s="13" t="s">
        <v>39</v>
      </c>
      <c r="M2118" s="22">
        <v>1739074731</v>
      </c>
      <c r="N2118" s="23" t="s">
        <v>8270</v>
      </c>
      <c r="O2118" s="24"/>
      <c r="P2118" s="13" t="s">
        <v>623</v>
      </c>
      <c r="Q2118" s="13" t="s">
        <v>17</v>
      </c>
      <c r="R2118" s="13"/>
      <c r="S2118" s="13"/>
      <c r="T2118" s="13"/>
    </row>
    <row r="2119" spans="1:20">
      <c r="A2119" s="8" t="s">
        <v>634</v>
      </c>
      <c r="B2119" s="26" t="s">
        <v>635</v>
      </c>
      <c r="C2119" s="12" t="s">
        <v>627</v>
      </c>
      <c r="D2119" s="9" t="s">
        <v>594</v>
      </c>
      <c r="E2119" s="7" t="str">
        <f>VLOOKUP(D2119,'Time Frame'!$A$8:$D$22,4,0)</f>
        <v>Md. Naimul Haq</v>
      </c>
      <c r="F2119" s="7" t="str">
        <f>VLOOKUP(D2119,'Time Frame'!$A$8:$E$22,5,0)</f>
        <v>Md. Abdullah Hel Kafi</v>
      </c>
      <c r="G2119" s="12" t="s">
        <v>302</v>
      </c>
      <c r="H2119" s="13">
        <v>1701764080</v>
      </c>
      <c r="I2119" s="14" t="s">
        <v>8270</v>
      </c>
      <c r="J2119" s="13" t="s">
        <v>3671</v>
      </c>
      <c r="K2119" s="13"/>
      <c r="L2119" s="13" t="s">
        <v>39</v>
      </c>
      <c r="M2119" s="22">
        <v>1754181900</v>
      </c>
      <c r="N2119" s="23" t="s">
        <v>8270</v>
      </c>
      <c r="O2119" s="24"/>
      <c r="P2119" s="13" t="s">
        <v>623</v>
      </c>
      <c r="Q2119" s="13" t="s">
        <v>17</v>
      </c>
      <c r="R2119" s="13"/>
      <c r="S2119" s="13"/>
      <c r="T2119" s="13"/>
    </row>
    <row r="2120" spans="1:20">
      <c r="A2120" s="8" t="s">
        <v>636</v>
      </c>
      <c r="B2120" s="26" t="s">
        <v>122</v>
      </c>
      <c r="C2120" s="12" t="s">
        <v>620</v>
      </c>
      <c r="D2120" s="9" t="s">
        <v>594</v>
      </c>
      <c r="E2120" s="7" t="str">
        <f>VLOOKUP(D2120,'Time Frame'!$A$8:$D$22,4,0)</f>
        <v>Md. Naimul Haq</v>
      </c>
      <c r="F2120" s="7" t="str">
        <f>VLOOKUP(D2120,'Time Frame'!$A$8:$E$22,5,0)</f>
        <v>Md. Abdullah Hel Kafi</v>
      </c>
      <c r="G2120" s="12" t="s">
        <v>446</v>
      </c>
      <c r="H2120" s="13">
        <v>1757130304</v>
      </c>
      <c r="I2120" s="14" t="s">
        <v>8270</v>
      </c>
      <c r="J2120" s="13" t="s">
        <v>8385</v>
      </c>
      <c r="K2120" s="13"/>
      <c r="L2120" s="13" t="s">
        <v>39</v>
      </c>
      <c r="M2120" s="22">
        <v>1757130304</v>
      </c>
      <c r="N2120" s="23" t="s">
        <v>8270</v>
      </c>
      <c r="O2120" s="24"/>
      <c r="P2120" s="13" t="s">
        <v>618</v>
      </c>
      <c r="Q2120" s="13" t="s">
        <v>17</v>
      </c>
      <c r="R2120" s="13"/>
      <c r="S2120" s="13"/>
      <c r="T2120" s="13"/>
    </row>
    <row r="2121" spans="1:20">
      <c r="A2121" s="8" t="s">
        <v>637</v>
      </c>
      <c r="B2121" s="26" t="s">
        <v>452</v>
      </c>
      <c r="C2121" s="12" t="s">
        <v>627</v>
      </c>
      <c r="D2121" s="9" t="s">
        <v>594</v>
      </c>
      <c r="E2121" s="7" t="str">
        <f>VLOOKUP(D2121,'Time Frame'!$A$8:$D$22,4,0)</f>
        <v>Md. Naimul Haq</v>
      </c>
      <c r="F2121" s="7" t="str">
        <f>VLOOKUP(D2121,'Time Frame'!$A$8:$E$22,5,0)</f>
        <v>Md. Abdullah Hel Kafi</v>
      </c>
      <c r="G2121" s="12" t="s">
        <v>638</v>
      </c>
      <c r="H2121" s="13">
        <v>1723758898</v>
      </c>
      <c r="I2121" s="14" t="s">
        <v>8270</v>
      </c>
      <c r="J2121" s="13" t="s">
        <v>8386</v>
      </c>
      <c r="K2121" s="13"/>
      <c r="L2121" s="13" t="s">
        <v>39</v>
      </c>
      <c r="M2121" s="22">
        <v>1723758898</v>
      </c>
      <c r="N2121" s="23"/>
      <c r="O2121" s="24"/>
      <c r="P2121" s="13" t="s">
        <v>623</v>
      </c>
      <c r="Q2121" s="13" t="s">
        <v>17</v>
      </c>
      <c r="R2121" s="13"/>
      <c r="S2121" s="13"/>
      <c r="T2121" s="13"/>
    </row>
    <row r="2122" spans="1:20">
      <c r="A2122" s="8" t="s">
        <v>639</v>
      </c>
      <c r="B2122" s="26" t="s">
        <v>640</v>
      </c>
      <c r="C2122" s="12" t="s">
        <v>627</v>
      </c>
      <c r="D2122" s="9" t="s">
        <v>594</v>
      </c>
      <c r="E2122" s="7" t="str">
        <f>VLOOKUP(D2122,'Time Frame'!$A$8:$D$22,4,0)</f>
        <v>Md. Naimul Haq</v>
      </c>
      <c r="F2122" s="7" t="str">
        <f>VLOOKUP(D2122,'Time Frame'!$A$8:$E$22,5,0)</f>
        <v>Md. Abdullah Hel Kafi</v>
      </c>
      <c r="G2122" s="12" t="s">
        <v>641</v>
      </c>
      <c r="H2122" s="13">
        <v>1711057933</v>
      </c>
      <c r="I2122" s="14" t="s">
        <v>8270</v>
      </c>
      <c r="J2122" s="13" t="s">
        <v>8396</v>
      </c>
      <c r="K2122" s="13"/>
      <c r="L2122" s="13" t="s">
        <v>39</v>
      </c>
      <c r="M2122" s="22">
        <v>1711057933</v>
      </c>
      <c r="N2122" s="23" t="s">
        <v>8270</v>
      </c>
      <c r="O2122" s="24"/>
      <c r="P2122" s="13" t="s">
        <v>623</v>
      </c>
      <c r="Q2122" s="13" t="s">
        <v>17</v>
      </c>
      <c r="R2122" s="13"/>
      <c r="S2122" s="13"/>
      <c r="T2122" s="13"/>
    </row>
    <row r="2123" spans="1:20">
      <c r="A2123" s="8" t="s">
        <v>642</v>
      </c>
      <c r="B2123" s="26" t="s">
        <v>8387</v>
      </c>
      <c r="C2123" s="12" t="s">
        <v>627</v>
      </c>
      <c r="D2123" s="9" t="s">
        <v>594</v>
      </c>
      <c r="E2123" s="7" t="str">
        <f>VLOOKUP(D2123,'Time Frame'!$A$8:$D$22,4,0)</f>
        <v>Md. Naimul Haq</v>
      </c>
      <c r="F2123" s="7" t="str">
        <f>VLOOKUP(D2123,'Time Frame'!$A$8:$E$22,5,0)</f>
        <v>Md. Abdullah Hel Kafi</v>
      </c>
      <c r="G2123" s="12" t="s">
        <v>643</v>
      </c>
      <c r="H2123" s="13">
        <v>1711005475</v>
      </c>
      <c r="I2123" s="14" t="s">
        <v>8270</v>
      </c>
      <c r="J2123" s="13"/>
      <c r="K2123" s="13"/>
      <c r="L2123" s="13" t="s">
        <v>39</v>
      </c>
      <c r="M2123" s="22">
        <v>1711005475</v>
      </c>
      <c r="N2123" s="23" t="s">
        <v>8270</v>
      </c>
      <c r="O2123" s="24"/>
      <c r="P2123" s="13" t="s">
        <v>623</v>
      </c>
      <c r="Q2123" s="13" t="s">
        <v>17</v>
      </c>
      <c r="R2123" s="13"/>
      <c r="S2123" s="13"/>
      <c r="T2123" s="13"/>
    </row>
    <row r="2124" spans="1:20">
      <c r="A2124" s="8" t="s">
        <v>648</v>
      </c>
      <c r="B2124" s="26" t="s">
        <v>649</v>
      </c>
      <c r="C2124" s="12" t="s">
        <v>650</v>
      </c>
      <c r="D2124" s="9" t="s">
        <v>594</v>
      </c>
      <c r="E2124" s="7" t="str">
        <f>VLOOKUP(D2124,'Time Frame'!$A$8:$D$22,4,0)</f>
        <v>Md. Naimul Haq</v>
      </c>
      <c r="F2124" s="7" t="str">
        <f>VLOOKUP(D2124,'Time Frame'!$A$8:$E$22,5,0)</f>
        <v>Md. Abdullah Hel Kafi</v>
      </c>
      <c r="G2124" s="12" t="s">
        <v>641</v>
      </c>
      <c r="H2124" s="13">
        <v>1740847341</v>
      </c>
      <c r="I2124" s="14" t="s">
        <v>8270</v>
      </c>
      <c r="J2124" s="13" t="s">
        <v>8388</v>
      </c>
      <c r="K2124" s="13"/>
      <c r="L2124" s="13" t="s">
        <v>39</v>
      </c>
      <c r="M2124" s="22">
        <v>1850193802</v>
      </c>
      <c r="N2124" s="23" t="s">
        <v>8270</v>
      </c>
      <c r="O2124" s="24"/>
      <c r="P2124" s="13" t="s">
        <v>623</v>
      </c>
      <c r="Q2124" s="13" t="s">
        <v>17</v>
      </c>
      <c r="R2124" s="13"/>
      <c r="S2124" s="13"/>
      <c r="T2124" s="13"/>
    </row>
    <row r="2125" spans="1:20">
      <c r="A2125" s="8" t="s">
        <v>651</v>
      </c>
      <c r="B2125" s="26" t="s">
        <v>535</v>
      </c>
      <c r="C2125" s="12" t="s">
        <v>650</v>
      </c>
      <c r="D2125" s="9" t="s">
        <v>594</v>
      </c>
      <c r="E2125" s="7" t="str">
        <f>VLOOKUP(D2125,'Time Frame'!$A$8:$D$22,4,0)</f>
        <v>Md. Naimul Haq</v>
      </c>
      <c r="F2125" s="7" t="str">
        <f>VLOOKUP(D2125,'Time Frame'!$A$8:$E$22,5,0)</f>
        <v>Md. Abdullah Hel Kafi</v>
      </c>
      <c r="G2125" s="12" t="s">
        <v>652</v>
      </c>
      <c r="H2125" s="13">
        <v>1712364490</v>
      </c>
      <c r="I2125" s="14" t="s">
        <v>8270</v>
      </c>
      <c r="J2125" s="13" t="s">
        <v>8389</v>
      </c>
      <c r="K2125" s="13"/>
      <c r="L2125" s="13" t="s">
        <v>39</v>
      </c>
      <c r="M2125" s="22">
        <v>1712364490</v>
      </c>
      <c r="N2125" s="23" t="s">
        <v>8270</v>
      </c>
      <c r="O2125" s="24"/>
      <c r="P2125" s="13" t="s">
        <v>623</v>
      </c>
      <c r="Q2125" s="13" t="s">
        <v>17</v>
      </c>
      <c r="R2125" s="13"/>
      <c r="S2125" s="13"/>
      <c r="T2125" s="13"/>
    </row>
    <row r="2126" spans="1:20">
      <c r="A2126" s="8" t="s">
        <v>656</v>
      </c>
      <c r="B2126" s="26" t="s">
        <v>657</v>
      </c>
      <c r="C2126" s="12" t="s">
        <v>650</v>
      </c>
      <c r="D2126" s="9" t="s">
        <v>594</v>
      </c>
      <c r="E2126" s="7" t="str">
        <f>VLOOKUP(D2126,'Time Frame'!$A$8:$D$22,4,0)</f>
        <v>Md. Naimul Haq</v>
      </c>
      <c r="F2126" s="7" t="str">
        <f>VLOOKUP(D2126,'Time Frame'!$A$8:$E$22,5,0)</f>
        <v>Md. Abdullah Hel Kafi</v>
      </c>
      <c r="G2126" s="12" t="s">
        <v>352</v>
      </c>
      <c r="H2126" s="13">
        <v>1716620185</v>
      </c>
      <c r="I2126" s="14" t="s">
        <v>8270</v>
      </c>
      <c r="J2126" s="13" t="s">
        <v>8390</v>
      </c>
      <c r="K2126" s="13"/>
      <c r="L2126" s="13" t="s">
        <v>39</v>
      </c>
      <c r="M2126" s="22">
        <v>1716620185</v>
      </c>
      <c r="N2126" s="23" t="s">
        <v>8270</v>
      </c>
      <c r="O2126" s="24"/>
      <c r="P2126" s="13" t="s">
        <v>623</v>
      </c>
      <c r="Q2126" s="13" t="s">
        <v>17</v>
      </c>
      <c r="R2126" s="13"/>
      <c r="S2126" s="13"/>
      <c r="T2126" s="13"/>
    </row>
    <row r="2127" spans="1:20">
      <c r="A2127" s="8" t="s">
        <v>658</v>
      </c>
      <c r="B2127" s="26" t="s">
        <v>178</v>
      </c>
      <c r="C2127" s="12" t="s">
        <v>627</v>
      </c>
      <c r="D2127" s="9" t="s">
        <v>594</v>
      </c>
      <c r="E2127" s="7" t="str">
        <f>VLOOKUP(D2127,'Time Frame'!$A$8:$D$22,4,0)</f>
        <v>Md. Naimul Haq</v>
      </c>
      <c r="F2127" s="7" t="str">
        <f>VLOOKUP(D2127,'Time Frame'!$A$8:$E$22,5,0)</f>
        <v>Md. Abdullah Hel Kafi</v>
      </c>
      <c r="G2127" s="12" t="s">
        <v>659</v>
      </c>
      <c r="H2127" s="13">
        <v>1786001414</v>
      </c>
      <c r="I2127" s="14" t="s">
        <v>8270</v>
      </c>
      <c r="J2127" s="13" t="s">
        <v>8391</v>
      </c>
      <c r="K2127" s="13"/>
      <c r="L2127" s="13" t="s">
        <v>39</v>
      </c>
      <c r="M2127" s="22">
        <v>1703515721</v>
      </c>
      <c r="N2127" s="23" t="s">
        <v>8270</v>
      </c>
      <c r="O2127" s="24"/>
      <c r="P2127" s="13" t="s">
        <v>623</v>
      </c>
      <c r="Q2127" s="13" t="s">
        <v>17</v>
      </c>
      <c r="R2127" s="13"/>
      <c r="S2127" s="13"/>
      <c r="T2127" s="13"/>
    </row>
    <row r="2128" spans="1:20">
      <c r="A2128" s="8" t="s">
        <v>660</v>
      </c>
      <c r="B2128" s="26" t="s">
        <v>661</v>
      </c>
      <c r="C2128" s="12" t="s">
        <v>8392</v>
      </c>
      <c r="D2128" s="9" t="s">
        <v>594</v>
      </c>
      <c r="E2128" s="7" t="str">
        <f>VLOOKUP(D2128,'Time Frame'!$A$8:$D$22,4,0)</f>
        <v>Md. Naimul Haq</v>
      </c>
      <c r="F2128" s="7" t="str">
        <f>VLOOKUP(D2128,'Time Frame'!$A$8:$E$22,5,0)</f>
        <v>Md. Abdullah Hel Kafi</v>
      </c>
      <c r="G2128" s="12" t="s">
        <v>557</v>
      </c>
      <c r="H2128" s="13">
        <v>1715073339</v>
      </c>
      <c r="I2128" s="14" t="s">
        <v>8270</v>
      </c>
      <c r="J2128" s="13" t="s">
        <v>8397</v>
      </c>
      <c r="K2128" s="13"/>
      <c r="L2128" s="13" t="s">
        <v>39</v>
      </c>
      <c r="M2128" s="22">
        <v>1741920950</v>
      </c>
      <c r="N2128" s="23" t="s">
        <v>8270</v>
      </c>
      <c r="O2128" s="24"/>
      <c r="P2128" s="13" t="s">
        <v>623</v>
      </c>
      <c r="Q2128" s="13" t="s">
        <v>17</v>
      </c>
      <c r="R2128" s="13"/>
      <c r="S2128" s="13"/>
      <c r="T2128" s="13"/>
    </row>
    <row r="2129" spans="1:20">
      <c r="A2129" s="8" t="s">
        <v>662</v>
      </c>
      <c r="B2129" s="26" t="s">
        <v>663</v>
      </c>
      <c r="C2129" s="12" t="s">
        <v>627</v>
      </c>
      <c r="D2129" s="9" t="s">
        <v>594</v>
      </c>
      <c r="E2129" s="7" t="str">
        <f>VLOOKUP(D2129,'Time Frame'!$A$8:$D$22,4,0)</f>
        <v>Md. Naimul Haq</v>
      </c>
      <c r="F2129" s="7" t="str">
        <f>VLOOKUP(D2129,'Time Frame'!$A$8:$E$22,5,0)</f>
        <v>Md. Abdullah Hel Kafi</v>
      </c>
      <c r="G2129" s="12" t="s">
        <v>193</v>
      </c>
      <c r="H2129" s="13">
        <v>1717333811</v>
      </c>
      <c r="I2129" s="14" t="s">
        <v>8270</v>
      </c>
      <c r="J2129" s="13" t="s">
        <v>3542</v>
      </c>
      <c r="K2129" s="13"/>
      <c r="L2129" s="13" t="s">
        <v>39</v>
      </c>
      <c r="M2129" s="22">
        <v>1717333811</v>
      </c>
      <c r="N2129" s="23" t="s">
        <v>8270</v>
      </c>
      <c r="O2129" s="24"/>
      <c r="P2129" s="13" t="s">
        <v>623</v>
      </c>
      <c r="Q2129" s="13" t="s">
        <v>17</v>
      </c>
      <c r="R2129" s="13"/>
      <c r="S2129" s="13"/>
      <c r="T2129" s="13"/>
    </row>
    <row r="2130" spans="1:20">
      <c r="A2130" s="8" t="s">
        <v>664</v>
      </c>
      <c r="B2130" s="26" t="s">
        <v>665</v>
      </c>
      <c r="C2130" s="12" t="s">
        <v>668</v>
      </c>
      <c r="D2130" s="9" t="s">
        <v>594</v>
      </c>
      <c r="E2130" s="7" t="str">
        <f>VLOOKUP(D2130,'Time Frame'!$A$8:$D$22,4,0)</f>
        <v>Md. Naimul Haq</v>
      </c>
      <c r="F2130" s="7" t="str">
        <f>VLOOKUP(D2130,'Time Frame'!$A$8:$E$22,5,0)</f>
        <v>Md. Abdullah Hel Kafi</v>
      </c>
      <c r="G2130" s="12" t="s">
        <v>666</v>
      </c>
      <c r="H2130" s="13">
        <v>1713270288</v>
      </c>
      <c r="I2130" s="14" t="s">
        <v>8270</v>
      </c>
      <c r="J2130" s="13" t="s">
        <v>391</v>
      </c>
      <c r="K2130" s="13"/>
      <c r="L2130" s="13" t="s">
        <v>39</v>
      </c>
      <c r="M2130" s="22">
        <v>1743927575</v>
      </c>
      <c r="N2130" s="23" t="s">
        <v>8270</v>
      </c>
      <c r="O2130" s="24"/>
      <c r="P2130" s="13" t="s">
        <v>667</v>
      </c>
      <c r="Q2130" s="13" t="s">
        <v>17</v>
      </c>
      <c r="R2130" s="13"/>
      <c r="S2130" s="13"/>
      <c r="T2130" s="13"/>
    </row>
    <row r="2131" spans="1:20">
      <c r="A2131" s="8" t="s">
        <v>669</v>
      </c>
      <c r="B2131" s="26" t="s">
        <v>233</v>
      </c>
      <c r="C2131" s="12" t="s">
        <v>671</v>
      </c>
      <c r="D2131" s="9" t="s">
        <v>594</v>
      </c>
      <c r="E2131" s="7" t="str">
        <f>VLOOKUP(D2131,'Time Frame'!$A$8:$D$22,4,0)</f>
        <v>Md. Naimul Haq</v>
      </c>
      <c r="F2131" s="7" t="str">
        <f>VLOOKUP(D2131,'Time Frame'!$A$8:$E$22,5,0)</f>
        <v>Md. Abdullah Hel Kafi</v>
      </c>
      <c r="G2131" s="12" t="s">
        <v>670</v>
      </c>
      <c r="H2131" s="13">
        <v>1729802543</v>
      </c>
      <c r="I2131" s="14" t="s">
        <v>8270</v>
      </c>
      <c r="J2131" s="13" t="s">
        <v>1595</v>
      </c>
      <c r="K2131" s="13"/>
      <c r="L2131" s="13" t="s">
        <v>39</v>
      </c>
      <c r="M2131" s="22">
        <v>1772751818</v>
      </c>
      <c r="N2131" s="23" t="s">
        <v>8270</v>
      </c>
      <c r="O2131" s="24"/>
      <c r="P2131" s="13" t="s">
        <v>667</v>
      </c>
      <c r="Q2131" s="13" t="s">
        <v>17</v>
      </c>
      <c r="R2131" s="13"/>
      <c r="S2131" s="13"/>
      <c r="T2131" s="13"/>
    </row>
    <row r="2132" spans="1:20">
      <c r="A2132" s="8" t="s">
        <v>672</v>
      </c>
      <c r="B2132" s="26" t="s">
        <v>673</v>
      </c>
      <c r="C2132" s="12" t="s">
        <v>668</v>
      </c>
      <c r="D2132" s="9" t="s">
        <v>594</v>
      </c>
      <c r="E2132" s="7" t="str">
        <f>VLOOKUP(D2132,'Time Frame'!$A$8:$D$22,4,0)</f>
        <v>Md. Naimul Haq</v>
      </c>
      <c r="F2132" s="7" t="str">
        <f>VLOOKUP(D2132,'Time Frame'!$A$8:$E$22,5,0)</f>
        <v>Md. Abdullah Hel Kafi</v>
      </c>
      <c r="G2132" s="12" t="s">
        <v>190</v>
      </c>
      <c r="H2132" s="13">
        <v>1723801406</v>
      </c>
      <c r="I2132" s="14" t="s">
        <v>8270</v>
      </c>
      <c r="J2132" s="13" t="s">
        <v>8393</v>
      </c>
      <c r="K2132" s="13"/>
      <c r="L2132" s="13" t="s">
        <v>39</v>
      </c>
      <c r="M2132" s="22">
        <v>1302828753</v>
      </c>
      <c r="N2132" s="23" t="s">
        <v>8270</v>
      </c>
      <c r="O2132" s="24"/>
      <c r="P2132" s="13" t="s">
        <v>667</v>
      </c>
      <c r="Q2132" s="13" t="s">
        <v>17</v>
      </c>
      <c r="R2132" s="13"/>
      <c r="S2132" s="13"/>
      <c r="T2132" s="13"/>
    </row>
    <row r="2133" spans="1:20">
      <c r="A2133" s="8" t="s">
        <v>674</v>
      </c>
      <c r="B2133" s="26" t="s">
        <v>8394</v>
      </c>
      <c r="C2133" s="12" t="s">
        <v>599</v>
      </c>
      <c r="D2133" s="9" t="s">
        <v>594</v>
      </c>
      <c r="E2133" s="7" t="str">
        <f>VLOOKUP(D2133,'Time Frame'!$A$8:$D$22,4,0)</f>
        <v>Md. Naimul Haq</v>
      </c>
      <c r="F2133" s="7" t="str">
        <f>VLOOKUP(D2133,'Time Frame'!$A$8:$E$22,5,0)</f>
        <v>Md. Abdullah Hel Kafi</v>
      </c>
      <c r="G2133" s="12" t="s">
        <v>398</v>
      </c>
      <c r="H2133" s="13">
        <v>1713707528</v>
      </c>
      <c r="I2133" s="14" t="s">
        <v>8270</v>
      </c>
      <c r="J2133" s="13" t="s">
        <v>3070</v>
      </c>
      <c r="K2133" s="13"/>
      <c r="L2133" s="13" t="s">
        <v>39</v>
      </c>
      <c r="M2133" s="22">
        <v>1713707528</v>
      </c>
      <c r="N2133" s="23" t="s">
        <v>8270</v>
      </c>
      <c r="O2133" s="24"/>
      <c r="P2133" s="13" t="s">
        <v>32</v>
      </c>
      <c r="Q2133" s="13" t="s">
        <v>17</v>
      </c>
      <c r="R2133" s="13"/>
      <c r="S2133" s="13"/>
      <c r="T2133" s="13"/>
    </row>
    <row r="2134" spans="1:20">
      <c r="A2134" s="8" t="s">
        <v>675</v>
      </c>
      <c r="B2134" s="26" t="s">
        <v>676</v>
      </c>
      <c r="C2134" s="12" t="s">
        <v>678</v>
      </c>
      <c r="D2134" s="9" t="s">
        <v>594</v>
      </c>
      <c r="E2134" s="7" t="str">
        <f>VLOOKUP(D2134,'Time Frame'!$A$8:$D$22,4,0)</f>
        <v>Md. Naimul Haq</v>
      </c>
      <c r="F2134" s="7" t="str">
        <f>VLOOKUP(D2134,'Time Frame'!$A$8:$E$22,5,0)</f>
        <v>Md. Abdullah Hel Kafi</v>
      </c>
      <c r="G2134" s="12" t="s">
        <v>677</v>
      </c>
      <c r="H2134" s="13">
        <v>1719860915</v>
      </c>
      <c r="I2134" s="14" t="s">
        <v>8270</v>
      </c>
      <c r="J2134" s="13" t="s">
        <v>8395</v>
      </c>
      <c r="K2134" s="13"/>
      <c r="L2134" s="13" t="s">
        <v>39</v>
      </c>
      <c r="M2134" s="22">
        <v>1719860915</v>
      </c>
      <c r="N2134" s="23" t="s">
        <v>8270</v>
      </c>
      <c r="O2134" s="24"/>
      <c r="P2134" s="13" t="s">
        <v>618</v>
      </c>
      <c r="Q2134" s="13" t="s">
        <v>17</v>
      </c>
      <c r="R2134" s="13"/>
      <c r="S2134" s="13"/>
      <c r="T2134" s="13"/>
    </row>
    <row r="2135" spans="1:20">
      <c r="A2135" s="8" t="s">
        <v>679</v>
      </c>
      <c r="B2135" s="26" t="s">
        <v>308</v>
      </c>
      <c r="C2135" s="12" t="s">
        <v>668</v>
      </c>
      <c r="D2135" s="9" t="s">
        <v>594</v>
      </c>
      <c r="E2135" s="7" t="str">
        <f>VLOOKUP(D2135,'Time Frame'!$A$8:$D$22,4,0)</f>
        <v>Md. Naimul Haq</v>
      </c>
      <c r="F2135" s="7" t="str">
        <f>VLOOKUP(D2135,'Time Frame'!$A$8:$E$22,5,0)</f>
        <v>Md. Abdullah Hel Kafi</v>
      </c>
      <c r="G2135" s="12" t="s">
        <v>680</v>
      </c>
      <c r="H2135" s="13">
        <v>1716490404</v>
      </c>
      <c r="I2135" s="14" t="s">
        <v>8270</v>
      </c>
      <c r="J2135" s="13"/>
      <c r="K2135" s="13"/>
      <c r="L2135" s="13" t="s">
        <v>39</v>
      </c>
      <c r="M2135" s="22">
        <v>1711362141</v>
      </c>
      <c r="N2135" s="23" t="s">
        <v>8270</v>
      </c>
      <c r="O2135" s="24"/>
      <c r="P2135" s="13" t="s">
        <v>667</v>
      </c>
      <c r="Q2135" s="13" t="s">
        <v>17</v>
      </c>
      <c r="R2135" s="13"/>
      <c r="S2135" s="13"/>
      <c r="T2135" s="13"/>
    </row>
    <row r="2136" spans="1:20">
      <c r="A2136" s="8" t="s">
        <v>681</v>
      </c>
      <c r="B2136" s="26" t="s">
        <v>682</v>
      </c>
      <c r="C2136" s="12" t="s">
        <v>668</v>
      </c>
      <c r="D2136" s="9" t="s">
        <v>594</v>
      </c>
      <c r="E2136" s="7" t="str">
        <f>VLOOKUP(D2136,'Time Frame'!$A$8:$D$22,4,0)</f>
        <v>Md. Naimul Haq</v>
      </c>
      <c r="F2136" s="7" t="str">
        <f>VLOOKUP(D2136,'Time Frame'!$A$8:$E$22,5,0)</f>
        <v>Md. Abdullah Hel Kafi</v>
      </c>
      <c r="G2136" s="12" t="s">
        <v>683</v>
      </c>
      <c r="H2136" s="13">
        <v>1772923098</v>
      </c>
      <c r="I2136" s="14" t="s">
        <v>8270</v>
      </c>
      <c r="J2136" s="13" t="s">
        <v>8398</v>
      </c>
      <c r="K2136" s="13"/>
      <c r="L2136" s="13" t="s">
        <v>39</v>
      </c>
      <c r="M2136" s="22">
        <v>1746853115</v>
      </c>
      <c r="N2136" s="23" t="s">
        <v>8270</v>
      </c>
      <c r="O2136" s="24"/>
      <c r="P2136" s="13" t="s">
        <v>667</v>
      </c>
      <c r="Q2136" s="13" t="s">
        <v>17</v>
      </c>
      <c r="R2136" s="13"/>
      <c r="S2136" s="13"/>
      <c r="T2136" s="13"/>
    </row>
    <row r="2137" spans="1:20">
      <c r="A2137" s="8" t="s">
        <v>684</v>
      </c>
      <c r="B2137" s="26" t="s">
        <v>685</v>
      </c>
      <c r="C2137" s="12" t="s">
        <v>599</v>
      </c>
      <c r="D2137" s="9" t="s">
        <v>594</v>
      </c>
      <c r="E2137" s="7" t="str">
        <f>VLOOKUP(D2137,'Time Frame'!$A$8:$D$22,4,0)</f>
        <v>Md. Naimul Haq</v>
      </c>
      <c r="F2137" s="7" t="str">
        <f>VLOOKUP(D2137,'Time Frame'!$A$8:$E$22,5,0)</f>
        <v>Md. Abdullah Hel Kafi</v>
      </c>
      <c r="G2137" s="12" t="s">
        <v>686</v>
      </c>
      <c r="H2137" s="13">
        <v>1713710452</v>
      </c>
      <c r="I2137" s="14" t="s">
        <v>8270</v>
      </c>
      <c r="J2137" s="13" t="s">
        <v>8399</v>
      </c>
      <c r="K2137" s="13"/>
      <c r="L2137" s="13" t="s">
        <v>39</v>
      </c>
      <c r="M2137" s="22">
        <v>1780106665</v>
      </c>
      <c r="N2137" s="23" t="s">
        <v>8270</v>
      </c>
      <c r="O2137" s="24"/>
      <c r="P2137" s="13" t="s">
        <v>32</v>
      </c>
      <c r="Q2137" s="13" t="s">
        <v>17</v>
      </c>
      <c r="R2137" s="13"/>
      <c r="S2137" s="13"/>
      <c r="T2137" s="13"/>
    </row>
    <row r="2138" spans="1:20">
      <c r="A2138" s="8" t="s">
        <v>703</v>
      </c>
      <c r="B2138" s="26" t="s">
        <v>704</v>
      </c>
      <c r="C2138" s="12" t="s">
        <v>707</v>
      </c>
      <c r="D2138" s="9" t="s">
        <v>594</v>
      </c>
      <c r="E2138" s="7" t="str">
        <f>VLOOKUP(D2138,'Time Frame'!$A$8:$D$22,4,0)</f>
        <v>Md. Naimul Haq</v>
      </c>
      <c r="F2138" s="7" t="str">
        <f>VLOOKUP(D2138,'Time Frame'!$A$8:$E$22,5,0)</f>
        <v>Md. Abdullah Hel Kafi</v>
      </c>
      <c r="G2138" s="12" t="s">
        <v>705</v>
      </c>
      <c r="H2138" s="13">
        <v>1743115757</v>
      </c>
      <c r="I2138" s="14" t="s">
        <v>8270</v>
      </c>
      <c r="J2138" s="13"/>
      <c r="K2138" s="13"/>
      <c r="L2138" s="13" t="s">
        <v>39</v>
      </c>
      <c r="M2138" s="22">
        <v>1720016080</v>
      </c>
      <c r="N2138" s="23" t="s">
        <v>8270</v>
      </c>
      <c r="O2138" s="24"/>
      <c r="P2138" s="13" t="s">
        <v>706</v>
      </c>
      <c r="Q2138" s="13" t="s">
        <v>17</v>
      </c>
      <c r="R2138" s="13"/>
      <c r="S2138" s="13"/>
      <c r="T2138" s="13"/>
    </row>
    <row r="2139" spans="1:20">
      <c r="A2139" s="8" t="s">
        <v>745</v>
      </c>
      <c r="B2139" s="26" t="s">
        <v>746</v>
      </c>
      <c r="C2139" s="12" t="s">
        <v>747</v>
      </c>
      <c r="D2139" s="9" t="s">
        <v>594</v>
      </c>
      <c r="E2139" s="7" t="str">
        <f>VLOOKUP(D2139,'Time Frame'!$A$8:$D$22,4,0)</f>
        <v>Md. Naimul Haq</v>
      </c>
      <c r="F2139" s="7" t="str">
        <f>VLOOKUP(D2139,'Time Frame'!$A$8:$E$22,5,0)</f>
        <v>Md. Abdullah Hel Kafi</v>
      </c>
      <c r="G2139" s="12" t="s">
        <v>549</v>
      </c>
      <c r="H2139" s="13">
        <v>1711944475</v>
      </c>
      <c r="I2139" s="14" t="s">
        <v>8270</v>
      </c>
      <c r="J2139" s="13" t="s">
        <v>8402</v>
      </c>
      <c r="K2139" s="13"/>
      <c r="L2139" s="13" t="s">
        <v>39</v>
      </c>
      <c r="M2139" s="22">
        <v>1711944475</v>
      </c>
      <c r="N2139" s="23" t="s">
        <v>8270</v>
      </c>
      <c r="O2139" s="24"/>
      <c r="P2139" s="13" t="s">
        <v>706</v>
      </c>
      <c r="Q2139" s="13" t="s">
        <v>17</v>
      </c>
      <c r="R2139" s="13"/>
      <c r="S2139" s="13"/>
      <c r="T2139" s="13"/>
    </row>
    <row r="2140" spans="1:20">
      <c r="A2140" s="8" t="s">
        <v>748</v>
      </c>
      <c r="B2140" s="26" t="s">
        <v>521</v>
      </c>
      <c r="C2140" s="12" t="s">
        <v>747</v>
      </c>
      <c r="D2140" s="9" t="s">
        <v>594</v>
      </c>
      <c r="E2140" s="7" t="str">
        <f>VLOOKUP(D2140,'Time Frame'!$A$8:$D$22,4,0)</f>
        <v>Md. Naimul Haq</v>
      </c>
      <c r="F2140" s="7" t="str">
        <f>VLOOKUP(D2140,'Time Frame'!$A$8:$E$22,5,0)</f>
        <v>Md. Abdullah Hel Kafi</v>
      </c>
      <c r="G2140" s="12" t="s">
        <v>396</v>
      </c>
      <c r="H2140" s="13">
        <v>1716045914</v>
      </c>
      <c r="I2140" s="14" t="s">
        <v>8270</v>
      </c>
      <c r="J2140" s="13" t="s">
        <v>4929</v>
      </c>
      <c r="K2140" s="13"/>
      <c r="L2140" s="13" t="s">
        <v>39</v>
      </c>
      <c r="M2140" s="22">
        <v>1761559637</v>
      </c>
      <c r="N2140" s="23" t="s">
        <v>8270</v>
      </c>
      <c r="O2140" s="24"/>
      <c r="P2140" s="13" t="s">
        <v>706</v>
      </c>
      <c r="Q2140" s="13" t="s">
        <v>17</v>
      </c>
      <c r="R2140" s="13"/>
      <c r="S2140" s="13"/>
      <c r="T2140" s="13"/>
    </row>
    <row r="2141" spans="1:20">
      <c r="A2141" s="8" t="s">
        <v>749</v>
      </c>
      <c r="B2141" s="26" t="s">
        <v>8400</v>
      </c>
      <c r="C2141" s="12" t="s">
        <v>747</v>
      </c>
      <c r="D2141" s="9" t="s">
        <v>594</v>
      </c>
      <c r="E2141" s="7" t="str">
        <f>VLOOKUP(D2141,'Time Frame'!$A$8:$D$22,4,0)</f>
        <v>Md. Naimul Haq</v>
      </c>
      <c r="F2141" s="7" t="str">
        <f>VLOOKUP(D2141,'Time Frame'!$A$8:$E$22,5,0)</f>
        <v>Md. Abdullah Hel Kafi</v>
      </c>
      <c r="G2141" s="12" t="s">
        <v>750</v>
      </c>
      <c r="H2141" s="13">
        <v>1712656471</v>
      </c>
      <c r="I2141" s="14" t="s">
        <v>8270</v>
      </c>
      <c r="J2141" s="13" t="s">
        <v>8401</v>
      </c>
      <c r="K2141" s="13"/>
      <c r="L2141" s="13" t="s">
        <v>39</v>
      </c>
      <c r="M2141" s="22">
        <v>1706234040</v>
      </c>
      <c r="N2141" s="23" t="s">
        <v>8271</v>
      </c>
      <c r="O2141" s="24">
        <v>1712656471</v>
      </c>
      <c r="P2141" s="13" t="s">
        <v>706</v>
      </c>
      <c r="Q2141" s="13" t="s">
        <v>17</v>
      </c>
      <c r="R2141" s="13"/>
      <c r="S2141" s="13"/>
      <c r="T2141" s="13"/>
    </row>
    <row r="2142" spans="1:20">
      <c r="A2142" s="8" t="s">
        <v>751</v>
      </c>
      <c r="B2142" s="26" t="s">
        <v>752</v>
      </c>
      <c r="C2142" s="12" t="s">
        <v>747</v>
      </c>
      <c r="D2142" s="9" t="s">
        <v>594</v>
      </c>
      <c r="E2142" s="7" t="str">
        <f>VLOOKUP(D2142,'Time Frame'!$A$8:$D$22,4,0)</f>
        <v>Md. Naimul Haq</v>
      </c>
      <c r="F2142" s="7" t="str">
        <f>VLOOKUP(D2142,'Time Frame'!$A$8:$E$22,5,0)</f>
        <v>Md. Abdullah Hel Kafi</v>
      </c>
      <c r="G2142" s="12" t="s">
        <v>753</v>
      </c>
      <c r="H2142" s="13">
        <v>1716772494</v>
      </c>
      <c r="I2142" s="14" t="s">
        <v>8270</v>
      </c>
      <c r="J2142" s="13" t="s">
        <v>8329</v>
      </c>
      <c r="K2142" s="13"/>
      <c r="L2142" s="13" t="s">
        <v>39</v>
      </c>
      <c r="M2142" s="22">
        <v>1767714232</v>
      </c>
      <c r="N2142" s="23"/>
      <c r="O2142" s="24"/>
      <c r="P2142" s="13" t="s">
        <v>706</v>
      </c>
      <c r="Q2142" s="13" t="s">
        <v>17</v>
      </c>
      <c r="R2142" s="13"/>
      <c r="S2142" s="13"/>
      <c r="T2142" s="13"/>
    </row>
    <row r="2143" spans="1:20">
      <c r="A2143" s="8" t="s">
        <v>754</v>
      </c>
      <c r="B2143" s="26" t="s">
        <v>755</v>
      </c>
      <c r="C2143" s="12" t="s">
        <v>747</v>
      </c>
      <c r="D2143" s="9" t="s">
        <v>594</v>
      </c>
      <c r="E2143" s="7" t="str">
        <f>VLOOKUP(D2143,'Time Frame'!$A$8:$D$22,4,0)</f>
        <v>Md. Naimul Haq</v>
      </c>
      <c r="F2143" s="7" t="str">
        <f>VLOOKUP(D2143,'Time Frame'!$A$8:$E$22,5,0)</f>
        <v>Md. Abdullah Hel Kafi</v>
      </c>
      <c r="G2143" s="12" t="s">
        <v>756</v>
      </c>
      <c r="H2143" s="13">
        <v>1712507244</v>
      </c>
      <c r="I2143" s="14" t="s">
        <v>8270</v>
      </c>
      <c r="J2143" s="13" t="s">
        <v>8403</v>
      </c>
      <c r="K2143" s="13"/>
      <c r="L2143" s="13" t="s">
        <v>39</v>
      </c>
      <c r="M2143" s="22">
        <v>1711335323</v>
      </c>
      <c r="N2143" s="23" t="s">
        <v>8271</v>
      </c>
      <c r="O2143" s="24">
        <v>1671209767</v>
      </c>
      <c r="P2143" s="13" t="s">
        <v>706</v>
      </c>
      <c r="Q2143" s="13" t="s">
        <v>17</v>
      </c>
      <c r="R2143" s="13"/>
      <c r="S2143" s="13"/>
      <c r="T2143" s="13"/>
    </row>
    <row r="2144" spans="1:20">
      <c r="A2144" s="8" t="s">
        <v>757</v>
      </c>
      <c r="B2144" s="26" t="s">
        <v>758</v>
      </c>
      <c r="C2144" s="12" t="s">
        <v>760</v>
      </c>
      <c r="D2144" s="9" t="s">
        <v>594</v>
      </c>
      <c r="E2144" s="7" t="str">
        <f>VLOOKUP(D2144,'Time Frame'!$A$8:$D$22,4,0)</f>
        <v>Md. Naimul Haq</v>
      </c>
      <c r="F2144" s="7" t="str">
        <f>VLOOKUP(D2144,'Time Frame'!$A$8:$E$22,5,0)</f>
        <v>Md. Abdullah Hel Kafi</v>
      </c>
      <c r="G2144" s="12" t="s">
        <v>759</v>
      </c>
      <c r="H2144" s="13">
        <v>1718935860</v>
      </c>
      <c r="I2144" s="14" t="s">
        <v>8270</v>
      </c>
      <c r="J2144" s="13" t="s">
        <v>8404</v>
      </c>
      <c r="K2144" s="13"/>
      <c r="L2144" s="13" t="s">
        <v>39</v>
      </c>
      <c r="M2144" s="22">
        <v>1718935860</v>
      </c>
      <c r="N2144" s="23" t="s">
        <v>8270</v>
      </c>
      <c r="O2144" s="24"/>
      <c r="P2144" s="13" t="s">
        <v>706</v>
      </c>
      <c r="Q2144" s="13" t="s">
        <v>17</v>
      </c>
      <c r="R2144" s="13"/>
      <c r="S2144" s="13"/>
      <c r="T2144" s="13"/>
    </row>
    <row r="2145" spans="1:20">
      <c r="A2145" s="8" t="s">
        <v>761</v>
      </c>
      <c r="B2145" s="26" t="s">
        <v>532</v>
      </c>
      <c r="C2145" s="12" t="s">
        <v>762</v>
      </c>
      <c r="D2145" s="9" t="s">
        <v>594</v>
      </c>
      <c r="E2145" s="7" t="str">
        <f>VLOOKUP(D2145,'Time Frame'!$A$8:$D$22,4,0)</f>
        <v>Md. Naimul Haq</v>
      </c>
      <c r="F2145" s="7" t="str">
        <f>VLOOKUP(D2145,'Time Frame'!$A$8:$E$22,5,0)</f>
        <v>Md. Abdullah Hel Kafi</v>
      </c>
      <c r="G2145" s="12" t="s">
        <v>216</v>
      </c>
      <c r="H2145" s="13">
        <v>1729699521</v>
      </c>
      <c r="I2145" s="14" t="s">
        <v>8270</v>
      </c>
      <c r="J2145" s="13" t="s">
        <v>8405</v>
      </c>
      <c r="K2145" s="13"/>
      <c r="L2145" s="13" t="s">
        <v>39</v>
      </c>
      <c r="M2145" s="22">
        <v>1729699521</v>
      </c>
      <c r="N2145" s="23" t="s">
        <v>8270</v>
      </c>
      <c r="O2145" s="24"/>
      <c r="P2145" s="13" t="s">
        <v>706</v>
      </c>
      <c r="Q2145" s="13" t="s">
        <v>17</v>
      </c>
      <c r="R2145" s="13"/>
      <c r="S2145" s="13"/>
      <c r="T2145" s="13"/>
    </row>
    <row r="2146" spans="1:20">
      <c r="A2146" s="8" t="s">
        <v>763</v>
      </c>
      <c r="B2146" s="26" t="s">
        <v>250</v>
      </c>
      <c r="C2146" s="12" t="s">
        <v>762</v>
      </c>
      <c r="D2146" s="9" t="s">
        <v>594</v>
      </c>
      <c r="E2146" s="7" t="str">
        <f>VLOOKUP(D2146,'Time Frame'!$A$8:$D$22,4,0)</f>
        <v>Md. Naimul Haq</v>
      </c>
      <c r="F2146" s="7" t="str">
        <f>VLOOKUP(D2146,'Time Frame'!$A$8:$E$22,5,0)</f>
        <v>Md. Abdullah Hel Kafi</v>
      </c>
      <c r="G2146" s="12" t="s">
        <v>764</v>
      </c>
      <c r="H2146" s="13">
        <v>1713086693</v>
      </c>
      <c r="I2146" s="14" t="s">
        <v>8270</v>
      </c>
      <c r="J2146" s="13" t="s">
        <v>4599</v>
      </c>
      <c r="K2146" s="13"/>
      <c r="L2146" s="13" t="s">
        <v>139</v>
      </c>
      <c r="M2146" s="22">
        <v>17130866933</v>
      </c>
      <c r="N2146" s="23" t="s">
        <v>8270</v>
      </c>
      <c r="O2146" s="24"/>
      <c r="P2146" s="13" t="s">
        <v>706</v>
      </c>
      <c r="Q2146" s="13" t="s">
        <v>17</v>
      </c>
      <c r="R2146" s="13"/>
      <c r="S2146" s="13"/>
      <c r="T2146" s="13"/>
    </row>
    <row r="2147" spans="1:20">
      <c r="A2147" s="8" t="s">
        <v>765</v>
      </c>
      <c r="B2147" s="26" t="s">
        <v>766</v>
      </c>
      <c r="C2147" s="12" t="s">
        <v>620</v>
      </c>
      <c r="D2147" s="9" t="s">
        <v>594</v>
      </c>
      <c r="E2147" s="7" t="str">
        <f>VLOOKUP(D2147,'Time Frame'!$A$8:$D$22,4,0)</f>
        <v>Md. Naimul Haq</v>
      </c>
      <c r="F2147" s="7" t="str">
        <f>VLOOKUP(D2147,'Time Frame'!$A$8:$E$22,5,0)</f>
        <v>Md. Abdullah Hel Kafi</v>
      </c>
      <c r="G2147" s="12" t="s">
        <v>767</v>
      </c>
      <c r="H2147" s="13">
        <v>1712444317</v>
      </c>
      <c r="I2147" s="14" t="s">
        <v>8271</v>
      </c>
      <c r="J2147" s="13" t="s">
        <v>3542</v>
      </c>
      <c r="K2147" s="13">
        <v>1711452920</v>
      </c>
      <c r="L2147" s="13" t="s">
        <v>39</v>
      </c>
      <c r="M2147" s="22">
        <v>1711452920</v>
      </c>
      <c r="N2147" s="23" t="s">
        <v>8270</v>
      </c>
      <c r="O2147" s="24"/>
      <c r="P2147" s="13" t="s">
        <v>618</v>
      </c>
      <c r="Q2147" s="13" t="s">
        <v>17</v>
      </c>
      <c r="R2147" s="13"/>
      <c r="S2147" s="13"/>
      <c r="T2147" s="13"/>
    </row>
    <row r="2148" spans="1:20">
      <c r="A2148" s="8" t="s">
        <v>768</v>
      </c>
      <c r="B2148" s="26" t="s">
        <v>769</v>
      </c>
      <c r="C2148" s="12" t="s">
        <v>620</v>
      </c>
      <c r="D2148" s="9" t="s">
        <v>594</v>
      </c>
      <c r="E2148" s="7" t="str">
        <f>VLOOKUP(D2148,'Time Frame'!$A$8:$D$22,4,0)</f>
        <v>Md. Naimul Haq</v>
      </c>
      <c r="F2148" s="7" t="str">
        <f>VLOOKUP(D2148,'Time Frame'!$A$8:$E$22,5,0)</f>
        <v>Md. Abdullah Hel Kafi</v>
      </c>
      <c r="G2148" s="12" t="s">
        <v>770</v>
      </c>
      <c r="H2148" s="13">
        <v>1740556182</v>
      </c>
      <c r="I2148" s="14" t="s">
        <v>8270</v>
      </c>
      <c r="J2148" s="13" t="s">
        <v>8406</v>
      </c>
      <c r="K2148" s="13"/>
      <c r="L2148" s="13" t="s">
        <v>39</v>
      </c>
      <c r="M2148" s="22">
        <v>1912058888</v>
      </c>
      <c r="N2148" s="23" t="s">
        <v>8270</v>
      </c>
      <c r="O2148" s="24"/>
      <c r="P2148" s="13" t="s">
        <v>618</v>
      </c>
      <c r="Q2148" s="13" t="s">
        <v>17</v>
      </c>
      <c r="R2148" s="13"/>
      <c r="S2148" s="13"/>
      <c r="T2148" s="13"/>
    </row>
    <row r="2149" spans="1:20">
      <c r="A2149" s="8" t="s">
        <v>771</v>
      </c>
      <c r="B2149" s="26" t="s">
        <v>535</v>
      </c>
      <c r="C2149" s="12" t="s">
        <v>773</v>
      </c>
      <c r="D2149" s="9" t="s">
        <v>594</v>
      </c>
      <c r="E2149" s="7" t="str">
        <f>VLOOKUP(D2149,'Time Frame'!$A$8:$D$22,4,0)</f>
        <v>Md. Naimul Haq</v>
      </c>
      <c r="F2149" s="7" t="str">
        <f>VLOOKUP(D2149,'Time Frame'!$A$8:$E$22,5,0)</f>
        <v>Md. Abdullah Hel Kafi</v>
      </c>
      <c r="G2149" s="12" t="s">
        <v>772</v>
      </c>
      <c r="H2149" s="13">
        <v>1719360855</v>
      </c>
      <c r="I2149" s="14" t="s">
        <v>8270</v>
      </c>
      <c r="J2149" s="13" t="s">
        <v>20</v>
      </c>
      <c r="K2149" s="13"/>
      <c r="L2149" s="13" t="s">
        <v>39</v>
      </c>
      <c r="M2149" s="22">
        <v>1719360855</v>
      </c>
      <c r="N2149" s="23" t="s">
        <v>8270</v>
      </c>
      <c r="O2149" s="24"/>
      <c r="P2149" s="13" t="s">
        <v>618</v>
      </c>
      <c r="Q2149" s="13" t="s">
        <v>17</v>
      </c>
      <c r="R2149" s="13"/>
      <c r="S2149" s="13"/>
      <c r="T2149" s="13"/>
    </row>
    <row r="2150" spans="1:20">
      <c r="A2150" s="8" t="s">
        <v>774</v>
      </c>
      <c r="B2150" s="26" t="s">
        <v>8407</v>
      </c>
      <c r="C2150" s="12" t="s">
        <v>678</v>
      </c>
      <c r="D2150" s="9" t="s">
        <v>594</v>
      </c>
      <c r="E2150" s="7" t="str">
        <f>VLOOKUP(D2150,'Time Frame'!$A$8:$D$22,4,0)</f>
        <v>Md. Naimul Haq</v>
      </c>
      <c r="F2150" s="7" t="str">
        <f>VLOOKUP(D2150,'Time Frame'!$A$8:$E$22,5,0)</f>
        <v>Md. Abdullah Hel Kafi</v>
      </c>
      <c r="G2150" s="12" t="s">
        <v>775</v>
      </c>
      <c r="H2150" s="13">
        <v>1718521811</v>
      </c>
      <c r="I2150" s="14" t="s">
        <v>8270</v>
      </c>
      <c r="J2150" s="13" t="s">
        <v>8408</v>
      </c>
      <c r="K2150" s="13"/>
      <c r="L2150" s="13" t="s">
        <v>39</v>
      </c>
      <c r="M2150" s="22">
        <v>1718521811</v>
      </c>
      <c r="N2150" s="23" t="s">
        <v>8270</v>
      </c>
      <c r="O2150" s="24"/>
      <c r="P2150" s="13" t="s">
        <v>618</v>
      </c>
      <c r="Q2150" s="13" t="s">
        <v>17</v>
      </c>
      <c r="R2150" s="13"/>
      <c r="S2150" s="13"/>
      <c r="T2150" s="13"/>
    </row>
    <row r="2151" spans="1:20">
      <c r="A2151" s="8" t="s">
        <v>776</v>
      </c>
      <c r="B2151" s="26" t="s">
        <v>777</v>
      </c>
      <c r="C2151" s="12" t="s">
        <v>773</v>
      </c>
      <c r="D2151" s="9" t="s">
        <v>594</v>
      </c>
      <c r="E2151" s="7" t="str">
        <f>VLOOKUP(D2151,'Time Frame'!$A$8:$D$22,4,0)</f>
        <v>Md. Naimul Haq</v>
      </c>
      <c r="F2151" s="7" t="str">
        <f>VLOOKUP(D2151,'Time Frame'!$A$8:$E$22,5,0)</f>
        <v>Md. Abdullah Hel Kafi</v>
      </c>
      <c r="G2151" s="12" t="s">
        <v>778</v>
      </c>
      <c r="H2151" s="13">
        <v>1713271313</v>
      </c>
      <c r="I2151" s="14" t="s">
        <v>8270</v>
      </c>
      <c r="J2151" s="13" t="s">
        <v>8409</v>
      </c>
      <c r="K2151" s="13"/>
      <c r="L2151" s="13" t="s">
        <v>39</v>
      </c>
      <c r="M2151" s="22">
        <v>1713271313</v>
      </c>
      <c r="N2151" s="23" t="s">
        <v>8270</v>
      </c>
      <c r="O2151" s="24"/>
      <c r="P2151" s="13" t="s">
        <v>618</v>
      </c>
      <c r="Q2151" s="13" t="s">
        <v>17</v>
      </c>
      <c r="R2151" s="13"/>
      <c r="S2151" s="13"/>
      <c r="T2151" s="13"/>
    </row>
    <row r="2152" spans="1:20">
      <c r="A2152" s="8" t="s">
        <v>2577</v>
      </c>
      <c r="B2152" s="26" t="s">
        <v>2578</v>
      </c>
      <c r="C2152" s="12" t="s">
        <v>2580</v>
      </c>
      <c r="D2152" s="9" t="s">
        <v>594</v>
      </c>
      <c r="E2152" s="7" t="str">
        <f>VLOOKUP(D2152,'Time Frame'!$A$8:$D$22,4,0)</f>
        <v>Md. Naimul Haq</v>
      </c>
      <c r="F2152" s="7" t="str">
        <f>VLOOKUP(D2152,'Time Frame'!$A$8:$E$22,5,0)</f>
        <v>Md. Abdullah Hel Kafi</v>
      </c>
      <c r="G2152" s="12" t="s">
        <v>2579</v>
      </c>
      <c r="H2152" s="13">
        <v>1727801925</v>
      </c>
      <c r="I2152" s="14" t="s">
        <v>8270</v>
      </c>
      <c r="J2152" s="13"/>
      <c r="K2152" s="13"/>
      <c r="L2152" s="13" t="s">
        <v>39</v>
      </c>
      <c r="M2152" s="22">
        <v>1733939496</v>
      </c>
      <c r="N2152" s="23" t="s">
        <v>8270</v>
      </c>
      <c r="O2152" s="24"/>
      <c r="P2152" s="13" t="s">
        <v>706</v>
      </c>
      <c r="Q2152" s="13" t="s">
        <v>17</v>
      </c>
      <c r="R2152" s="13"/>
      <c r="S2152" s="13"/>
      <c r="T2152" s="13"/>
    </row>
    <row r="2153" spans="1:20">
      <c r="A2153" s="8" t="s">
        <v>2581</v>
      </c>
      <c r="B2153" s="26" t="s">
        <v>2582</v>
      </c>
      <c r="C2153" s="12" t="s">
        <v>2580</v>
      </c>
      <c r="D2153" s="9" t="s">
        <v>594</v>
      </c>
      <c r="E2153" s="7" t="str">
        <f>VLOOKUP(D2153,'Time Frame'!$A$8:$D$22,4,0)</f>
        <v>Md. Naimul Haq</v>
      </c>
      <c r="F2153" s="7" t="str">
        <f>VLOOKUP(D2153,'Time Frame'!$A$8:$E$22,5,0)</f>
        <v>Md. Abdullah Hel Kafi</v>
      </c>
      <c r="G2153" s="12" t="s">
        <v>140</v>
      </c>
      <c r="H2153" s="13">
        <v>1724036601</v>
      </c>
      <c r="I2153" s="14" t="s">
        <v>8270</v>
      </c>
      <c r="J2153" s="13" t="s">
        <v>8413</v>
      </c>
      <c r="K2153" s="13"/>
      <c r="L2153" s="13" t="s">
        <v>39</v>
      </c>
      <c r="M2153" s="22">
        <v>1723312256</v>
      </c>
      <c r="N2153" s="23" t="s">
        <v>8270</v>
      </c>
      <c r="O2153" s="24"/>
      <c r="P2153" s="13" t="s">
        <v>706</v>
      </c>
      <c r="Q2153" s="13" t="s">
        <v>17</v>
      </c>
      <c r="R2153" s="13"/>
      <c r="S2153" s="13"/>
      <c r="T2153" s="13"/>
    </row>
    <row r="2154" spans="1:20">
      <c r="A2154" s="8" t="s">
        <v>2590</v>
      </c>
      <c r="B2154" s="26" t="s">
        <v>2591</v>
      </c>
      <c r="C2154" s="12" t="s">
        <v>627</v>
      </c>
      <c r="D2154" s="9" t="s">
        <v>594</v>
      </c>
      <c r="E2154" s="7" t="str">
        <f>VLOOKUP(D2154,'Time Frame'!$A$8:$D$22,4,0)</f>
        <v>Md. Naimul Haq</v>
      </c>
      <c r="F2154" s="7" t="str">
        <f>VLOOKUP(D2154,'Time Frame'!$A$8:$E$22,5,0)</f>
        <v>Md. Abdullah Hel Kafi</v>
      </c>
      <c r="G2154" s="12" t="s">
        <v>225</v>
      </c>
      <c r="H2154" s="13">
        <v>1711440036</v>
      </c>
      <c r="I2154" s="14" t="s">
        <v>8270</v>
      </c>
      <c r="J2154" s="13" t="s">
        <v>8410</v>
      </c>
      <c r="K2154" s="13"/>
      <c r="L2154" s="13" t="s">
        <v>39</v>
      </c>
      <c r="M2154" s="22">
        <v>1711440036</v>
      </c>
      <c r="N2154" s="23" t="s">
        <v>8270</v>
      </c>
      <c r="O2154" s="24"/>
      <c r="P2154" s="13" t="s">
        <v>623</v>
      </c>
      <c r="Q2154" s="13" t="s">
        <v>17</v>
      </c>
      <c r="R2154" s="13"/>
      <c r="S2154" s="13"/>
      <c r="T2154" s="13"/>
    </row>
    <row r="2155" spans="1:20">
      <c r="A2155" s="8" t="s">
        <v>2592</v>
      </c>
      <c r="B2155" s="26" t="s">
        <v>353</v>
      </c>
      <c r="C2155" s="12" t="s">
        <v>627</v>
      </c>
      <c r="D2155" s="9" t="s">
        <v>594</v>
      </c>
      <c r="E2155" s="7" t="str">
        <f>VLOOKUP(D2155,'Time Frame'!$A$8:$D$22,4,0)</f>
        <v>Md. Naimul Haq</v>
      </c>
      <c r="F2155" s="7" t="str">
        <f>VLOOKUP(D2155,'Time Frame'!$A$8:$E$22,5,0)</f>
        <v>Md. Abdullah Hel Kafi</v>
      </c>
      <c r="G2155" s="12" t="s">
        <v>2593</v>
      </c>
      <c r="H2155" s="13">
        <v>1728870574</v>
      </c>
      <c r="I2155" s="14" t="s">
        <v>8270</v>
      </c>
      <c r="J2155" s="13" t="s">
        <v>8411</v>
      </c>
      <c r="K2155" s="13"/>
      <c r="L2155" s="13" t="s">
        <v>39</v>
      </c>
      <c r="M2155" s="22">
        <v>1728870574</v>
      </c>
      <c r="N2155" s="23" t="s">
        <v>8270</v>
      </c>
      <c r="O2155" s="24"/>
      <c r="P2155" s="13" t="s">
        <v>623</v>
      </c>
      <c r="Q2155" s="13" t="s">
        <v>17</v>
      </c>
      <c r="R2155" s="13"/>
      <c r="S2155" s="13"/>
      <c r="T2155" s="13"/>
    </row>
    <row r="2156" spans="1:20">
      <c r="A2156" s="8" t="s">
        <v>2606</v>
      </c>
      <c r="B2156" s="26" t="s">
        <v>520</v>
      </c>
      <c r="C2156" s="12" t="s">
        <v>620</v>
      </c>
      <c r="D2156" s="9" t="s">
        <v>594</v>
      </c>
      <c r="E2156" s="7" t="str">
        <f>VLOOKUP(D2156,'Time Frame'!$A$8:$D$22,4,0)</f>
        <v>Md. Naimul Haq</v>
      </c>
      <c r="F2156" s="7" t="str">
        <f>VLOOKUP(D2156,'Time Frame'!$A$8:$E$22,5,0)</f>
        <v>Md. Abdullah Hel Kafi</v>
      </c>
      <c r="G2156" s="12" t="s">
        <v>57</v>
      </c>
      <c r="H2156" s="13">
        <v>1711411280</v>
      </c>
      <c r="I2156" s="14" t="s">
        <v>8270</v>
      </c>
      <c r="J2156" s="13" t="s">
        <v>8412</v>
      </c>
      <c r="K2156" s="13"/>
      <c r="L2156" s="13" t="s">
        <v>39</v>
      </c>
      <c r="M2156" s="22">
        <v>1711411280</v>
      </c>
      <c r="N2156" s="23" t="s">
        <v>8270</v>
      </c>
      <c r="O2156" s="24"/>
      <c r="P2156" s="13" t="s">
        <v>618</v>
      </c>
      <c r="Q2156" s="13" t="s">
        <v>17</v>
      </c>
      <c r="R2156" s="13"/>
      <c r="S2156" s="13"/>
      <c r="T2156" s="13"/>
    </row>
    <row r="2157" spans="1:20">
      <c r="A2157" s="8" t="s">
        <v>2607</v>
      </c>
      <c r="B2157" s="26" t="s">
        <v>2608</v>
      </c>
      <c r="C2157" s="12" t="s">
        <v>620</v>
      </c>
      <c r="D2157" s="9" t="s">
        <v>594</v>
      </c>
      <c r="E2157" s="7" t="str">
        <f>VLOOKUP(D2157,'Time Frame'!$A$8:$D$22,4,0)</f>
        <v>Md. Naimul Haq</v>
      </c>
      <c r="F2157" s="7" t="str">
        <f>VLOOKUP(D2157,'Time Frame'!$A$8:$E$22,5,0)</f>
        <v>Md. Abdullah Hel Kafi</v>
      </c>
      <c r="G2157" s="12" t="s">
        <v>2609</v>
      </c>
      <c r="H2157" s="13">
        <v>1765707385</v>
      </c>
      <c r="I2157" s="14" t="s">
        <v>8271</v>
      </c>
      <c r="J2157" s="13" t="s">
        <v>8414</v>
      </c>
      <c r="K2157" s="13">
        <v>1754180240</v>
      </c>
      <c r="L2157" s="13" t="s">
        <v>39</v>
      </c>
      <c r="M2157" s="22">
        <v>1754180240</v>
      </c>
      <c r="N2157" s="23" t="s">
        <v>8270</v>
      </c>
      <c r="O2157" s="24"/>
      <c r="P2157" s="13" t="s">
        <v>618</v>
      </c>
      <c r="Q2157" s="13" t="s">
        <v>17</v>
      </c>
      <c r="R2157" s="13"/>
      <c r="S2157" s="13"/>
      <c r="T2157" s="13"/>
    </row>
    <row r="2158" spans="1:20">
      <c r="A2158" s="8" t="s">
        <v>2611</v>
      </c>
      <c r="B2158" s="26" t="s">
        <v>122</v>
      </c>
      <c r="C2158" s="12" t="s">
        <v>627</v>
      </c>
      <c r="D2158" s="9" t="s">
        <v>594</v>
      </c>
      <c r="E2158" s="7" t="str">
        <f>VLOOKUP(D2158,'Time Frame'!$A$8:$D$22,4,0)</f>
        <v>Md. Naimul Haq</v>
      </c>
      <c r="F2158" s="7" t="str">
        <f>VLOOKUP(D2158,'Time Frame'!$A$8:$E$22,5,0)</f>
        <v>Md. Abdullah Hel Kafi</v>
      </c>
      <c r="G2158" s="12" t="s">
        <v>2612</v>
      </c>
      <c r="H2158" s="13">
        <v>1733159035</v>
      </c>
      <c r="I2158" s="14" t="s">
        <v>8270</v>
      </c>
      <c r="J2158" s="13" t="s">
        <v>8415</v>
      </c>
      <c r="K2158" s="13"/>
      <c r="L2158" s="13" t="s">
        <v>39</v>
      </c>
      <c r="M2158" s="22">
        <v>1733159035</v>
      </c>
      <c r="N2158" s="23" t="s">
        <v>8271</v>
      </c>
      <c r="O2158" s="24">
        <v>1710233998</v>
      </c>
      <c r="P2158" s="13" t="s">
        <v>623</v>
      </c>
      <c r="Q2158" s="13" t="s">
        <v>17</v>
      </c>
      <c r="R2158" s="13"/>
      <c r="S2158" s="13"/>
      <c r="T2158" s="13"/>
    </row>
    <row r="2159" spans="1:20">
      <c r="A2159" s="8" t="s">
        <v>2613</v>
      </c>
      <c r="B2159" s="26" t="s">
        <v>2614</v>
      </c>
      <c r="C2159" s="12" t="s">
        <v>627</v>
      </c>
      <c r="D2159" s="9" t="s">
        <v>594</v>
      </c>
      <c r="E2159" s="7" t="str">
        <f>VLOOKUP(D2159,'Time Frame'!$A$8:$D$22,4,0)</f>
        <v>Md. Naimul Haq</v>
      </c>
      <c r="F2159" s="7" t="str">
        <f>VLOOKUP(D2159,'Time Frame'!$A$8:$E$22,5,0)</f>
        <v>Md. Abdullah Hel Kafi</v>
      </c>
      <c r="G2159" s="12" t="s">
        <v>2615</v>
      </c>
      <c r="H2159" s="13">
        <v>1724396577</v>
      </c>
      <c r="I2159" s="14" t="s">
        <v>8270</v>
      </c>
      <c r="J2159" s="13"/>
      <c r="K2159" s="13"/>
      <c r="L2159" s="13" t="s">
        <v>39</v>
      </c>
      <c r="M2159" s="22">
        <v>1726798150</v>
      </c>
      <c r="N2159" s="23" t="s">
        <v>8271</v>
      </c>
      <c r="O2159" s="22">
        <v>1724396577</v>
      </c>
      <c r="P2159" s="13" t="s">
        <v>623</v>
      </c>
      <c r="Q2159" s="13" t="s">
        <v>17</v>
      </c>
      <c r="R2159" s="13"/>
      <c r="S2159" s="13"/>
      <c r="T2159" s="13"/>
    </row>
    <row r="2160" spans="1:20">
      <c r="A2160" s="8" t="s">
        <v>2616</v>
      </c>
      <c r="B2160" s="26" t="s">
        <v>2617</v>
      </c>
      <c r="C2160" s="12" t="s">
        <v>627</v>
      </c>
      <c r="D2160" s="9" t="s">
        <v>594</v>
      </c>
      <c r="E2160" s="7" t="str">
        <f>VLOOKUP(D2160,'Time Frame'!$A$8:$D$22,4,0)</f>
        <v>Md. Naimul Haq</v>
      </c>
      <c r="F2160" s="7" t="str">
        <f>VLOOKUP(D2160,'Time Frame'!$A$8:$E$22,5,0)</f>
        <v>Md. Abdullah Hel Kafi</v>
      </c>
      <c r="G2160" s="12" t="s">
        <v>2618</v>
      </c>
      <c r="H2160" s="13">
        <v>1712339233</v>
      </c>
      <c r="I2160" s="14" t="s">
        <v>8270</v>
      </c>
      <c r="J2160" s="13"/>
      <c r="K2160" s="13"/>
      <c r="L2160" s="13" t="s">
        <v>39</v>
      </c>
      <c r="M2160" s="22">
        <v>1764898622</v>
      </c>
      <c r="N2160" s="23" t="s">
        <v>8270</v>
      </c>
      <c r="O2160" s="24"/>
      <c r="P2160" s="13" t="s">
        <v>623</v>
      </c>
      <c r="Q2160" s="13" t="s">
        <v>17</v>
      </c>
      <c r="R2160" s="13"/>
      <c r="S2160" s="13"/>
      <c r="T2160" s="13"/>
    </row>
    <row r="2161" spans="1:20">
      <c r="A2161" s="8" t="s">
        <v>2621</v>
      </c>
      <c r="B2161" s="26" t="s">
        <v>2622</v>
      </c>
      <c r="C2161" s="12" t="s">
        <v>620</v>
      </c>
      <c r="D2161" s="9" t="s">
        <v>594</v>
      </c>
      <c r="E2161" s="7" t="str">
        <f>VLOOKUP(D2161,'Time Frame'!$A$8:$D$22,4,0)</f>
        <v>Md. Naimul Haq</v>
      </c>
      <c r="F2161" s="7" t="str">
        <f>VLOOKUP(D2161,'Time Frame'!$A$8:$E$22,5,0)</f>
        <v>Md. Abdullah Hel Kafi</v>
      </c>
      <c r="G2161" s="12" t="s">
        <v>2623</v>
      </c>
      <c r="H2161" s="13">
        <v>1711853841</v>
      </c>
      <c r="I2161" s="14" t="s">
        <v>8270</v>
      </c>
      <c r="J2161" s="13" t="s">
        <v>2527</v>
      </c>
      <c r="K2161" s="13"/>
      <c r="L2161" s="13" t="s">
        <v>39</v>
      </c>
      <c r="M2161" s="22">
        <v>1754343435</v>
      </c>
      <c r="N2161" s="23" t="s">
        <v>8271</v>
      </c>
      <c r="O2161" s="22">
        <v>1711853841</v>
      </c>
      <c r="P2161" s="13" t="s">
        <v>618</v>
      </c>
      <c r="Q2161" s="13" t="s">
        <v>17</v>
      </c>
      <c r="R2161" s="13"/>
      <c r="S2161" s="13"/>
      <c r="T2161" s="13"/>
    </row>
    <row r="2162" spans="1:20">
      <c r="A2162" s="8" t="s">
        <v>2631</v>
      </c>
      <c r="B2162" s="26" t="s">
        <v>2632</v>
      </c>
      <c r="C2162" s="12" t="s">
        <v>773</v>
      </c>
      <c r="D2162" s="9" t="s">
        <v>594</v>
      </c>
      <c r="E2162" s="7" t="str">
        <f>VLOOKUP(D2162,'Time Frame'!$A$8:$D$22,4,0)</f>
        <v>Md. Naimul Haq</v>
      </c>
      <c r="F2162" s="7" t="str">
        <f>VLOOKUP(D2162,'Time Frame'!$A$8:$E$22,5,0)</f>
        <v>Md. Abdullah Hel Kafi</v>
      </c>
      <c r="G2162" s="12" t="s">
        <v>2633</v>
      </c>
      <c r="H2162" s="13">
        <v>1723091222</v>
      </c>
      <c r="I2162" s="14" t="s">
        <v>8270</v>
      </c>
      <c r="J2162" s="13"/>
      <c r="K2162" s="13"/>
      <c r="L2162" s="13" t="s">
        <v>39</v>
      </c>
      <c r="M2162" s="22">
        <v>1712265744</v>
      </c>
      <c r="N2162" s="23" t="s">
        <v>8271</v>
      </c>
      <c r="O2162" s="24">
        <v>1730469451</v>
      </c>
      <c r="P2162" s="13" t="s">
        <v>618</v>
      </c>
      <c r="Q2162" s="13" t="s">
        <v>17</v>
      </c>
      <c r="R2162" s="13"/>
      <c r="S2162" s="13"/>
      <c r="T2162" s="13"/>
    </row>
    <row r="2163" spans="1:20">
      <c r="A2163" s="8" t="s">
        <v>2634</v>
      </c>
      <c r="B2163" s="26" t="s">
        <v>138</v>
      </c>
      <c r="C2163" s="12" t="s">
        <v>668</v>
      </c>
      <c r="D2163" s="9" t="s">
        <v>594</v>
      </c>
      <c r="E2163" s="7" t="str">
        <f>VLOOKUP(D2163,'Time Frame'!$A$8:$D$22,4,0)</f>
        <v>Md. Naimul Haq</v>
      </c>
      <c r="F2163" s="7" t="str">
        <f>VLOOKUP(D2163,'Time Frame'!$A$8:$E$22,5,0)</f>
        <v>Md. Abdullah Hel Kafi</v>
      </c>
      <c r="G2163" s="12" t="s">
        <v>2635</v>
      </c>
      <c r="H2163" s="13">
        <v>1722871144</v>
      </c>
      <c r="I2163" s="14" t="s">
        <v>8270</v>
      </c>
      <c r="J2163" s="13"/>
      <c r="K2163" s="13"/>
      <c r="L2163" s="13" t="s">
        <v>39</v>
      </c>
      <c r="M2163" s="22">
        <v>1722871144</v>
      </c>
      <c r="N2163" s="23" t="s">
        <v>8270</v>
      </c>
      <c r="O2163" s="24"/>
      <c r="P2163" s="13" t="s">
        <v>667</v>
      </c>
      <c r="Q2163" s="13" t="s">
        <v>17</v>
      </c>
      <c r="R2163" s="13"/>
      <c r="S2163" s="13"/>
      <c r="T2163" s="13"/>
    </row>
    <row r="2164" spans="1:20">
      <c r="A2164" s="8" t="s">
        <v>2636</v>
      </c>
      <c r="B2164" s="26" t="s">
        <v>2637</v>
      </c>
      <c r="C2164" s="12" t="s">
        <v>668</v>
      </c>
      <c r="D2164" s="9" t="s">
        <v>594</v>
      </c>
      <c r="E2164" s="7" t="str">
        <f>VLOOKUP(D2164,'Time Frame'!$A$8:$D$22,4,0)</f>
        <v>Md. Naimul Haq</v>
      </c>
      <c r="F2164" s="7" t="str">
        <f>VLOOKUP(D2164,'Time Frame'!$A$8:$E$22,5,0)</f>
        <v>Md. Abdullah Hel Kafi</v>
      </c>
      <c r="G2164" s="12" t="s">
        <v>2638</v>
      </c>
      <c r="H2164" s="13">
        <v>1713707557</v>
      </c>
      <c r="I2164" s="14" t="s">
        <v>8270</v>
      </c>
      <c r="J2164" s="13" t="s">
        <v>8416</v>
      </c>
      <c r="K2164" s="13"/>
      <c r="L2164" s="13" t="s">
        <v>39</v>
      </c>
      <c r="M2164" s="22">
        <v>1750206020</v>
      </c>
      <c r="N2164" s="23" t="s">
        <v>8270</v>
      </c>
      <c r="O2164" s="24"/>
      <c r="P2164" s="13" t="s">
        <v>667</v>
      </c>
      <c r="Q2164" s="13" t="s">
        <v>17</v>
      </c>
      <c r="R2164" s="13"/>
      <c r="S2164" s="13"/>
      <c r="T2164" s="13"/>
    </row>
    <row r="2165" spans="1:20">
      <c r="A2165" s="8" t="s">
        <v>2639</v>
      </c>
      <c r="B2165" s="26" t="s">
        <v>2640</v>
      </c>
      <c r="C2165" s="12" t="s">
        <v>668</v>
      </c>
      <c r="D2165" s="9" t="s">
        <v>594</v>
      </c>
      <c r="E2165" s="7" t="str">
        <f>VLOOKUP(D2165,'Time Frame'!$A$8:$D$22,4,0)</f>
        <v>Md. Naimul Haq</v>
      </c>
      <c r="F2165" s="7" t="str">
        <f>VLOOKUP(D2165,'Time Frame'!$A$8:$E$22,5,0)</f>
        <v>Md. Abdullah Hel Kafi</v>
      </c>
      <c r="G2165" s="12" t="s">
        <v>134</v>
      </c>
      <c r="H2165" s="13">
        <v>1725743682</v>
      </c>
      <c r="I2165" s="14" t="s">
        <v>8270</v>
      </c>
      <c r="J2165" s="13" t="s">
        <v>8417</v>
      </c>
      <c r="K2165" s="13"/>
      <c r="L2165" s="13" t="s">
        <v>39</v>
      </c>
      <c r="M2165" s="22">
        <v>1747107167</v>
      </c>
      <c r="N2165" s="23" t="s">
        <v>8270</v>
      </c>
      <c r="O2165" s="24"/>
      <c r="P2165" s="13" t="s">
        <v>667</v>
      </c>
      <c r="Q2165" s="13" t="s">
        <v>17</v>
      </c>
      <c r="R2165" s="13"/>
      <c r="S2165" s="13"/>
      <c r="T2165" s="13"/>
    </row>
    <row r="2166" spans="1:20">
      <c r="A2166" s="8" t="s">
        <v>2641</v>
      </c>
      <c r="B2166" s="26" t="s">
        <v>2642</v>
      </c>
      <c r="C2166" s="12" t="s">
        <v>668</v>
      </c>
      <c r="D2166" s="9" t="s">
        <v>594</v>
      </c>
      <c r="E2166" s="7" t="str">
        <f>VLOOKUP(D2166,'Time Frame'!$A$8:$D$22,4,0)</f>
        <v>Md. Naimul Haq</v>
      </c>
      <c r="F2166" s="7" t="str">
        <f>VLOOKUP(D2166,'Time Frame'!$A$8:$E$22,5,0)</f>
        <v>Md. Abdullah Hel Kafi</v>
      </c>
      <c r="G2166" s="12" t="s">
        <v>2643</v>
      </c>
      <c r="H2166" s="13">
        <v>1713357562</v>
      </c>
      <c r="I2166" s="14" t="s">
        <v>8270</v>
      </c>
      <c r="J2166" s="13" t="s">
        <v>8418</v>
      </c>
      <c r="K2166" s="13"/>
      <c r="L2166" s="13" t="s">
        <v>39</v>
      </c>
      <c r="M2166" s="22">
        <v>1790286020</v>
      </c>
      <c r="N2166" s="23" t="s">
        <v>8270</v>
      </c>
      <c r="O2166" s="24"/>
      <c r="P2166" s="13" t="s">
        <v>667</v>
      </c>
      <c r="Q2166" s="13" t="s">
        <v>17</v>
      </c>
      <c r="R2166" s="13"/>
      <c r="S2166" s="13"/>
      <c r="T2166" s="13"/>
    </row>
    <row r="2167" spans="1:20">
      <c r="A2167" s="8" t="s">
        <v>2650</v>
      </c>
      <c r="B2167" s="26" t="s">
        <v>2651</v>
      </c>
      <c r="C2167" s="12" t="s">
        <v>650</v>
      </c>
      <c r="D2167" s="9" t="s">
        <v>594</v>
      </c>
      <c r="E2167" s="7" t="str">
        <f>VLOOKUP(D2167,'Time Frame'!$A$8:$D$22,4,0)</f>
        <v>Md. Naimul Haq</v>
      </c>
      <c r="F2167" s="7" t="str">
        <f>VLOOKUP(D2167,'Time Frame'!$A$8:$E$22,5,0)</f>
        <v>Md. Abdullah Hel Kafi</v>
      </c>
      <c r="G2167" s="12" t="s">
        <v>2652</v>
      </c>
      <c r="H2167" s="13">
        <v>1740000389</v>
      </c>
      <c r="I2167" s="14" t="s">
        <v>8270</v>
      </c>
      <c r="J2167" s="13"/>
      <c r="K2167" s="13"/>
      <c r="L2167" s="13" t="s">
        <v>39</v>
      </c>
      <c r="M2167" s="22">
        <v>1822782192</v>
      </c>
      <c r="N2167" s="23" t="s">
        <v>8271</v>
      </c>
      <c r="O2167" s="24"/>
      <c r="P2167" s="13" t="s">
        <v>623</v>
      </c>
      <c r="Q2167" s="13" t="s">
        <v>17</v>
      </c>
      <c r="R2167" s="13"/>
      <c r="S2167" s="13"/>
      <c r="T2167" s="13"/>
    </row>
    <row r="2168" spans="1:20">
      <c r="A2168" s="8" t="s">
        <v>2653</v>
      </c>
      <c r="B2168" s="26" t="s">
        <v>2654</v>
      </c>
      <c r="C2168" s="12" t="s">
        <v>650</v>
      </c>
      <c r="D2168" s="9" t="s">
        <v>594</v>
      </c>
      <c r="E2168" s="7" t="str">
        <f>VLOOKUP(D2168,'Time Frame'!$A$8:$D$22,4,0)</f>
        <v>Md. Naimul Haq</v>
      </c>
      <c r="F2168" s="7" t="str">
        <f>VLOOKUP(D2168,'Time Frame'!$A$8:$E$22,5,0)</f>
        <v>Md. Abdullah Hel Kafi</v>
      </c>
      <c r="G2168" s="12" t="s">
        <v>2655</v>
      </c>
      <c r="H2168" s="13">
        <v>1721339880</v>
      </c>
      <c r="I2168" s="14" t="s">
        <v>8270</v>
      </c>
      <c r="J2168" s="13" t="s">
        <v>8419</v>
      </c>
      <c r="K2168" s="13"/>
      <c r="L2168" s="13" t="s">
        <v>39</v>
      </c>
      <c r="M2168" s="22">
        <v>1721339880</v>
      </c>
      <c r="N2168" s="23" t="s">
        <v>8270</v>
      </c>
      <c r="O2168" s="24"/>
      <c r="P2168" s="13" t="s">
        <v>623</v>
      </c>
      <c r="Q2168" s="13" t="s">
        <v>17</v>
      </c>
      <c r="R2168" s="13"/>
      <c r="S2168" s="13"/>
      <c r="T2168" s="13"/>
    </row>
    <row r="2169" spans="1:20">
      <c r="A2169" s="8" t="s">
        <v>2656</v>
      </c>
      <c r="B2169" s="26" t="s">
        <v>2657</v>
      </c>
      <c r="C2169" s="12" t="s">
        <v>668</v>
      </c>
      <c r="D2169" s="9" t="s">
        <v>594</v>
      </c>
      <c r="E2169" s="7" t="str">
        <f>VLOOKUP(D2169,'Time Frame'!$A$8:$D$22,4,0)</f>
        <v>Md. Naimul Haq</v>
      </c>
      <c r="F2169" s="7" t="str">
        <f>VLOOKUP(D2169,'Time Frame'!$A$8:$E$22,5,0)</f>
        <v>Md. Abdullah Hel Kafi</v>
      </c>
      <c r="G2169" s="12" t="s">
        <v>253</v>
      </c>
      <c r="H2169" s="13">
        <v>1761062828</v>
      </c>
      <c r="I2169" s="14" t="s">
        <v>8270</v>
      </c>
      <c r="J2169" s="13" t="s">
        <v>8421</v>
      </c>
      <c r="K2169" s="13"/>
      <c r="L2169" s="13" t="s">
        <v>39</v>
      </c>
      <c r="M2169" s="22">
        <v>1921419595</v>
      </c>
      <c r="N2169" s="23" t="s">
        <v>8270</v>
      </c>
      <c r="O2169" s="24"/>
      <c r="P2169" s="13" t="s">
        <v>667</v>
      </c>
      <c r="Q2169" s="13" t="s">
        <v>17</v>
      </c>
      <c r="R2169" s="13"/>
      <c r="S2169" s="13"/>
      <c r="T2169" s="13"/>
    </row>
    <row r="2170" spans="1:20">
      <c r="A2170" s="8" t="s">
        <v>2658</v>
      </c>
      <c r="B2170" s="26" t="s">
        <v>2556</v>
      </c>
      <c r="C2170" s="12" t="s">
        <v>668</v>
      </c>
      <c r="D2170" s="9" t="s">
        <v>594</v>
      </c>
      <c r="E2170" s="7" t="str">
        <f>VLOOKUP(D2170,'Time Frame'!$A$8:$D$22,4,0)</f>
        <v>Md. Naimul Haq</v>
      </c>
      <c r="F2170" s="7" t="str">
        <f>VLOOKUP(D2170,'Time Frame'!$A$8:$E$22,5,0)</f>
        <v>Md. Abdullah Hel Kafi</v>
      </c>
      <c r="G2170" s="12" t="s">
        <v>132</v>
      </c>
      <c r="H2170" s="13">
        <v>1787680693</v>
      </c>
      <c r="I2170" s="14" t="s">
        <v>8270</v>
      </c>
      <c r="J2170" s="13" t="s">
        <v>8420</v>
      </c>
      <c r="K2170" s="13">
        <v>1724054711</v>
      </c>
      <c r="L2170" s="13" t="s">
        <v>39</v>
      </c>
      <c r="M2170" s="22">
        <v>1724054711</v>
      </c>
      <c r="N2170" s="23" t="s">
        <v>8270</v>
      </c>
      <c r="O2170" s="24"/>
      <c r="P2170" s="13" t="s">
        <v>667</v>
      </c>
      <c r="Q2170" s="13" t="s">
        <v>17</v>
      </c>
      <c r="R2170" s="13"/>
      <c r="S2170" s="13"/>
      <c r="T2170" s="13"/>
    </row>
    <row r="2171" spans="1:20">
      <c r="A2171" s="8" t="s">
        <v>2659</v>
      </c>
      <c r="B2171" s="26" t="s">
        <v>2660</v>
      </c>
      <c r="C2171" s="12" t="s">
        <v>760</v>
      </c>
      <c r="D2171" s="9" t="s">
        <v>594</v>
      </c>
      <c r="E2171" s="7" t="str">
        <f>VLOOKUP(D2171,'Time Frame'!$A$8:$D$22,4,0)</f>
        <v>Md. Naimul Haq</v>
      </c>
      <c r="F2171" s="7" t="str">
        <f>VLOOKUP(D2171,'Time Frame'!$A$8:$E$22,5,0)</f>
        <v>Md. Abdullah Hel Kafi</v>
      </c>
      <c r="G2171" s="12" t="s">
        <v>517</v>
      </c>
      <c r="H2171" s="13">
        <v>1773794658</v>
      </c>
      <c r="I2171" s="14" t="s">
        <v>8270</v>
      </c>
      <c r="J2171" s="13" t="s">
        <v>8422</v>
      </c>
      <c r="K2171" s="13"/>
      <c r="L2171" s="13" t="s">
        <v>39</v>
      </c>
      <c r="M2171" s="22">
        <v>1710511640</v>
      </c>
      <c r="N2171" s="23" t="s">
        <v>8270</v>
      </c>
      <c r="O2171" s="24"/>
      <c r="P2171" s="13" t="s">
        <v>706</v>
      </c>
      <c r="Q2171" s="13" t="s">
        <v>17</v>
      </c>
      <c r="R2171" s="13"/>
      <c r="S2171" s="13"/>
      <c r="T2171" s="13"/>
    </row>
    <row r="2172" spans="1:20">
      <c r="A2172" s="8" t="s">
        <v>2661</v>
      </c>
      <c r="B2172" s="26" t="s">
        <v>2662</v>
      </c>
      <c r="C2172" s="12" t="s">
        <v>2665</v>
      </c>
      <c r="D2172" s="9" t="s">
        <v>594</v>
      </c>
      <c r="E2172" s="7" t="str">
        <f>VLOOKUP(D2172,'Time Frame'!$A$8:$D$22,4,0)</f>
        <v>Md. Naimul Haq</v>
      </c>
      <c r="F2172" s="7" t="str">
        <f>VLOOKUP(D2172,'Time Frame'!$A$8:$E$22,5,0)</f>
        <v>Md. Abdullah Hel Kafi</v>
      </c>
      <c r="G2172" s="12" t="s">
        <v>2664</v>
      </c>
      <c r="H2172" s="13">
        <v>1712505762</v>
      </c>
      <c r="I2172" s="14" t="s">
        <v>8270</v>
      </c>
      <c r="J2172" s="13" t="s">
        <v>8427</v>
      </c>
      <c r="K2172" s="13"/>
      <c r="L2172" s="13" t="s">
        <v>39</v>
      </c>
      <c r="M2172" s="22">
        <v>1712505762</v>
      </c>
      <c r="N2172" s="23" t="s">
        <v>8270</v>
      </c>
      <c r="O2172" s="24"/>
      <c r="P2172" s="13" t="s">
        <v>706</v>
      </c>
      <c r="Q2172" s="13" t="s">
        <v>17</v>
      </c>
      <c r="R2172" s="13"/>
      <c r="S2172" s="13"/>
      <c r="T2172" s="13"/>
    </row>
    <row r="2173" spans="1:20">
      <c r="A2173" s="8" t="s">
        <v>2666</v>
      </c>
      <c r="B2173" s="26" t="s">
        <v>2667</v>
      </c>
      <c r="C2173" s="12" t="s">
        <v>668</v>
      </c>
      <c r="D2173" s="9" t="s">
        <v>594</v>
      </c>
      <c r="E2173" s="7" t="str">
        <f>VLOOKUP(D2173,'Time Frame'!$A$8:$D$22,4,0)</f>
        <v>Md. Naimul Haq</v>
      </c>
      <c r="F2173" s="7" t="str">
        <f>VLOOKUP(D2173,'Time Frame'!$A$8:$E$22,5,0)</f>
        <v>Md. Abdullah Hel Kafi</v>
      </c>
      <c r="G2173" s="12" t="s">
        <v>2668</v>
      </c>
      <c r="H2173" s="13">
        <v>1719253255</v>
      </c>
      <c r="I2173" s="14" t="s">
        <v>8270</v>
      </c>
      <c r="J2173" s="13" t="s">
        <v>8423</v>
      </c>
      <c r="K2173" s="13"/>
      <c r="L2173" s="13" t="s">
        <v>39</v>
      </c>
      <c r="M2173" s="22">
        <v>1719253255</v>
      </c>
      <c r="N2173" s="23" t="s">
        <v>8270</v>
      </c>
      <c r="O2173" s="24"/>
      <c r="P2173" s="13" t="s">
        <v>667</v>
      </c>
      <c r="Q2173" s="13" t="s">
        <v>17</v>
      </c>
      <c r="R2173" s="13"/>
      <c r="S2173" s="13"/>
      <c r="T2173" s="13"/>
    </row>
    <row r="2174" spans="1:20">
      <c r="A2174" s="8" t="s">
        <v>2677</v>
      </c>
      <c r="B2174" s="26" t="s">
        <v>67</v>
      </c>
      <c r="C2174" s="12" t="s">
        <v>747</v>
      </c>
      <c r="D2174" s="9" t="s">
        <v>594</v>
      </c>
      <c r="E2174" s="7" t="str">
        <f>VLOOKUP(D2174,'Time Frame'!$A$8:$D$22,4,0)</f>
        <v>Md. Naimul Haq</v>
      </c>
      <c r="F2174" s="7" t="str">
        <f>VLOOKUP(D2174,'Time Frame'!$A$8:$E$22,5,0)</f>
        <v>Md. Abdullah Hel Kafi</v>
      </c>
      <c r="G2174" s="12" t="s">
        <v>2678</v>
      </c>
      <c r="H2174" s="13">
        <v>1754812510</v>
      </c>
      <c r="I2174" s="14" t="s">
        <v>8270</v>
      </c>
      <c r="J2174" s="13" t="s">
        <v>8424</v>
      </c>
      <c r="K2174" s="13"/>
      <c r="L2174" s="13" t="s">
        <v>39</v>
      </c>
      <c r="M2174" s="22">
        <v>1754812510</v>
      </c>
      <c r="N2174" s="23" t="s">
        <v>8270</v>
      </c>
      <c r="O2174" s="24"/>
      <c r="P2174" s="13" t="s">
        <v>706</v>
      </c>
      <c r="Q2174" s="13" t="s">
        <v>17</v>
      </c>
      <c r="R2174" s="13"/>
      <c r="S2174" s="13"/>
      <c r="T2174" s="13"/>
    </row>
    <row r="2175" spans="1:20">
      <c r="A2175" s="8" t="s">
        <v>2680</v>
      </c>
      <c r="B2175" s="26" t="s">
        <v>2681</v>
      </c>
      <c r="C2175" s="12" t="s">
        <v>2683</v>
      </c>
      <c r="D2175" s="9" t="s">
        <v>594</v>
      </c>
      <c r="E2175" s="7" t="str">
        <f>VLOOKUP(D2175,'Time Frame'!$A$8:$D$22,4,0)</f>
        <v>Md. Naimul Haq</v>
      </c>
      <c r="F2175" s="7" t="str">
        <f>VLOOKUP(D2175,'Time Frame'!$A$8:$E$22,5,0)</f>
        <v>Md. Abdullah Hel Kafi</v>
      </c>
      <c r="G2175" s="12" t="s">
        <v>2682</v>
      </c>
      <c r="H2175" s="13">
        <v>1740804310</v>
      </c>
      <c r="I2175" s="14" t="s">
        <v>8270</v>
      </c>
      <c r="J2175" s="13"/>
      <c r="K2175" s="13"/>
      <c r="L2175" s="13" t="s">
        <v>39</v>
      </c>
      <c r="M2175" s="22">
        <v>1740804310</v>
      </c>
      <c r="N2175" s="23" t="s">
        <v>8270</v>
      </c>
      <c r="O2175" s="24"/>
      <c r="P2175" s="13" t="s">
        <v>32</v>
      </c>
      <c r="Q2175" s="13" t="s">
        <v>17</v>
      </c>
      <c r="R2175" s="13"/>
      <c r="S2175" s="13"/>
      <c r="T2175" s="13"/>
    </row>
    <row r="2176" spans="1:20">
      <c r="A2176" s="8" t="s">
        <v>2696</v>
      </c>
      <c r="B2176" s="26" t="s">
        <v>2697</v>
      </c>
      <c r="C2176" s="12" t="s">
        <v>627</v>
      </c>
      <c r="D2176" s="9" t="s">
        <v>594</v>
      </c>
      <c r="E2176" s="7" t="str">
        <f>VLOOKUP(D2176,'Time Frame'!$A$8:$D$22,4,0)</f>
        <v>Md. Naimul Haq</v>
      </c>
      <c r="F2176" s="7" t="str">
        <f>VLOOKUP(D2176,'Time Frame'!$A$8:$E$22,5,0)</f>
        <v>Md. Abdullah Hel Kafi</v>
      </c>
      <c r="G2176" s="12" t="s">
        <v>90</v>
      </c>
      <c r="H2176" s="13">
        <v>1717623400</v>
      </c>
      <c r="I2176" s="14" t="s">
        <v>8270</v>
      </c>
      <c r="J2176" s="13" t="s">
        <v>8425</v>
      </c>
      <c r="K2176" s="13"/>
      <c r="L2176" s="13" t="s">
        <v>39</v>
      </c>
      <c r="M2176" s="22">
        <v>1717623400</v>
      </c>
      <c r="N2176" s="23" t="s">
        <v>8270</v>
      </c>
      <c r="O2176" s="24"/>
      <c r="P2176" s="13" t="s">
        <v>623</v>
      </c>
      <c r="Q2176" s="13" t="s">
        <v>17</v>
      </c>
      <c r="R2176" s="13"/>
      <c r="S2176" s="13"/>
      <c r="T2176" s="13"/>
    </row>
    <row r="2177" spans="1:20">
      <c r="A2177" s="8" t="s">
        <v>2698</v>
      </c>
      <c r="B2177" s="26" t="s">
        <v>2699</v>
      </c>
      <c r="C2177" s="12" t="s">
        <v>624</v>
      </c>
      <c r="D2177" s="9" t="s">
        <v>594</v>
      </c>
      <c r="E2177" s="7" t="str">
        <f>VLOOKUP(D2177,'Time Frame'!$A$8:$D$22,4,0)</f>
        <v>Md. Naimul Haq</v>
      </c>
      <c r="F2177" s="7" t="str">
        <f>VLOOKUP(D2177,'Time Frame'!$A$8:$E$22,5,0)</f>
        <v>Md. Abdullah Hel Kafi</v>
      </c>
      <c r="G2177" s="12" t="s">
        <v>2700</v>
      </c>
      <c r="H2177" s="13">
        <v>1711358591</v>
      </c>
      <c r="I2177" s="14"/>
      <c r="J2177" s="13"/>
      <c r="K2177" s="13"/>
      <c r="L2177" s="13" t="s">
        <v>39</v>
      </c>
      <c r="M2177" s="22">
        <v>1711358591</v>
      </c>
      <c r="N2177" s="23"/>
      <c r="O2177" s="24"/>
      <c r="P2177" s="13" t="s">
        <v>623</v>
      </c>
      <c r="Q2177" s="13" t="s">
        <v>17</v>
      </c>
      <c r="R2177" s="13"/>
      <c r="S2177" s="13"/>
      <c r="T2177" s="13"/>
    </row>
    <row r="2178" spans="1:20">
      <c r="A2178" s="8" t="s">
        <v>2708</v>
      </c>
      <c r="B2178" s="26" t="s">
        <v>2709</v>
      </c>
      <c r="C2178" s="12" t="s">
        <v>627</v>
      </c>
      <c r="D2178" s="9" t="s">
        <v>594</v>
      </c>
      <c r="E2178" s="7" t="str">
        <f>VLOOKUP(D2178,'Time Frame'!$A$8:$D$22,4,0)</f>
        <v>Md. Naimul Haq</v>
      </c>
      <c r="F2178" s="7" t="str">
        <f>VLOOKUP(D2178,'Time Frame'!$A$8:$E$22,5,0)</f>
        <v>Md. Abdullah Hel Kafi</v>
      </c>
      <c r="G2178" s="12" t="s">
        <v>170</v>
      </c>
      <c r="H2178" s="13">
        <v>1712622750</v>
      </c>
      <c r="I2178" s="14" t="s">
        <v>8270</v>
      </c>
      <c r="J2178" s="13" t="s">
        <v>8426</v>
      </c>
      <c r="K2178" s="13"/>
      <c r="L2178" s="13" t="s">
        <v>39</v>
      </c>
      <c r="M2178" s="22">
        <v>1712622750</v>
      </c>
      <c r="N2178" s="23" t="s">
        <v>8270</v>
      </c>
      <c r="O2178" s="24"/>
      <c r="P2178" s="13" t="s">
        <v>623</v>
      </c>
      <c r="Q2178" s="13" t="s">
        <v>17</v>
      </c>
      <c r="R2178" s="13"/>
      <c r="S2178" s="13"/>
      <c r="T2178" s="13"/>
    </row>
    <row r="2179" spans="1:20">
      <c r="A2179" s="8" t="s">
        <v>2722</v>
      </c>
      <c r="B2179" s="26" t="s">
        <v>192</v>
      </c>
      <c r="C2179" s="12" t="s">
        <v>2724</v>
      </c>
      <c r="D2179" s="9" t="s">
        <v>594</v>
      </c>
      <c r="E2179" s="7" t="str">
        <f>VLOOKUP(D2179,'Time Frame'!$A$8:$D$22,4,0)</f>
        <v>Md. Naimul Haq</v>
      </c>
      <c r="F2179" s="7" t="str">
        <f>VLOOKUP(D2179,'Time Frame'!$A$8:$E$22,5,0)</f>
        <v>Md. Abdullah Hel Kafi</v>
      </c>
      <c r="G2179" s="12" t="s">
        <v>2723</v>
      </c>
      <c r="H2179" s="13">
        <v>1716589159</v>
      </c>
      <c r="I2179" s="14" t="s">
        <v>8270</v>
      </c>
      <c r="J2179" s="13" t="s">
        <v>4853</v>
      </c>
      <c r="K2179" s="13"/>
      <c r="L2179" s="13" t="s">
        <v>39</v>
      </c>
      <c r="M2179" s="22">
        <v>1723552913</v>
      </c>
      <c r="N2179" s="23" t="s">
        <v>8271</v>
      </c>
      <c r="O2179" s="22">
        <v>1716589159</v>
      </c>
      <c r="P2179" s="13" t="s">
        <v>667</v>
      </c>
      <c r="Q2179" s="13" t="s">
        <v>17</v>
      </c>
      <c r="R2179" s="13"/>
      <c r="S2179" s="13"/>
      <c r="T2179" s="13"/>
    </row>
    <row r="2180" spans="1:20">
      <c r="A2180" s="8" t="s">
        <v>2725</v>
      </c>
      <c r="B2180" s="26" t="s">
        <v>2726</v>
      </c>
      <c r="C2180" s="12" t="s">
        <v>747</v>
      </c>
      <c r="D2180" s="9" t="s">
        <v>594</v>
      </c>
      <c r="E2180" s="7" t="str">
        <f>VLOOKUP(D2180,'Time Frame'!$A$8:$D$22,4,0)</f>
        <v>Md. Naimul Haq</v>
      </c>
      <c r="F2180" s="7" t="str">
        <f>VLOOKUP(D2180,'Time Frame'!$A$8:$E$22,5,0)</f>
        <v>Md. Abdullah Hel Kafi</v>
      </c>
      <c r="G2180" s="12" t="s">
        <v>2727</v>
      </c>
      <c r="H2180" s="13">
        <v>1713765297</v>
      </c>
      <c r="I2180" s="14" t="s">
        <v>8270</v>
      </c>
      <c r="J2180" s="13" t="s">
        <v>8428</v>
      </c>
      <c r="K2180" s="13"/>
      <c r="L2180" s="13" t="s">
        <v>39</v>
      </c>
      <c r="M2180" s="22">
        <v>1713765297</v>
      </c>
      <c r="N2180" s="23" t="s">
        <v>8270</v>
      </c>
      <c r="O2180" s="24"/>
      <c r="P2180" s="13" t="s">
        <v>706</v>
      </c>
      <c r="Q2180" s="13" t="s">
        <v>17</v>
      </c>
      <c r="R2180" s="13"/>
      <c r="S2180" s="13"/>
      <c r="T2180" s="13"/>
    </row>
    <row r="2181" spans="1:20">
      <c r="A2181" s="8" t="s">
        <v>2728</v>
      </c>
      <c r="B2181" s="26" t="s">
        <v>2729</v>
      </c>
      <c r="C2181" s="12" t="s">
        <v>2731</v>
      </c>
      <c r="D2181" s="9" t="s">
        <v>594</v>
      </c>
      <c r="E2181" s="7" t="str">
        <f>VLOOKUP(D2181,'Time Frame'!$A$8:$D$22,4,0)</f>
        <v>Md. Naimul Haq</v>
      </c>
      <c r="F2181" s="7" t="str">
        <f>VLOOKUP(D2181,'Time Frame'!$A$8:$E$22,5,0)</f>
        <v>Md. Abdullah Hel Kafi</v>
      </c>
      <c r="G2181" s="12" t="s">
        <v>2730</v>
      </c>
      <c r="H2181" s="13">
        <v>1767154255</v>
      </c>
      <c r="I2181" s="14" t="s">
        <v>8270</v>
      </c>
      <c r="J2181" s="13"/>
      <c r="K2181" s="13"/>
      <c r="L2181" s="13" t="s">
        <v>39</v>
      </c>
      <c r="M2181" s="22">
        <v>1767154255</v>
      </c>
      <c r="N2181" s="23" t="s">
        <v>8270</v>
      </c>
      <c r="O2181" s="24"/>
      <c r="P2181" s="13" t="s">
        <v>706</v>
      </c>
      <c r="Q2181" s="13" t="s">
        <v>17</v>
      </c>
      <c r="R2181" s="13"/>
      <c r="S2181" s="13"/>
      <c r="T2181" s="13"/>
    </row>
    <row r="2182" spans="1:20">
      <c r="A2182" s="8" t="s">
        <v>2744</v>
      </c>
      <c r="B2182" s="26" t="s">
        <v>68</v>
      </c>
      <c r="C2182" s="12" t="s">
        <v>2746</v>
      </c>
      <c r="D2182" s="9" t="s">
        <v>594</v>
      </c>
      <c r="E2182" s="7" t="str">
        <f>VLOOKUP(D2182,'Time Frame'!$A$8:$D$22,4,0)</f>
        <v>Md. Naimul Haq</v>
      </c>
      <c r="F2182" s="7" t="str">
        <f>VLOOKUP(D2182,'Time Frame'!$A$8:$E$22,5,0)</f>
        <v>Md. Abdullah Hel Kafi</v>
      </c>
      <c r="G2182" s="12" t="s">
        <v>2745</v>
      </c>
      <c r="H2182" s="13">
        <v>1711571206</v>
      </c>
      <c r="I2182" s="14" t="s">
        <v>8270</v>
      </c>
      <c r="J2182" s="13"/>
      <c r="K2182" s="13"/>
      <c r="L2182" s="13" t="s">
        <v>39</v>
      </c>
      <c r="M2182" s="22">
        <v>1711030936</v>
      </c>
      <c r="N2182" s="23" t="s">
        <v>8270</v>
      </c>
      <c r="O2182" s="24"/>
      <c r="P2182" s="13" t="s">
        <v>618</v>
      </c>
      <c r="Q2182" s="13" t="s">
        <v>17</v>
      </c>
      <c r="R2182" s="13"/>
      <c r="S2182" s="13"/>
      <c r="T2182" s="13"/>
    </row>
    <row r="2183" spans="1:20">
      <c r="A2183" s="8" t="s">
        <v>2791</v>
      </c>
      <c r="B2183" s="26" t="s">
        <v>2792</v>
      </c>
      <c r="C2183" s="12" t="s">
        <v>620</v>
      </c>
      <c r="D2183" s="9" t="s">
        <v>594</v>
      </c>
      <c r="E2183" s="7" t="str">
        <f>VLOOKUP(D2183,'Time Frame'!$A$8:$D$22,4,0)</f>
        <v>Md. Naimul Haq</v>
      </c>
      <c r="F2183" s="7" t="str">
        <f>VLOOKUP(D2183,'Time Frame'!$A$8:$E$22,5,0)</f>
        <v>Md. Abdullah Hel Kafi</v>
      </c>
      <c r="G2183" s="12" t="s">
        <v>2793</v>
      </c>
      <c r="H2183" s="13">
        <v>1712284959</v>
      </c>
      <c r="I2183" s="14" t="s">
        <v>8270</v>
      </c>
      <c r="J2183" s="13" t="s">
        <v>3995</v>
      </c>
      <c r="K2183" s="13"/>
      <c r="L2183" s="13" t="s">
        <v>39</v>
      </c>
      <c r="M2183" s="22">
        <v>1712284959</v>
      </c>
      <c r="N2183" s="23" t="s">
        <v>8270</v>
      </c>
      <c r="O2183" s="24"/>
      <c r="P2183" s="13" t="s">
        <v>618</v>
      </c>
      <c r="Q2183" s="13" t="s">
        <v>17</v>
      </c>
      <c r="R2183" s="13"/>
      <c r="S2183" s="13"/>
      <c r="T2183" s="13"/>
    </row>
    <row r="2184" spans="1:20">
      <c r="A2184" s="8" t="s">
        <v>2954</v>
      </c>
      <c r="B2184" s="26" t="s">
        <v>112</v>
      </c>
      <c r="C2184" s="12" t="s">
        <v>2956</v>
      </c>
      <c r="D2184" s="9" t="s">
        <v>594</v>
      </c>
      <c r="E2184" s="7" t="str">
        <f>VLOOKUP(D2184,'Time Frame'!$A$8:$D$22,4,0)</f>
        <v>Md. Naimul Haq</v>
      </c>
      <c r="F2184" s="7" t="str">
        <f>VLOOKUP(D2184,'Time Frame'!$A$8:$E$22,5,0)</f>
        <v>Md. Abdullah Hel Kafi</v>
      </c>
      <c r="G2184" s="12" t="s">
        <v>2955</v>
      </c>
      <c r="H2184" s="13">
        <v>1715802752</v>
      </c>
      <c r="I2184" s="14" t="s">
        <v>8270</v>
      </c>
      <c r="J2184" s="13" t="s">
        <v>8429</v>
      </c>
      <c r="K2184" s="13"/>
      <c r="L2184" s="13" t="s">
        <v>39</v>
      </c>
      <c r="M2184" s="22">
        <v>1715802752</v>
      </c>
      <c r="N2184" s="23" t="s">
        <v>8270</v>
      </c>
      <c r="O2184" s="24"/>
      <c r="P2184" s="13" t="s">
        <v>623</v>
      </c>
      <c r="Q2184" s="13" t="s">
        <v>17</v>
      </c>
      <c r="R2184" s="13"/>
      <c r="S2184" s="13"/>
      <c r="T2184" s="13"/>
    </row>
    <row r="2185" spans="1:20">
      <c r="A2185" s="8" t="s">
        <v>3129</v>
      </c>
      <c r="B2185" s="26" t="s">
        <v>3130</v>
      </c>
      <c r="C2185" s="12" t="s">
        <v>611</v>
      </c>
      <c r="D2185" s="9" t="s">
        <v>594</v>
      </c>
      <c r="E2185" s="7" t="str">
        <f>VLOOKUP(D2185,'Time Frame'!$A$8:$D$22,4,0)</f>
        <v>Md. Naimul Haq</v>
      </c>
      <c r="F2185" s="7" t="str">
        <f>VLOOKUP(D2185,'Time Frame'!$A$8:$E$22,5,0)</f>
        <v>Md. Abdullah Hel Kafi</v>
      </c>
      <c r="G2185" s="12" t="s">
        <v>316</v>
      </c>
      <c r="H2185" s="13">
        <v>1732057522</v>
      </c>
      <c r="I2185" s="14" t="s">
        <v>8270</v>
      </c>
      <c r="J2185" s="13" t="s">
        <v>8430</v>
      </c>
      <c r="K2185" s="13"/>
      <c r="L2185" s="13" t="s">
        <v>139</v>
      </c>
      <c r="M2185" s="22">
        <v>19312324256</v>
      </c>
      <c r="N2185" s="23" t="s">
        <v>8271</v>
      </c>
      <c r="O2185" s="24">
        <v>1732057522</v>
      </c>
      <c r="P2185" s="13" t="s">
        <v>32</v>
      </c>
      <c r="Q2185" s="13" t="s">
        <v>17</v>
      </c>
      <c r="R2185" s="13"/>
      <c r="S2185" s="13"/>
      <c r="T2185" s="13"/>
    </row>
    <row r="2186" spans="1:20">
      <c r="A2186" s="8" t="s">
        <v>3463</v>
      </c>
      <c r="B2186" s="26" t="s">
        <v>3464</v>
      </c>
      <c r="C2186" s="12" t="s">
        <v>627</v>
      </c>
      <c r="D2186" s="9" t="s">
        <v>594</v>
      </c>
      <c r="E2186" s="7" t="str">
        <f>VLOOKUP(D2186,'Time Frame'!$A$8:$D$22,4,0)</f>
        <v>Md. Naimul Haq</v>
      </c>
      <c r="F2186" s="7" t="str">
        <f>VLOOKUP(D2186,'Time Frame'!$A$8:$E$22,5,0)</f>
        <v>Md. Abdullah Hel Kafi</v>
      </c>
      <c r="G2186" s="12" t="s">
        <v>3465</v>
      </c>
      <c r="H2186" s="13">
        <v>1717586416</v>
      </c>
      <c r="I2186" s="14"/>
      <c r="J2186" s="13"/>
      <c r="K2186" s="13"/>
      <c r="L2186" s="13" t="s">
        <v>39</v>
      </c>
      <c r="M2186" s="22">
        <v>1920441400</v>
      </c>
      <c r="N2186" s="23"/>
      <c r="O2186" s="24"/>
      <c r="P2186" s="13" t="s">
        <v>623</v>
      </c>
      <c r="Q2186" s="13" t="s">
        <v>17</v>
      </c>
      <c r="R2186" s="13"/>
      <c r="S2186" s="13"/>
      <c r="T2186" s="13"/>
    </row>
    <row r="2187" spans="1:20">
      <c r="A2187" s="8" t="s">
        <v>3515</v>
      </c>
      <c r="B2187" s="26" t="s">
        <v>149</v>
      </c>
      <c r="C2187" s="12" t="s">
        <v>2956</v>
      </c>
      <c r="D2187" s="9" t="s">
        <v>594</v>
      </c>
      <c r="E2187" s="7" t="str">
        <f>VLOOKUP(D2187,'Time Frame'!$A$8:$D$22,4,0)</f>
        <v>Md. Naimul Haq</v>
      </c>
      <c r="F2187" s="7" t="str">
        <f>VLOOKUP(D2187,'Time Frame'!$A$8:$E$22,5,0)</f>
        <v>Md. Abdullah Hel Kafi</v>
      </c>
      <c r="G2187" s="12" t="s">
        <v>3516</v>
      </c>
      <c r="H2187" s="13">
        <v>1796026800</v>
      </c>
      <c r="I2187" s="14"/>
      <c r="J2187" s="13"/>
      <c r="K2187" s="13"/>
      <c r="L2187" s="13" t="s">
        <v>39</v>
      </c>
      <c r="M2187" s="22">
        <v>1774619146</v>
      </c>
      <c r="N2187" s="23"/>
      <c r="O2187" s="24"/>
      <c r="P2187" s="13" t="s">
        <v>623</v>
      </c>
      <c r="Q2187" s="13" t="s">
        <v>17</v>
      </c>
      <c r="R2187" s="13"/>
      <c r="S2187" s="13"/>
      <c r="T2187" s="13"/>
    </row>
    <row r="2188" spans="1:20">
      <c r="A2188" s="8" t="s">
        <v>3517</v>
      </c>
      <c r="B2188" s="26" t="s">
        <v>3518</v>
      </c>
      <c r="C2188" s="12" t="s">
        <v>3520</v>
      </c>
      <c r="D2188" s="9" t="s">
        <v>594</v>
      </c>
      <c r="E2188" s="7" t="str">
        <f>VLOOKUP(D2188,'Time Frame'!$A$8:$D$22,4,0)</f>
        <v>Md. Naimul Haq</v>
      </c>
      <c r="F2188" s="7" t="str">
        <f>VLOOKUP(D2188,'Time Frame'!$A$8:$E$22,5,0)</f>
        <v>Md. Abdullah Hel Kafi</v>
      </c>
      <c r="G2188" s="12" t="s">
        <v>3519</v>
      </c>
      <c r="H2188" s="13">
        <v>1718279471</v>
      </c>
      <c r="I2188" s="14" t="s">
        <v>8270</v>
      </c>
      <c r="J2188" s="13"/>
      <c r="K2188" s="13"/>
      <c r="L2188" s="13" t="s">
        <v>39</v>
      </c>
      <c r="M2188" s="22">
        <v>1718279471</v>
      </c>
      <c r="N2188" s="23" t="s">
        <v>8270</v>
      </c>
      <c r="O2188" s="24"/>
      <c r="P2188" s="13" t="s">
        <v>618</v>
      </c>
      <c r="Q2188" s="13" t="s">
        <v>17</v>
      </c>
      <c r="R2188" s="13"/>
      <c r="S2188" s="13"/>
      <c r="T2188" s="13"/>
    </row>
    <row r="2189" spans="1:20">
      <c r="A2189" s="8" t="s">
        <v>3521</v>
      </c>
      <c r="B2189" s="26" t="s">
        <v>3522</v>
      </c>
      <c r="C2189" s="12" t="s">
        <v>3520</v>
      </c>
      <c r="D2189" s="9" t="s">
        <v>594</v>
      </c>
      <c r="E2189" s="7" t="str">
        <f>VLOOKUP(D2189,'Time Frame'!$A$8:$D$22,4,0)</f>
        <v>Md. Naimul Haq</v>
      </c>
      <c r="F2189" s="7" t="str">
        <f>VLOOKUP(D2189,'Time Frame'!$A$8:$E$22,5,0)</f>
        <v>Md. Abdullah Hel Kafi</v>
      </c>
      <c r="G2189" s="12" t="s">
        <v>97</v>
      </c>
      <c r="H2189" s="13">
        <v>1761669099</v>
      </c>
      <c r="I2189" s="14"/>
      <c r="J2189" s="13"/>
      <c r="K2189" s="13"/>
      <c r="L2189" s="13" t="s">
        <v>39</v>
      </c>
      <c r="M2189" s="22">
        <v>1775996110</v>
      </c>
      <c r="N2189" s="23"/>
      <c r="O2189" s="24"/>
      <c r="P2189" s="13" t="s">
        <v>618</v>
      </c>
      <c r="Q2189" s="13" t="s">
        <v>17</v>
      </c>
      <c r="R2189" s="13"/>
      <c r="S2189" s="13"/>
      <c r="T2189" s="13"/>
    </row>
    <row r="2190" spans="1:20">
      <c r="A2190" s="8" t="s">
        <v>3757</v>
      </c>
      <c r="B2190" s="26" t="s">
        <v>3758</v>
      </c>
      <c r="C2190" s="12" t="s">
        <v>3760</v>
      </c>
      <c r="D2190" s="9" t="s">
        <v>594</v>
      </c>
      <c r="E2190" s="7" t="str">
        <f>VLOOKUP(D2190,'Time Frame'!$A$8:$D$22,4,0)</f>
        <v>Md. Naimul Haq</v>
      </c>
      <c r="F2190" s="7" t="str">
        <f>VLOOKUP(D2190,'Time Frame'!$A$8:$E$22,5,0)</f>
        <v>Md. Abdullah Hel Kafi</v>
      </c>
      <c r="G2190" s="12" t="s">
        <v>3759</v>
      </c>
      <c r="H2190" s="13">
        <v>1761528911</v>
      </c>
      <c r="I2190" s="14"/>
      <c r="J2190" s="13"/>
      <c r="K2190" s="13"/>
      <c r="L2190" s="13" t="s">
        <v>39</v>
      </c>
      <c r="M2190" s="22">
        <v>1753228245</v>
      </c>
      <c r="N2190" s="23"/>
      <c r="O2190" s="24"/>
      <c r="P2190" s="13" t="s">
        <v>781</v>
      </c>
      <c r="Q2190" s="13" t="s">
        <v>17</v>
      </c>
      <c r="R2190" s="13"/>
      <c r="S2190" s="13"/>
      <c r="T2190" s="13"/>
    </row>
    <row r="2191" spans="1:20">
      <c r="A2191" s="8" t="s">
        <v>3761</v>
      </c>
      <c r="B2191" s="26" t="s">
        <v>433</v>
      </c>
      <c r="C2191" s="12" t="s">
        <v>627</v>
      </c>
      <c r="D2191" s="9" t="s">
        <v>594</v>
      </c>
      <c r="E2191" s="7" t="str">
        <f>VLOOKUP(D2191,'Time Frame'!$A$8:$D$22,4,0)</f>
        <v>Md. Naimul Haq</v>
      </c>
      <c r="F2191" s="7" t="str">
        <f>VLOOKUP(D2191,'Time Frame'!$A$8:$E$22,5,0)</f>
        <v>Md. Abdullah Hel Kafi</v>
      </c>
      <c r="G2191" s="12" t="s">
        <v>3762</v>
      </c>
      <c r="H2191" s="13">
        <v>1711952494</v>
      </c>
      <c r="I2191" s="14"/>
      <c r="J2191" s="13"/>
      <c r="K2191" s="13"/>
      <c r="L2191" s="13" t="s">
        <v>39</v>
      </c>
      <c r="M2191" s="22">
        <v>1709009915</v>
      </c>
      <c r="N2191" s="23"/>
      <c r="O2191" s="24"/>
      <c r="P2191" s="13" t="s">
        <v>623</v>
      </c>
      <c r="Q2191" s="13" t="s">
        <v>17</v>
      </c>
      <c r="R2191" s="13"/>
      <c r="S2191" s="13"/>
      <c r="T2191" s="13"/>
    </row>
    <row r="2192" spans="1:20">
      <c r="A2192" s="8" t="s">
        <v>3829</v>
      </c>
      <c r="B2192" s="26" t="s">
        <v>3830</v>
      </c>
      <c r="C2192" s="12" t="s">
        <v>3832</v>
      </c>
      <c r="D2192" s="9" t="s">
        <v>594</v>
      </c>
      <c r="E2192" s="7" t="str">
        <f>VLOOKUP(D2192,'Time Frame'!$A$8:$D$22,4,0)</f>
        <v>Md. Naimul Haq</v>
      </c>
      <c r="F2192" s="7" t="str">
        <f>VLOOKUP(D2192,'Time Frame'!$A$8:$E$22,5,0)</f>
        <v>Md. Abdullah Hel Kafi</v>
      </c>
      <c r="G2192" s="12" t="s">
        <v>3831</v>
      </c>
      <c r="H2192" s="13">
        <v>1712682933</v>
      </c>
      <c r="I2192" s="14"/>
      <c r="J2192" s="13"/>
      <c r="K2192" s="13"/>
      <c r="L2192" s="13" t="s">
        <v>39</v>
      </c>
      <c r="M2192" s="22">
        <v>1754343435</v>
      </c>
      <c r="N2192" s="23"/>
      <c r="O2192" s="24"/>
      <c r="P2192" s="13" t="s">
        <v>706</v>
      </c>
      <c r="Q2192" s="13" t="s">
        <v>17</v>
      </c>
      <c r="R2192" s="13"/>
      <c r="S2192" s="13"/>
      <c r="T2192" s="13"/>
    </row>
    <row r="2193" spans="1:20">
      <c r="A2193" s="8" t="s">
        <v>3872</v>
      </c>
      <c r="B2193" s="26" t="s">
        <v>3873</v>
      </c>
      <c r="C2193" s="12" t="s">
        <v>3875</v>
      </c>
      <c r="D2193" s="9" t="s">
        <v>594</v>
      </c>
      <c r="E2193" s="7" t="str">
        <f>VLOOKUP(D2193,'Time Frame'!$A$8:$D$22,4,0)</f>
        <v>Md. Naimul Haq</v>
      </c>
      <c r="F2193" s="7" t="str">
        <f>VLOOKUP(D2193,'Time Frame'!$A$8:$E$22,5,0)</f>
        <v>Md. Abdullah Hel Kafi</v>
      </c>
      <c r="G2193" s="12" t="s">
        <v>3874</v>
      </c>
      <c r="H2193" s="13">
        <v>1738824825</v>
      </c>
      <c r="I2193" s="14"/>
      <c r="J2193" s="13"/>
      <c r="K2193" s="13"/>
      <c r="L2193" s="13" t="s">
        <v>39</v>
      </c>
      <c r="M2193" s="22">
        <v>1711846853</v>
      </c>
      <c r="N2193" s="23"/>
      <c r="O2193" s="24"/>
      <c r="P2193" s="13" t="s">
        <v>623</v>
      </c>
      <c r="Q2193" s="13" t="s">
        <v>17</v>
      </c>
      <c r="R2193" s="13"/>
      <c r="S2193" s="13"/>
      <c r="T2193" s="13"/>
    </row>
    <row r="2194" spans="1:20">
      <c r="A2194" s="8" t="s">
        <v>3876</v>
      </c>
      <c r="B2194" s="26" t="s">
        <v>3877</v>
      </c>
      <c r="C2194" s="12" t="s">
        <v>3879</v>
      </c>
      <c r="D2194" s="9" t="s">
        <v>594</v>
      </c>
      <c r="E2194" s="7" t="str">
        <f>VLOOKUP(D2194,'Time Frame'!$A$8:$D$22,4,0)</f>
        <v>Md. Naimul Haq</v>
      </c>
      <c r="F2194" s="7" t="str">
        <f>VLOOKUP(D2194,'Time Frame'!$A$8:$E$22,5,0)</f>
        <v>Md. Abdullah Hel Kafi</v>
      </c>
      <c r="G2194" s="12" t="s">
        <v>3878</v>
      </c>
      <c r="H2194" s="13">
        <v>1742768213</v>
      </c>
      <c r="I2194" s="14"/>
      <c r="J2194" s="13"/>
      <c r="K2194" s="13"/>
      <c r="L2194" s="13" t="s">
        <v>39</v>
      </c>
      <c r="M2194" s="22">
        <v>1742768213</v>
      </c>
      <c r="N2194" s="23"/>
      <c r="O2194" s="24"/>
      <c r="P2194" s="13" t="s">
        <v>667</v>
      </c>
      <c r="Q2194" s="13" t="s">
        <v>17</v>
      </c>
      <c r="R2194" s="13"/>
      <c r="S2194" s="13"/>
      <c r="T2194" s="13"/>
    </row>
    <row r="2195" spans="1:20">
      <c r="A2195" s="8" t="s">
        <v>3880</v>
      </c>
      <c r="B2195" s="26" t="s">
        <v>3131</v>
      </c>
      <c r="C2195" s="12" t="s">
        <v>627</v>
      </c>
      <c r="D2195" s="9" t="s">
        <v>594</v>
      </c>
      <c r="E2195" s="7" t="str">
        <f>VLOOKUP(D2195,'Time Frame'!$A$8:$D$22,4,0)</f>
        <v>Md. Naimul Haq</v>
      </c>
      <c r="F2195" s="7" t="str">
        <f>VLOOKUP(D2195,'Time Frame'!$A$8:$E$22,5,0)</f>
        <v>Md. Abdullah Hel Kafi</v>
      </c>
      <c r="G2195" s="12" t="s">
        <v>3881</v>
      </c>
      <c r="H2195" s="13">
        <v>1721999938</v>
      </c>
      <c r="I2195" s="14"/>
      <c r="J2195" s="13"/>
      <c r="K2195" s="13"/>
      <c r="L2195" s="13" t="s">
        <v>39</v>
      </c>
      <c r="M2195" s="22">
        <v>1721999938</v>
      </c>
      <c r="N2195" s="23"/>
      <c r="O2195" s="24"/>
      <c r="P2195" s="13" t="s">
        <v>623</v>
      </c>
      <c r="Q2195" s="13" t="s">
        <v>17</v>
      </c>
      <c r="R2195" s="13"/>
      <c r="S2195" s="13"/>
      <c r="T2195" s="13"/>
    </row>
    <row r="2196" spans="1:20">
      <c r="A2196" s="8" t="s">
        <v>3974</v>
      </c>
      <c r="B2196" s="26" t="s">
        <v>3975</v>
      </c>
      <c r="C2196" s="12" t="s">
        <v>3520</v>
      </c>
      <c r="D2196" s="9" t="s">
        <v>594</v>
      </c>
      <c r="E2196" s="7" t="str">
        <f>VLOOKUP(D2196,'Time Frame'!$A$8:$D$22,4,0)</f>
        <v>Md. Naimul Haq</v>
      </c>
      <c r="F2196" s="7" t="str">
        <f>VLOOKUP(D2196,'Time Frame'!$A$8:$E$22,5,0)</f>
        <v>Md. Abdullah Hel Kafi</v>
      </c>
      <c r="G2196" s="12" t="s">
        <v>76</v>
      </c>
      <c r="H2196" s="13">
        <v>1720520000</v>
      </c>
      <c r="I2196" s="14"/>
      <c r="J2196" s="13"/>
      <c r="K2196" s="13"/>
      <c r="L2196" s="13" t="s">
        <v>39</v>
      </c>
      <c r="M2196" s="22">
        <v>1682131414</v>
      </c>
      <c r="N2196" s="23"/>
      <c r="O2196" s="24"/>
      <c r="P2196" s="13" t="s">
        <v>618</v>
      </c>
      <c r="Q2196" s="13" t="s">
        <v>17</v>
      </c>
      <c r="R2196" s="13"/>
      <c r="S2196" s="13"/>
      <c r="T2196" s="13"/>
    </row>
    <row r="2197" spans="1:20">
      <c r="A2197" s="8" t="s">
        <v>4143</v>
      </c>
      <c r="B2197" s="26" t="s">
        <v>4144</v>
      </c>
      <c r="C2197" s="12" t="s">
        <v>4146</v>
      </c>
      <c r="D2197" s="9" t="s">
        <v>594</v>
      </c>
      <c r="E2197" s="7" t="str">
        <f>VLOOKUP(D2197,'Time Frame'!$A$8:$D$22,4,0)</f>
        <v>Md. Naimul Haq</v>
      </c>
      <c r="F2197" s="7" t="str">
        <f>VLOOKUP(D2197,'Time Frame'!$A$8:$E$22,5,0)</f>
        <v>Md. Abdullah Hel Kafi</v>
      </c>
      <c r="G2197" s="12" t="s">
        <v>4145</v>
      </c>
      <c r="H2197" s="13">
        <v>1918505073</v>
      </c>
      <c r="I2197" s="14"/>
      <c r="J2197" s="13"/>
      <c r="K2197" s="13"/>
      <c r="L2197" s="13" t="s">
        <v>39</v>
      </c>
      <c r="M2197" s="22">
        <v>1930932927</v>
      </c>
      <c r="N2197" s="23"/>
      <c r="O2197" s="24"/>
      <c r="P2197" s="13" t="s">
        <v>618</v>
      </c>
      <c r="Q2197" s="13" t="s">
        <v>17</v>
      </c>
      <c r="R2197" s="13"/>
      <c r="S2197" s="13"/>
      <c r="T2197" s="13"/>
    </row>
    <row r="2198" spans="1:20">
      <c r="A2198" s="8" t="s">
        <v>4186</v>
      </c>
      <c r="B2198" s="26" t="s">
        <v>4187</v>
      </c>
      <c r="C2198" s="12" t="s">
        <v>4189</v>
      </c>
      <c r="D2198" s="9" t="s">
        <v>594</v>
      </c>
      <c r="E2198" s="7" t="str">
        <f>VLOOKUP(D2198,'Time Frame'!$A$8:$D$22,4,0)</f>
        <v>Md. Naimul Haq</v>
      </c>
      <c r="F2198" s="7" t="str">
        <f>VLOOKUP(D2198,'Time Frame'!$A$8:$E$22,5,0)</f>
        <v>Md. Abdullah Hel Kafi</v>
      </c>
      <c r="G2198" s="12" t="s">
        <v>4188</v>
      </c>
      <c r="H2198" s="13">
        <v>1731553264</v>
      </c>
      <c r="I2198" s="14"/>
      <c r="J2198" s="13"/>
      <c r="K2198" s="13"/>
      <c r="L2198" s="13" t="s">
        <v>39</v>
      </c>
      <c r="M2198" s="22">
        <v>1731553264</v>
      </c>
      <c r="N2198" s="23"/>
      <c r="O2198" s="24"/>
      <c r="P2198" s="13" t="s">
        <v>618</v>
      </c>
      <c r="Q2198" s="13" t="s">
        <v>17</v>
      </c>
      <c r="R2198" s="13"/>
      <c r="S2198" s="13"/>
      <c r="T2198" s="13"/>
    </row>
    <row r="2199" spans="1:20">
      <c r="A2199" s="8" t="s">
        <v>4196</v>
      </c>
      <c r="B2199" s="26" t="s">
        <v>4197</v>
      </c>
      <c r="C2199" s="12" t="s">
        <v>627</v>
      </c>
      <c r="D2199" s="9" t="s">
        <v>594</v>
      </c>
      <c r="E2199" s="7" t="str">
        <f>VLOOKUP(D2199,'Time Frame'!$A$8:$D$22,4,0)</f>
        <v>Md. Naimul Haq</v>
      </c>
      <c r="F2199" s="7" t="str">
        <f>VLOOKUP(D2199,'Time Frame'!$A$8:$E$22,5,0)</f>
        <v>Md. Abdullah Hel Kafi</v>
      </c>
      <c r="G2199" s="12" t="s">
        <v>4198</v>
      </c>
      <c r="H2199" s="13">
        <v>1774704452</v>
      </c>
      <c r="I2199" s="14"/>
      <c r="J2199" s="13"/>
      <c r="K2199" s="13"/>
      <c r="L2199" s="13" t="s">
        <v>39</v>
      </c>
      <c r="M2199" s="22">
        <v>1816716597</v>
      </c>
      <c r="N2199" s="23"/>
      <c r="O2199" s="24"/>
      <c r="P2199" s="13" t="s">
        <v>623</v>
      </c>
      <c r="Q2199" s="13" t="s">
        <v>17</v>
      </c>
      <c r="R2199" s="13"/>
      <c r="S2199" s="13"/>
      <c r="T2199" s="13"/>
    </row>
    <row r="2200" spans="1:20">
      <c r="A2200" s="8" t="s">
        <v>4274</v>
      </c>
      <c r="B2200" s="26" t="s">
        <v>4275</v>
      </c>
      <c r="C2200" s="12" t="s">
        <v>627</v>
      </c>
      <c r="D2200" s="9" t="s">
        <v>594</v>
      </c>
      <c r="E2200" s="7" t="str">
        <f>VLOOKUP(D2200,'Time Frame'!$A$8:$D$22,4,0)</f>
        <v>Md. Naimul Haq</v>
      </c>
      <c r="F2200" s="7" t="str">
        <f>VLOOKUP(D2200,'Time Frame'!$A$8:$E$22,5,0)</f>
        <v>Md. Abdullah Hel Kafi</v>
      </c>
      <c r="G2200" s="12" t="s">
        <v>4276</v>
      </c>
      <c r="H2200" s="13">
        <v>1739410605</v>
      </c>
      <c r="I2200" s="14"/>
      <c r="J2200" s="13"/>
      <c r="K2200" s="13"/>
      <c r="L2200" s="13" t="s">
        <v>39</v>
      </c>
      <c r="M2200" s="22">
        <v>1739410605</v>
      </c>
      <c r="N2200" s="23"/>
      <c r="O2200" s="24"/>
      <c r="P2200" s="13" t="s">
        <v>623</v>
      </c>
      <c r="Q2200" s="13" t="s">
        <v>17</v>
      </c>
      <c r="R2200" s="13"/>
      <c r="S2200" s="13"/>
      <c r="T2200" s="13"/>
    </row>
    <row r="2201" spans="1:20">
      <c r="A2201" s="8" t="s">
        <v>4412</v>
      </c>
      <c r="B2201" s="26" t="s">
        <v>4413</v>
      </c>
      <c r="C2201" s="12" t="s">
        <v>4415</v>
      </c>
      <c r="D2201" s="9" t="s">
        <v>594</v>
      </c>
      <c r="E2201" s="7" t="str">
        <f>VLOOKUP(D2201,'Time Frame'!$A$8:$D$22,4,0)</f>
        <v>Md. Naimul Haq</v>
      </c>
      <c r="F2201" s="7" t="str">
        <f>VLOOKUP(D2201,'Time Frame'!$A$8:$E$22,5,0)</f>
        <v>Md. Abdullah Hel Kafi</v>
      </c>
      <c r="G2201" s="12" t="s">
        <v>4414</v>
      </c>
      <c r="H2201" s="13">
        <v>1787778077</v>
      </c>
      <c r="I2201" s="14"/>
      <c r="J2201" s="13"/>
      <c r="K2201" s="13"/>
      <c r="L2201" s="13" t="s">
        <v>39</v>
      </c>
      <c r="M2201" s="22">
        <v>1711288998</v>
      </c>
      <c r="N2201" s="23"/>
      <c r="O2201" s="24"/>
      <c r="P2201" s="13" t="s">
        <v>32</v>
      </c>
      <c r="Q2201" s="13" t="s">
        <v>17</v>
      </c>
      <c r="R2201" s="13"/>
      <c r="S2201" s="13"/>
      <c r="T2201" s="13"/>
    </row>
    <row r="2202" spans="1:20">
      <c r="A2202" s="8" t="s">
        <v>4539</v>
      </c>
      <c r="B2202" s="26" t="s">
        <v>3764</v>
      </c>
      <c r="C2202" s="12" t="s">
        <v>4541</v>
      </c>
      <c r="D2202" s="9" t="s">
        <v>594</v>
      </c>
      <c r="E2202" s="7" t="str">
        <f>VLOOKUP(D2202,'Time Frame'!$A$8:$D$22,4,0)</f>
        <v>Md. Naimul Haq</v>
      </c>
      <c r="F2202" s="7" t="str">
        <f>VLOOKUP(D2202,'Time Frame'!$A$8:$E$22,5,0)</f>
        <v>Md. Abdullah Hel Kafi</v>
      </c>
      <c r="G2202" s="12" t="s">
        <v>4540</v>
      </c>
      <c r="H2202" s="13">
        <v>1724686363</v>
      </c>
      <c r="I2202" s="14"/>
      <c r="J2202" s="13"/>
      <c r="K2202" s="13"/>
      <c r="L2202" s="13" t="s">
        <v>39</v>
      </c>
      <c r="M2202" s="22">
        <v>1724686363</v>
      </c>
      <c r="N2202" s="23"/>
      <c r="O2202" s="24"/>
      <c r="P2202" s="13" t="s">
        <v>623</v>
      </c>
      <c r="Q2202" s="13" t="s">
        <v>17</v>
      </c>
      <c r="R2202" s="13"/>
      <c r="S2202" s="13"/>
      <c r="T2202" s="13"/>
    </row>
    <row r="2203" spans="1:20">
      <c r="A2203" s="8" t="s">
        <v>4637</v>
      </c>
      <c r="B2203" s="26" t="s">
        <v>4638</v>
      </c>
      <c r="C2203" s="12" t="s">
        <v>4640</v>
      </c>
      <c r="D2203" s="9" t="s">
        <v>594</v>
      </c>
      <c r="E2203" s="7" t="str">
        <f>VLOOKUP(D2203,'Time Frame'!$A$8:$D$22,4,0)</f>
        <v>Md. Naimul Haq</v>
      </c>
      <c r="F2203" s="7" t="str">
        <f>VLOOKUP(D2203,'Time Frame'!$A$8:$E$22,5,0)</f>
        <v>Md. Abdullah Hel Kafi</v>
      </c>
      <c r="G2203" s="12" t="s">
        <v>4639</v>
      </c>
      <c r="H2203" s="13">
        <v>1714707278</v>
      </c>
      <c r="I2203" s="14"/>
      <c r="J2203" s="13"/>
      <c r="K2203" s="13"/>
      <c r="L2203" s="13" t="s">
        <v>39</v>
      </c>
      <c r="M2203" s="22">
        <v>1714707278</v>
      </c>
      <c r="N2203" s="23"/>
      <c r="O2203" s="24"/>
      <c r="P2203" s="13" t="s">
        <v>781</v>
      </c>
      <c r="Q2203" s="13" t="s">
        <v>17</v>
      </c>
      <c r="R2203" s="13"/>
      <c r="S2203" s="13"/>
      <c r="T2203" s="13"/>
    </row>
    <row r="2204" spans="1:20">
      <c r="A2204" s="8" t="s">
        <v>4947</v>
      </c>
      <c r="B2204" s="26" t="s">
        <v>4948</v>
      </c>
      <c r="C2204" s="12" t="s">
        <v>4950</v>
      </c>
      <c r="D2204" s="9" t="s">
        <v>594</v>
      </c>
      <c r="E2204" s="7" t="str">
        <f>VLOOKUP(D2204,'Time Frame'!$A$8:$D$22,4,0)</f>
        <v>Md. Naimul Haq</v>
      </c>
      <c r="F2204" s="7" t="str">
        <f>VLOOKUP(D2204,'Time Frame'!$A$8:$E$22,5,0)</f>
        <v>Md. Abdullah Hel Kafi</v>
      </c>
      <c r="G2204" s="12" t="s">
        <v>4949</v>
      </c>
      <c r="H2204" s="13">
        <v>1713727877</v>
      </c>
      <c r="I2204" s="14"/>
      <c r="J2204" s="13"/>
      <c r="K2204" s="13"/>
      <c r="L2204" s="13" t="s">
        <v>39</v>
      </c>
      <c r="M2204" s="22">
        <v>1713727877</v>
      </c>
      <c r="N2204" s="23"/>
      <c r="O2204" s="24"/>
      <c r="P2204" s="13" t="s">
        <v>706</v>
      </c>
      <c r="Q2204" s="13" t="s">
        <v>17</v>
      </c>
      <c r="R2204" s="13"/>
      <c r="S2204" s="13"/>
      <c r="T2204" s="13"/>
    </row>
    <row r="2205" spans="1:20">
      <c r="A2205" s="8" t="s">
        <v>5043</v>
      </c>
      <c r="B2205" s="26" t="s">
        <v>5044</v>
      </c>
      <c r="C2205" s="12" t="s">
        <v>5046</v>
      </c>
      <c r="D2205" s="9" t="s">
        <v>594</v>
      </c>
      <c r="E2205" s="7" t="str">
        <f>VLOOKUP(D2205,'Time Frame'!$A$8:$D$22,4,0)</f>
        <v>Md. Naimul Haq</v>
      </c>
      <c r="F2205" s="7" t="str">
        <f>VLOOKUP(D2205,'Time Frame'!$A$8:$E$22,5,0)</f>
        <v>Md. Abdullah Hel Kafi</v>
      </c>
      <c r="G2205" s="12" t="s">
        <v>5045</v>
      </c>
      <c r="H2205" s="13">
        <v>1750100203</v>
      </c>
      <c r="I2205" s="14"/>
      <c r="J2205" s="13"/>
      <c r="K2205" s="13"/>
      <c r="L2205" s="13" t="s">
        <v>39</v>
      </c>
      <c r="M2205" s="22">
        <v>1715422220</v>
      </c>
      <c r="N2205" s="23"/>
      <c r="O2205" s="24"/>
      <c r="P2205" s="13" t="s">
        <v>623</v>
      </c>
      <c r="Q2205" s="13" t="s">
        <v>17</v>
      </c>
      <c r="R2205" s="13"/>
      <c r="S2205" s="13"/>
      <c r="T2205" s="13"/>
    </row>
    <row r="2206" spans="1:20">
      <c r="A2206" s="8" t="s">
        <v>5047</v>
      </c>
      <c r="B2206" s="26" t="s">
        <v>5048</v>
      </c>
      <c r="C2206" s="12" t="s">
        <v>5046</v>
      </c>
      <c r="D2206" s="9" t="s">
        <v>594</v>
      </c>
      <c r="E2206" s="7" t="str">
        <f>VLOOKUP(D2206,'Time Frame'!$A$8:$D$22,4,0)</f>
        <v>Md. Naimul Haq</v>
      </c>
      <c r="F2206" s="7" t="str">
        <f>VLOOKUP(D2206,'Time Frame'!$A$8:$E$22,5,0)</f>
        <v>Md. Abdullah Hel Kafi</v>
      </c>
      <c r="G2206" s="12" t="s">
        <v>5049</v>
      </c>
      <c r="H2206" s="13">
        <v>1736519043</v>
      </c>
      <c r="I2206" s="14"/>
      <c r="J2206" s="13"/>
      <c r="K2206" s="13"/>
      <c r="L2206" s="13" t="s">
        <v>39</v>
      </c>
      <c r="M2206" s="22">
        <v>1736519043</v>
      </c>
      <c r="N2206" s="23"/>
      <c r="O2206" s="24"/>
      <c r="P2206" s="13" t="s">
        <v>623</v>
      </c>
      <c r="Q2206" s="13" t="s">
        <v>17</v>
      </c>
      <c r="R2206" s="13"/>
      <c r="S2206" s="13"/>
      <c r="T2206" s="13"/>
    </row>
    <row r="2207" spans="1:20">
      <c r="A2207" s="8" t="s">
        <v>5178</v>
      </c>
      <c r="B2207" s="26" t="s">
        <v>267</v>
      </c>
      <c r="C2207" s="12" t="s">
        <v>599</v>
      </c>
      <c r="D2207" s="9" t="s">
        <v>594</v>
      </c>
      <c r="E2207" s="7" t="str">
        <f>VLOOKUP(D2207,'Time Frame'!$A$8:$D$22,4,0)</f>
        <v>Md. Naimul Haq</v>
      </c>
      <c r="F2207" s="7" t="str">
        <f>VLOOKUP(D2207,'Time Frame'!$A$8:$E$22,5,0)</f>
        <v>Md. Abdullah Hel Kafi</v>
      </c>
      <c r="G2207" s="12" t="s">
        <v>5179</v>
      </c>
      <c r="H2207" s="13">
        <v>1716251975</v>
      </c>
      <c r="I2207" s="14"/>
      <c r="J2207" s="13"/>
      <c r="K2207" s="13"/>
      <c r="L2207" s="13" t="s">
        <v>39</v>
      </c>
      <c r="M2207" s="22">
        <v>1716251975</v>
      </c>
      <c r="N2207" s="23"/>
      <c r="O2207" s="24"/>
      <c r="P2207" s="13" t="s">
        <v>32</v>
      </c>
      <c r="Q2207" s="13" t="s">
        <v>17</v>
      </c>
      <c r="R2207" s="13"/>
      <c r="S2207" s="13"/>
      <c r="T2207" s="13"/>
    </row>
    <row r="2208" spans="1:20">
      <c r="A2208" s="8" t="s">
        <v>5183</v>
      </c>
      <c r="B2208" s="26" t="s">
        <v>5184</v>
      </c>
      <c r="C2208" s="12" t="s">
        <v>5186</v>
      </c>
      <c r="D2208" s="9" t="s">
        <v>594</v>
      </c>
      <c r="E2208" s="7" t="str">
        <f>VLOOKUP(D2208,'Time Frame'!$A$8:$D$22,4,0)</f>
        <v>Md. Naimul Haq</v>
      </c>
      <c r="F2208" s="7" t="str">
        <f>VLOOKUP(D2208,'Time Frame'!$A$8:$E$22,5,0)</f>
        <v>Md. Abdullah Hel Kafi</v>
      </c>
      <c r="G2208" s="12" t="s">
        <v>5185</v>
      </c>
      <c r="H2208" s="13">
        <v>1712271088</v>
      </c>
      <c r="I2208" s="14"/>
      <c r="J2208" s="13"/>
      <c r="K2208" s="13"/>
      <c r="L2208" s="13" t="s">
        <v>39</v>
      </c>
      <c r="M2208" s="22">
        <v>1712271088</v>
      </c>
      <c r="N2208" s="23"/>
      <c r="O2208" s="24"/>
      <c r="P2208" s="13" t="s">
        <v>706</v>
      </c>
      <c r="Q2208" s="13" t="s">
        <v>17</v>
      </c>
      <c r="R2208" s="13"/>
      <c r="S2208" s="13"/>
      <c r="T2208" s="13"/>
    </row>
    <row r="2209" spans="1:20">
      <c r="A2209" s="8" t="s">
        <v>5187</v>
      </c>
      <c r="B2209" s="26" t="s">
        <v>2975</v>
      </c>
      <c r="C2209" s="12" t="s">
        <v>3520</v>
      </c>
      <c r="D2209" s="9" t="s">
        <v>594</v>
      </c>
      <c r="E2209" s="7" t="str">
        <f>VLOOKUP(D2209,'Time Frame'!$A$8:$D$22,4,0)</f>
        <v>Md. Naimul Haq</v>
      </c>
      <c r="F2209" s="7" t="str">
        <f>VLOOKUP(D2209,'Time Frame'!$A$8:$E$22,5,0)</f>
        <v>Md. Abdullah Hel Kafi</v>
      </c>
      <c r="G2209" s="12" t="s">
        <v>3503</v>
      </c>
      <c r="H2209" s="13">
        <v>1722997787</v>
      </c>
      <c r="I2209" s="14"/>
      <c r="J2209" s="13"/>
      <c r="K2209" s="13"/>
      <c r="L2209" s="13" t="s">
        <v>39</v>
      </c>
      <c r="M2209" s="22">
        <v>1911663026</v>
      </c>
      <c r="N2209" s="23"/>
      <c r="O2209" s="24"/>
      <c r="P2209" s="13" t="s">
        <v>618</v>
      </c>
      <c r="Q2209" s="13" t="s">
        <v>17</v>
      </c>
      <c r="R2209" s="13"/>
      <c r="S2209" s="13"/>
      <c r="T2209" s="13"/>
    </row>
    <row r="2210" spans="1:20">
      <c r="A2210" s="8" t="s">
        <v>5283</v>
      </c>
      <c r="B2210" s="26" t="s">
        <v>5284</v>
      </c>
      <c r="C2210" s="12" t="s">
        <v>5286</v>
      </c>
      <c r="D2210" s="9" t="s">
        <v>594</v>
      </c>
      <c r="E2210" s="7" t="str">
        <f>VLOOKUP(D2210,'Time Frame'!$A$8:$D$22,4,0)</f>
        <v>Md. Naimul Haq</v>
      </c>
      <c r="F2210" s="7" t="str">
        <f>VLOOKUP(D2210,'Time Frame'!$A$8:$E$22,5,0)</f>
        <v>Md. Abdullah Hel Kafi</v>
      </c>
      <c r="G2210" s="12" t="s">
        <v>5285</v>
      </c>
      <c r="H2210" s="13">
        <v>1976606022</v>
      </c>
      <c r="I2210" s="14"/>
      <c r="J2210" s="13"/>
      <c r="K2210" s="13"/>
      <c r="L2210" s="13" t="s">
        <v>39</v>
      </c>
      <c r="M2210" s="22">
        <v>1725161327</v>
      </c>
      <c r="N2210" s="23"/>
      <c r="O2210" s="24"/>
      <c r="P2210" s="13" t="s">
        <v>623</v>
      </c>
      <c r="Q2210" s="13" t="s">
        <v>17</v>
      </c>
      <c r="R2210" s="13"/>
      <c r="S2210" s="13"/>
      <c r="T2210" s="13"/>
    </row>
    <row r="2211" spans="1:20">
      <c r="A2211" s="8" t="s">
        <v>5287</v>
      </c>
      <c r="B2211" s="26" t="s">
        <v>5288</v>
      </c>
      <c r="C2211" s="12" t="s">
        <v>627</v>
      </c>
      <c r="D2211" s="9" t="s">
        <v>594</v>
      </c>
      <c r="E2211" s="7" t="str">
        <f>VLOOKUP(D2211,'Time Frame'!$A$8:$D$22,4,0)</f>
        <v>Md. Naimul Haq</v>
      </c>
      <c r="F2211" s="7" t="str">
        <f>VLOOKUP(D2211,'Time Frame'!$A$8:$E$22,5,0)</f>
        <v>Md. Abdullah Hel Kafi</v>
      </c>
      <c r="G2211" s="12" t="s">
        <v>4929</v>
      </c>
      <c r="H2211" s="13">
        <v>1711339333</v>
      </c>
      <c r="I2211" s="14"/>
      <c r="J2211" s="13"/>
      <c r="K2211" s="13"/>
      <c r="L2211" s="13" t="s">
        <v>39</v>
      </c>
      <c r="M2211" s="22">
        <v>1773795282</v>
      </c>
      <c r="N2211" s="23"/>
      <c r="O2211" s="24"/>
      <c r="P2211" s="13" t="s">
        <v>623</v>
      </c>
      <c r="Q2211" s="13" t="s">
        <v>17</v>
      </c>
      <c r="R2211" s="13"/>
      <c r="S2211" s="13"/>
      <c r="T2211" s="13"/>
    </row>
    <row r="2212" spans="1:20">
      <c r="A2212" s="8" t="s">
        <v>5289</v>
      </c>
      <c r="B2212" s="26" t="s">
        <v>5290</v>
      </c>
      <c r="C2212" s="12" t="s">
        <v>2580</v>
      </c>
      <c r="D2212" s="9" t="s">
        <v>594</v>
      </c>
      <c r="E2212" s="7" t="str">
        <f>VLOOKUP(D2212,'Time Frame'!$A$8:$D$22,4,0)</f>
        <v>Md. Naimul Haq</v>
      </c>
      <c r="F2212" s="7" t="str">
        <f>VLOOKUP(D2212,'Time Frame'!$A$8:$E$22,5,0)</f>
        <v>Md. Abdullah Hel Kafi</v>
      </c>
      <c r="G2212" s="12" t="s">
        <v>5291</v>
      </c>
      <c r="H2212" s="13">
        <v>1714559061</v>
      </c>
      <c r="I2212" s="14"/>
      <c r="J2212" s="13"/>
      <c r="K2212" s="13"/>
      <c r="L2212" s="13" t="s">
        <v>39</v>
      </c>
      <c r="M2212" s="22">
        <v>1714559061</v>
      </c>
      <c r="N2212" s="23"/>
      <c r="O2212" s="24"/>
      <c r="P2212" s="13" t="s">
        <v>2663</v>
      </c>
      <c r="Q2212" s="13" t="s">
        <v>17</v>
      </c>
      <c r="R2212" s="13"/>
      <c r="S2212" s="13"/>
      <c r="T2212" s="13"/>
    </row>
    <row r="2213" spans="1:20">
      <c r="A2213" s="8" t="s">
        <v>5296</v>
      </c>
      <c r="B2213" s="26" t="s">
        <v>5297</v>
      </c>
      <c r="C2213" s="12" t="s">
        <v>5298</v>
      </c>
      <c r="D2213" s="9" t="s">
        <v>594</v>
      </c>
      <c r="E2213" s="7" t="str">
        <f>VLOOKUP(D2213,'Time Frame'!$A$8:$D$22,4,0)</f>
        <v>Md. Naimul Haq</v>
      </c>
      <c r="F2213" s="7" t="str">
        <f>VLOOKUP(D2213,'Time Frame'!$A$8:$E$22,5,0)</f>
        <v>Md. Abdullah Hel Kafi</v>
      </c>
      <c r="G2213" s="12" t="s">
        <v>5299</v>
      </c>
      <c r="H2213" s="13">
        <v>1780817402</v>
      </c>
      <c r="I2213" s="14"/>
      <c r="J2213" s="13"/>
      <c r="K2213" s="13"/>
      <c r="L2213" s="13" t="s">
        <v>39</v>
      </c>
      <c r="M2213" s="22">
        <v>1780817402</v>
      </c>
      <c r="N2213" s="23"/>
      <c r="O2213" s="24"/>
      <c r="P2213" s="13" t="s">
        <v>706</v>
      </c>
      <c r="Q2213" s="13" t="s">
        <v>17</v>
      </c>
      <c r="R2213" s="13"/>
      <c r="S2213" s="13"/>
      <c r="T2213" s="13"/>
    </row>
    <row r="2214" spans="1:20">
      <c r="A2214" s="8" t="s">
        <v>5300</v>
      </c>
      <c r="B2214" s="26" t="s">
        <v>5301</v>
      </c>
      <c r="C2214" s="12" t="s">
        <v>5298</v>
      </c>
      <c r="D2214" s="9" t="s">
        <v>594</v>
      </c>
      <c r="E2214" s="7" t="str">
        <f>VLOOKUP(D2214,'Time Frame'!$A$8:$D$22,4,0)</f>
        <v>Md. Naimul Haq</v>
      </c>
      <c r="F2214" s="7" t="str">
        <f>VLOOKUP(D2214,'Time Frame'!$A$8:$E$22,5,0)</f>
        <v>Md. Abdullah Hel Kafi</v>
      </c>
      <c r="G2214" s="12" t="s">
        <v>5302</v>
      </c>
      <c r="H2214" s="13">
        <v>1729882736</v>
      </c>
      <c r="I2214" s="14"/>
      <c r="J2214" s="13"/>
      <c r="K2214" s="13"/>
      <c r="L2214" s="13" t="s">
        <v>39</v>
      </c>
      <c r="M2214" s="22">
        <v>1996409553</v>
      </c>
      <c r="N2214" s="23"/>
      <c r="O2214" s="24"/>
      <c r="P2214" s="13" t="s">
        <v>706</v>
      </c>
      <c r="Q2214" s="13" t="s">
        <v>17</v>
      </c>
      <c r="R2214" s="13"/>
      <c r="S2214" s="13"/>
      <c r="T2214" s="13"/>
    </row>
    <row r="2215" spans="1:20">
      <c r="A2215" s="8" t="s">
        <v>5492</v>
      </c>
      <c r="B2215" s="26" t="s">
        <v>289</v>
      </c>
      <c r="C2215" s="12" t="s">
        <v>3760</v>
      </c>
      <c r="D2215" s="9" t="s">
        <v>594</v>
      </c>
      <c r="E2215" s="7" t="str">
        <f>VLOOKUP(D2215,'Time Frame'!$A$8:$D$22,4,0)</f>
        <v>Md. Naimul Haq</v>
      </c>
      <c r="F2215" s="7" t="str">
        <f>VLOOKUP(D2215,'Time Frame'!$A$8:$E$22,5,0)</f>
        <v>Md. Abdullah Hel Kafi</v>
      </c>
      <c r="G2215" s="12" t="s">
        <v>5493</v>
      </c>
      <c r="H2215" s="13">
        <v>1714799301</v>
      </c>
      <c r="I2215" s="14"/>
      <c r="J2215" s="13"/>
      <c r="K2215" s="13"/>
      <c r="L2215" s="13" t="s">
        <v>39</v>
      </c>
      <c r="M2215" s="22">
        <v>1712824612</v>
      </c>
      <c r="N2215" s="23"/>
      <c r="O2215" s="24"/>
      <c r="P2215" s="13" t="s">
        <v>781</v>
      </c>
      <c r="Q2215" s="13" t="s">
        <v>17</v>
      </c>
      <c r="R2215" s="13"/>
      <c r="S2215" s="13"/>
      <c r="T2215" s="13"/>
    </row>
    <row r="2216" spans="1:20">
      <c r="A2216" s="8" t="s">
        <v>5594</v>
      </c>
      <c r="B2216" s="26" t="s">
        <v>432</v>
      </c>
      <c r="C2216" s="12" t="s">
        <v>5596</v>
      </c>
      <c r="D2216" s="9" t="s">
        <v>594</v>
      </c>
      <c r="E2216" s="7" t="str">
        <f>VLOOKUP(D2216,'Time Frame'!$A$8:$D$22,4,0)</f>
        <v>Md. Naimul Haq</v>
      </c>
      <c r="F2216" s="7" t="str">
        <f>VLOOKUP(D2216,'Time Frame'!$A$8:$E$22,5,0)</f>
        <v>Md. Abdullah Hel Kafi</v>
      </c>
      <c r="G2216" s="12" t="s">
        <v>5595</v>
      </c>
      <c r="H2216" s="13">
        <v>1767358335</v>
      </c>
      <c r="I2216" s="14"/>
      <c r="J2216" s="13"/>
      <c r="K2216" s="13"/>
      <c r="L2216" s="13" t="s">
        <v>39</v>
      </c>
      <c r="M2216" s="22">
        <v>1783255452</v>
      </c>
      <c r="N2216" s="23"/>
      <c r="O2216" s="24"/>
      <c r="P2216" s="13" t="s">
        <v>706</v>
      </c>
      <c r="Q2216" s="13" t="s">
        <v>17</v>
      </c>
      <c r="R2216" s="13"/>
      <c r="S2216" s="13"/>
      <c r="T2216" s="13"/>
    </row>
    <row r="2217" spans="1:20">
      <c r="A2217" s="8" t="s">
        <v>5597</v>
      </c>
      <c r="B2217" s="26" t="s">
        <v>5598</v>
      </c>
      <c r="C2217" s="12" t="s">
        <v>5596</v>
      </c>
      <c r="D2217" s="9" t="s">
        <v>594</v>
      </c>
      <c r="E2217" s="7" t="str">
        <f>VLOOKUP(D2217,'Time Frame'!$A$8:$D$22,4,0)</f>
        <v>Md. Naimul Haq</v>
      </c>
      <c r="F2217" s="7" t="str">
        <f>VLOOKUP(D2217,'Time Frame'!$A$8:$E$22,5,0)</f>
        <v>Md. Abdullah Hel Kafi</v>
      </c>
      <c r="G2217" s="12" t="s">
        <v>5599</v>
      </c>
      <c r="H2217" s="13">
        <v>1711411408</v>
      </c>
      <c r="I2217" s="14"/>
      <c r="J2217" s="13"/>
      <c r="K2217" s="13"/>
      <c r="L2217" s="13" t="s">
        <v>39</v>
      </c>
      <c r="M2217" s="22">
        <v>1780505042</v>
      </c>
      <c r="N2217" s="23"/>
      <c r="O2217" s="24"/>
      <c r="P2217" s="13" t="s">
        <v>706</v>
      </c>
      <c r="Q2217" s="13" t="s">
        <v>17</v>
      </c>
      <c r="R2217" s="13"/>
      <c r="S2217" s="13"/>
      <c r="T2217" s="13"/>
    </row>
    <row r="2218" spans="1:20">
      <c r="A2218" s="8" t="s">
        <v>5600</v>
      </c>
      <c r="B2218" s="26" t="s">
        <v>5601</v>
      </c>
      <c r="C2218" s="12" t="s">
        <v>5596</v>
      </c>
      <c r="D2218" s="9" t="s">
        <v>594</v>
      </c>
      <c r="E2218" s="7" t="str">
        <f>VLOOKUP(D2218,'Time Frame'!$A$8:$D$22,4,0)</f>
        <v>Md. Naimul Haq</v>
      </c>
      <c r="F2218" s="7" t="str">
        <f>VLOOKUP(D2218,'Time Frame'!$A$8:$E$22,5,0)</f>
        <v>Md. Abdullah Hel Kafi</v>
      </c>
      <c r="G2218" s="12" t="s">
        <v>5602</v>
      </c>
      <c r="H2218" s="13">
        <v>1744558663</v>
      </c>
      <c r="I2218" s="14"/>
      <c r="J2218" s="13"/>
      <c r="K2218" s="13"/>
      <c r="L2218" s="13" t="s">
        <v>39</v>
      </c>
      <c r="M2218" s="22">
        <v>1749148593</v>
      </c>
      <c r="N2218" s="23"/>
      <c r="O2218" s="24"/>
      <c r="P2218" s="13" t="s">
        <v>706</v>
      </c>
      <c r="Q2218" s="13" t="s">
        <v>17</v>
      </c>
      <c r="R2218" s="13"/>
      <c r="S2218" s="13"/>
      <c r="T2218" s="13"/>
    </row>
    <row r="2219" spans="1:20">
      <c r="A2219" s="8" t="s">
        <v>5603</v>
      </c>
      <c r="B2219" s="26" t="s">
        <v>5604</v>
      </c>
      <c r="C2219" s="12" t="s">
        <v>5298</v>
      </c>
      <c r="D2219" s="9" t="s">
        <v>594</v>
      </c>
      <c r="E2219" s="7" t="str">
        <f>VLOOKUP(D2219,'Time Frame'!$A$8:$D$22,4,0)</f>
        <v>Md. Naimul Haq</v>
      </c>
      <c r="F2219" s="7" t="str">
        <f>VLOOKUP(D2219,'Time Frame'!$A$8:$E$22,5,0)</f>
        <v>Md. Abdullah Hel Kafi</v>
      </c>
      <c r="G2219" s="12" t="s">
        <v>5605</v>
      </c>
      <c r="H2219" s="13">
        <v>1746101683</v>
      </c>
      <c r="I2219" s="14"/>
      <c r="J2219" s="13"/>
      <c r="K2219" s="13"/>
      <c r="L2219" s="13" t="s">
        <v>39</v>
      </c>
      <c r="M2219" s="22">
        <v>1746101683</v>
      </c>
      <c r="N2219" s="23"/>
      <c r="O2219" s="24"/>
      <c r="P2219" s="13" t="s">
        <v>706</v>
      </c>
      <c r="Q2219" s="13" t="s">
        <v>17</v>
      </c>
      <c r="R2219" s="13"/>
      <c r="S2219" s="13"/>
      <c r="T2219" s="13"/>
    </row>
    <row r="2220" spans="1:20">
      <c r="A2220" s="8" t="s">
        <v>5606</v>
      </c>
      <c r="B2220" s="26" t="s">
        <v>171</v>
      </c>
      <c r="C2220" s="12" t="s">
        <v>627</v>
      </c>
      <c r="D2220" s="9" t="s">
        <v>594</v>
      </c>
      <c r="E2220" s="7" t="str">
        <f>VLOOKUP(D2220,'Time Frame'!$A$8:$D$22,4,0)</f>
        <v>Md. Naimul Haq</v>
      </c>
      <c r="F2220" s="7" t="str">
        <f>VLOOKUP(D2220,'Time Frame'!$A$8:$E$22,5,0)</f>
        <v>Md. Abdullah Hel Kafi</v>
      </c>
      <c r="G2220" s="12" t="s">
        <v>1587</v>
      </c>
      <c r="H2220" s="13">
        <v>1717255141</v>
      </c>
      <c r="I2220" s="14"/>
      <c r="J2220" s="13"/>
      <c r="K2220" s="13"/>
      <c r="L2220" s="13" t="s">
        <v>39</v>
      </c>
      <c r="M2220" s="22">
        <v>1717255141</v>
      </c>
      <c r="N2220" s="23"/>
      <c r="O2220" s="24"/>
      <c r="P2220" s="13" t="s">
        <v>623</v>
      </c>
      <c r="Q2220" s="13" t="s">
        <v>17</v>
      </c>
      <c r="R2220" s="13"/>
      <c r="S2220" s="13"/>
      <c r="T2220" s="13"/>
    </row>
    <row r="2221" spans="1:20">
      <c r="A2221" s="8" t="s">
        <v>5607</v>
      </c>
      <c r="B2221" s="26" t="s">
        <v>5608</v>
      </c>
      <c r="C2221" s="12" t="s">
        <v>599</v>
      </c>
      <c r="D2221" s="9" t="s">
        <v>594</v>
      </c>
      <c r="E2221" s="7" t="str">
        <f>VLOOKUP(D2221,'Time Frame'!$A$8:$D$22,4,0)</f>
        <v>Md. Naimul Haq</v>
      </c>
      <c r="F2221" s="7" t="str">
        <f>VLOOKUP(D2221,'Time Frame'!$A$8:$E$22,5,0)</f>
        <v>Md. Abdullah Hel Kafi</v>
      </c>
      <c r="G2221" s="12" t="s">
        <v>1553</v>
      </c>
      <c r="H2221" s="13">
        <v>1710867026</v>
      </c>
      <c r="I2221" s="14"/>
      <c r="J2221" s="13"/>
      <c r="K2221" s="13"/>
      <c r="L2221" s="13" t="s">
        <v>39</v>
      </c>
      <c r="M2221" s="22">
        <v>1744353533</v>
      </c>
      <c r="N2221" s="23"/>
      <c r="O2221" s="24"/>
      <c r="P2221" s="13" t="s">
        <v>32</v>
      </c>
      <c r="Q2221" s="13" t="s">
        <v>17</v>
      </c>
      <c r="R2221" s="13"/>
      <c r="S2221" s="13"/>
      <c r="T2221" s="13"/>
    </row>
    <row r="2222" spans="1:20">
      <c r="A2222" s="8" t="s">
        <v>5609</v>
      </c>
      <c r="B2222" s="26" t="s">
        <v>5610</v>
      </c>
      <c r="C2222" s="12" t="s">
        <v>5611</v>
      </c>
      <c r="D2222" s="9" t="s">
        <v>594</v>
      </c>
      <c r="E2222" s="7" t="str">
        <f>VLOOKUP(D2222,'Time Frame'!$A$8:$D$22,4,0)</f>
        <v>Md. Naimul Haq</v>
      </c>
      <c r="F2222" s="7" t="str">
        <f>VLOOKUP(D2222,'Time Frame'!$A$8:$E$22,5,0)</f>
        <v>Md. Abdullah Hel Kafi</v>
      </c>
      <c r="G2222" s="12" t="s">
        <v>4584</v>
      </c>
      <c r="H2222" s="13">
        <v>1724901267</v>
      </c>
      <c r="I2222" s="14"/>
      <c r="J2222" s="13"/>
      <c r="K2222" s="13"/>
      <c r="L2222" s="13" t="s">
        <v>39</v>
      </c>
      <c r="M2222" s="22">
        <v>1309671985</v>
      </c>
      <c r="N2222" s="23"/>
      <c r="O2222" s="24"/>
      <c r="P2222" s="13" t="s">
        <v>623</v>
      </c>
      <c r="Q2222" s="13" t="s">
        <v>17</v>
      </c>
      <c r="R2222" s="13"/>
      <c r="S2222" s="13"/>
      <c r="T2222" s="13"/>
    </row>
    <row r="2223" spans="1:20">
      <c r="A2223" s="8" t="s">
        <v>5612</v>
      </c>
      <c r="B2223" s="26" t="s">
        <v>51</v>
      </c>
      <c r="C2223" s="12" t="s">
        <v>5611</v>
      </c>
      <c r="D2223" s="9" t="s">
        <v>594</v>
      </c>
      <c r="E2223" s="7" t="str">
        <f>VLOOKUP(D2223,'Time Frame'!$A$8:$D$22,4,0)</f>
        <v>Md. Naimul Haq</v>
      </c>
      <c r="F2223" s="7" t="str">
        <f>VLOOKUP(D2223,'Time Frame'!$A$8:$E$22,5,0)</f>
        <v>Md. Abdullah Hel Kafi</v>
      </c>
      <c r="G2223" s="12" t="s">
        <v>5613</v>
      </c>
      <c r="H2223" s="13">
        <v>1781004567</v>
      </c>
      <c r="I2223" s="14"/>
      <c r="J2223" s="13"/>
      <c r="K2223" s="13"/>
      <c r="L2223" s="13" t="s">
        <v>39</v>
      </c>
      <c r="M2223" s="22">
        <v>1720042222</v>
      </c>
      <c r="N2223" s="23"/>
      <c r="O2223" s="24"/>
      <c r="P2223" s="13" t="s">
        <v>623</v>
      </c>
      <c r="Q2223" s="13" t="s">
        <v>17</v>
      </c>
      <c r="R2223" s="13"/>
      <c r="S2223" s="13"/>
      <c r="T2223" s="13"/>
    </row>
    <row r="2224" spans="1:20">
      <c r="A2224" s="8" t="s">
        <v>5614</v>
      </c>
      <c r="B2224" s="26" t="s">
        <v>5615</v>
      </c>
      <c r="C2224" s="12" t="s">
        <v>5611</v>
      </c>
      <c r="D2224" s="9" t="s">
        <v>594</v>
      </c>
      <c r="E2224" s="7" t="str">
        <f>VLOOKUP(D2224,'Time Frame'!$A$8:$D$22,4,0)</f>
        <v>Md. Naimul Haq</v>
      </c>
      <c r="F2224" s="7" t="str">
        <f>VLOOKUP(D2224,'Time Frame'!$A$8:$E$22,5,0)</f>
        <v>Md. Abdullah Hel Kafi</v>
      </c>
      <c r="G2224" s="12" t="s">
        <v>5616</v>
      </c>
      <c r="H2224" s="13">
        <v>1756028991</v>
      </c>
      <c r="I2224" s="14"/>
      <c r="J2224" s="13"/>
      <c r="K2224" s="13"/>
      <c r="L2224" s="13" t="s">
        <v>39</v>
      </c>
      <c r="M2224" s="22">
        <v>1756028991</v>
      </c>
      <c r="N2224" s="23"/>
      <c r="O2224" s="24"/>
      <c r="P2224" s="13" t="s">
        <v>623</v>
      </c>
      <c r="Q2224" s="13" t="s">
        <v>17</v>
      </c>
      <c r="R2224" s="13"/>
      <c r="S2224" s="13"/>
      <c r="T2224" s="13"/>
    </row>
    <row r="2225" spans="1:20">
      <c r="A2225" s="8" t="s">
        <v>5819</v>
      </c>
      <c r="B2225" s="26" t="s">
        <v>5820</v>
      </c>
      <c r="C2225" s="12" t="s">
        <v>5822</v>
      </c>
      <c r="D2225" s="9" t="s">
        <v>594</v>
      </c>
      <c r="E2225" s="7" t="str">
        <f>VLOOKUP(D2225,'Time Frame'!$A$8:$D$22,4,0)</f>
        <v>Md. Naimul Haq</v>
      </c>
      <c r="F2225" s="7" t="str">
        <f>VLOOKUP(D2225,'Time Frame'!$A$8:$E$22,5,0)</f>
        <v>Md. Abdullah Hel Kafi</v>
      </c>
      <c r="G2225" s="12" t="s">
        <v>5821</v>
      </c>
      <c r="H2225" s="13">
        <v>1730160656</v>
      </c>
      <c r="I2225" s="14"/>
      <c r="J2225" s="13"/>
      <c r="K2225" s="13"/>
      <c r="L2225" s="13" t="s">
        <v>39</v>
      </c>
      <c r="M2225" s="22">
        <v>1743124245</v>
      </c>
      <c r="N2225" s="23"/>
      <c r="O2225" s="24"/>
      <c r="P2225" s="13" t="s">
        <v>706</v>
      </c>
      <c r="Q2225" s="13" t="s">
        <v>17</v>
      </c>
      <c r="R2225" s="13"/>
      <c r="S2225" s="13"/>
      <c r="T2225" s="13"/>
    </row>
    <row r="2226" spans="1:20">
      <c r="A2226" s="8" t="s">
        <v>5823</v>
      </c>
      <c r="B2226" s="26" t="s">
        <v>5824</v>
      </c>
      <c r="C2226" s="12" t="s">
        <v>678</v>
      </c>
      <c r="D2226" s="9" t="s">
        <v>594</v>
      </c>
      <c r="E2226" s="7" t="str">
        <f>VLOOKUP(D2226,'Time Frame'!$A$8:$D$22,4,0)</f>
        <v>Md. Naimul Haq</v>
      </c>
      <c r="F2226" s="7" t="str">
        <f>VLOOKUP(D2226,'Time Frame'!$A$8:$E$22,5,0)</f>
        <v>Md. Abdullah Hel Kafi</v>
      </c>
      <c r="G2226" s="12" t="s">
        <v>5825</v>
      </c>
      <c r="H2226" s="13">
        <v>1798119599</v>
      </c>
      <c r="I2226" s="14"/>
      <c r="J2226" s="13"/>
      <c r="K2226" s="13"/>
      <c r="L2226" s="13" t="s">
        <v>39</v>
      </c>
      <c r="M2226" s="22">
        <v>1721382875</v>
      </c>
      <c r="N2226" s="23"/>
      <c r="O2226" s="24"/>
      <c r="P2226" s="13" t="s">
        <v>618</v>
      </c>
      <c r="Q2226" s="13" t="s">
        <v>17</v>
      </c>
      <c r="R2226" s="13"/>
      <c r="S2226" s="13"/>
      <c r="T2226" s="13"/>
    </row>
    <row r="2227" spans="1:20">
      <c r="A2227" s="8" t="s">
        <v>5826</v>
      </c>
      <c r="B2227" s="26" t="s">
        <v>4382</v>
      </c>
      <c r="C2227" s="12" t="s">
        <v>5827</v>
      </c>
      <c r="D2227" s="9" t="s">
        <v>594</v>
      </c>
      <c r="E2227" s="7" t="str">
        <f>VLOOKUP(D2227,'Time Frame'!$A$8:$D$22,4,0)</f>
        <v>Md. Naimul Haq</v>
      </c>
      <c r="F2227" s="7" t="str">
        <f>VLOOKUP(D2227,'Time Frame'!$A$8:$E$22,5,0)</f>
        <v>Md. Abdullah Hel Kafi</v>
      </c>
      <c r="G2227" s="12" t="s">
        <v>247</v>
      </c>
      <c r="H2227" s="13">
        <v>1724543367</v>
      </c>
      <c r="I2227" s="14"/>
      <c r="J2227" s="13"/>
      <c r="K2227" s="13"/>
      <c r="L2227" s="13" t="s">
        <v>39</v>
      </c>
      <c r="M2227" s="22">
        <v>1724543367</v>
      </c>
      <c r="N2227" s="23"/>
      <c r="O2227" s="24"/>
      <c r="P2227" s="13" t="s">
        <v>623</v>
      </c>
      <c r="Q2227" s="13" t="s">
        <v>17</v>
      </c>
      <c r="R2227" s="13"/>
      <c r="S2227" s="13"/>
      <c r="T2227" s="13"/>
    </row>
    <row r="2228" spans="1:20">
      <c r="A2228" s="8" t="s">
        <v>5828</v>
      </c>
      <c r="B2228" s="26" t="s">
        <v>5829</v>
      </c>
      <c r="C2228" s="12" t="s">
        <v>2956</v>
      </c>
      <c r="D2228" s="9" t="s">
        <v>594</v>
      </c>
      <c r="E2228" s="7" t="str">
        <f>VLOOKUP(D2228,'Time Frame'!$A$8:$D$22,4,0)</f>
        <v>Md. Naimul Haq</v>
      </c>
      <c r="F2228" s="7" t="str">
        <f>VLOOKUP(D2228,'Time Frame'!$A$8:$E$22,5,0)</f>
        <v>Md. Abdullah Hel Kafi</v>
      </c>
      <c r="G2228" s="12" t="s">
        <v>5830</v>
      </c>
      <c r="H2228" s="13">
        <v>1717291158</v>
      </c>
      <c r="I2228" s="14"/>
      <c r="J2228" s="13"/>
      <c r="K2228" s="13"/>
      <c r="L2228" s="13" t="s">
        <v>39</v>
      </c>
      <c r="M2228" s="22">
        <v>1717291158</v>
      </c>
      <c r="N2228" s="23"/>
      <c r="O2228" s="24"/>
      <c r="P2228" s="13" t="s">
        <v>623</v>
      </c>
      <c r="Q2228" s="13" t="s">
        <v>17</v>
      </c>
      <c r="R2228" s="13"/>
      <c r="S2228" s="13"/>
      <c r="T2228" s="13"/>
    </row>
    <row r="2229" spans="1:20">
      <c r="A2229" s="8" t="s">
        <v>5831</v>
      </c>
      <c r="B2229" s="26" t="s">
        <v>115</v>
      </c>
      <c r="C2229" s="12" t="s">
        <v>627</v>
      </c>
      <c r="D2229" s="9" t="s">
        <v>594</v>
      </c>
      <c r="E2229" s="7" t="str">
        <f>VLOOKUP(D2229,'Time Frame'!$A$8:$D$22,4,0)</f>
        <v>Md. Naimul Haq</v>
      </c>
      <c r="F2229" s="7" t="str">
        <f>VLOOKUP(D2229,'Time Frame'!$A$8:$E$22,5,0)</f>
        <v>Md. Abdullah Hel Kafi</v>
      </c>
      <c r="G2229" s="12" t="s">
        <v>5832</v>
      </c>
      <c r="H2229" s="13">
        <v>1749434846</v>
      </c>
      <c r="I2229" s="14"/>
      <c r="J2229" s="13"/>
      <c r="K2229" s="13"/>
      <c r="L2229" s="13" t="s">
        <v>39</v>
      </c>
      <c r="M2229" s="22">
        <v>1749434846</v>
      </c>
      <c r="N2229" s="23"/>
      <c r="O2229" s="24"/>
      <c r="P2229" s="13" t="s">
        <v>623</v>
      </c>
      <c r="Q2229" s="13" t="s">
        <v>17</v>
      </c>
      <c r="R2229" s="13"/>
      <c r="S2229" s="13"/>
      <c r="T2229" s="13"/>
    </row>
    <row r="2230" spans="1:20">
      <c r="A2230" s="8" t="s">
        <v>5833</v>
      </c>
      <c r="B2230" s="26" t="s">
        <v>5834</v>
      </c>
      <c r="C2230" s="12" t="s">
        <v>5836</v>
      </c>
      <c r="D2230" s="9" t="s">
        <v>594</v>
      </c>
      <c r="E2230" s="7" t="str">
        <f>VLOOKUP(D2230,'Time Frame'!$A$8:$D$22,4,0)</f>
        <v>Md. Naimul Haq</v>
      </c>
      <c r="F2230" s="7" t="str">
        <f>VLOOKUP(D2230,'Time Frame'!$A$8:$E$22,5,0)</f>
        <v>Md. Abdullah Hel Kafi</v>
      </c>
      <c r="G2230" s="12" t="s">
        <v>5835</v>
      </c>
      <c r="H2230" s="13">
        <v>1734106001</v>
      </c>
      <c r="I2230" s="14"/>
      <c r="J2230" s="13"/>
      <c r="K2230" s="13"/>
      <c r="L2230" s="13" t="s">
        <v>39</v>
      </c>
      <c r="M2230" s="22">
        <v>1734106001</v>
      </c>
      <c r="N2230" s="23"/>
      <c r="O2230" s="24"/>
      <c r="P2230" s="13" t="s">
        <v>623</v>
      </c>
      <c r="Q2230" s="13" t="s">
        <v>17</v>
      </c>
      <c r="R2230" s="13"/>
      <c r="S2230" s="13"/>
      <c r="T2230" s="13"/>
    </row>
    <row r="2231" spans="1:20">
      <c r="A2231" s="8" t="s">
        <v>5837</v>
      </c>
      <c r="B2231" s="26" t="s">
        <v>5838</v>
      </c>
      <c r="C2231" s="12" t="s">
        <v>5839</v>
      </c>
      <c r="D2231" s="9" t="s">
        <v>594</v>
      </c>
      <c r="E2231" s="7" t="str">
        <f>VLOOKUP(D2231,'Time Frame'!$A$8:$D$22,4,0)</f>
        <v>Md. Naimul Haq</v>
      </c>
      <c r="F2231" s="7" t="str">
        <f>VLOOKUP(D2231,'Time Frame'!$A$8:$E$22,5,0)</f>
        <v>Md. Abdullah Hel Kafi</v>
      </c>
      <c r="G2231" s="12" t="s">
        <v>4725</v>
      </c>
      <c r="H2231" s="13">
        <v>1713744857</v>
      </c>
      <c r="I2231" s="14"/>
      <c r="J2231" s="13"/>
      <c r="K2231" s="13"/>
      <c r="L2231" s="13" t="s">
        <v>39</v>
      </c>
      <c r="M2231" s="22">
        <v>1713744857</v>
      </c>
      <c r="N2231" s="23"/>
      <c r="O2231" s="24"/>
      <c r="P2231" s="13" t="s">
        <v>623</v>
      </c>
      <c r="Q2231" s="13" t="s">
        <v>17</v>
      </c>
      <c r="R2231" s="13"/>
      <c r="S2231" s="13"/>
      <c r="T2231" s="13"/>
    </row>
    <row r="2232" spans="1:20">
      <c r="A2232" s="8" t="s">
        <v>5840</v>
      </c>
      <c r="B2232" s="26" t="s">
        <v>5841</v>
      </c>
      <c r="C2232" s="12" t="s">
        <v>5842</v>
      </c>
      <c r="D2232" s="9" t="s">
        <v>594</v>
      </c>
      <c r="E2232" s="7" t="str">
        <f>VLOOKUP(D2232,'Time Frame'!$A$8:$D$22,4,0)</f>
        <v>Md. Naimul Haq</v>
      </c>
      <c r="F2232" s="7" t="str">
        <f>VLOOKUP(D2232,'Time Frame'!$A$8:$E$22,5,0)</f>
        <v>Md. Abdullah Hel Kafi</v>
      </c>
      <c r="G2232" s="12" t="s">
        <v>2013</v>
      </c>
      <c r="H2232" s="13">
        <v>1719410984</v>
      </c>
      <c r="I2232" s="14"/>
      <c r="J2232" s="13"/>
      <c r="K2232" s="13"/>
      <c r="L2232" s="13" t="s">
        <v>39</v>
      </c>
      <c r="M2232" s="22">
        <v>1719410984</v>
      </c>
      <c r="N2232" s="23"/>
      <c r="O2232" s="24"/>
      <c r="P2232" s="13" t="s">
        <v>2663</v>
      </c>
      <c r="Q2232" s="13" t="s">
        <v>17</v>
      </c>
      <c r="R2232" s="13"/>
      <c r="S2232" s="13"/>
      <c r="T2232" s="13"/>
    </row>
    <row r="2233" spans="1:20">
      <c r="A2233" s="8" t="s">
        <v>5843</v>
      </c>
      <c r="B2233" s="26" t="s">
        <v>118</v>
      </c>
      <c r="C2233" s="12" t="s">
        <v>5845</v>
      </c>
      <c r="D2233" s="9" t="s">
        <v>594</v>
      </c>
      <c r="E2233" s="7" t="str">
        <f>VLOOKUP(D2233,'Time Frame'!$A$8:$D$22,4,0)</f>
        <v>Md. Naimul Haq</v>
      </c>
      <c r="F2233" s="7" t="str">
        <f>VLOOKUP(D2233,'Time Frame'!$A$8:$E$22,5,0)</f>
        <v>Md. Abdullah Hel Kafi</v>
      </c>
      <c r="G2233" s="12" t="s">
        <v>5844</v>
      </c>
      <c r="H2233" s="13">
        <v>1733193082</v>
      </c>
      <c r="I2233" s="14"/>
      <c r="J2233" s="13"/>
      <c r="K2233" s="13"/>
      <c r="L2233" s="13" t="s">
        <v>39</v>
      </c>
      <c r="M2233" s="22">
        <v>1733193082</v>
      </c>
      <c r="N2233" s="23"/>
      <c r="O2233" s="24"/>
      <c r="P2233" s="13" t="s">
        <v>623</v>
      </c>
      <c r="Q2233" s="13" t="s">
        <v>17</v>
      </c>
      <c r="R2233" s="13"/>
      <c r="S2233" s="13"/>
      <c r="T2233" s="13"/>
    </row>
    <row r="2234" spans="1:20">
      <c r="A2234" s="8" t="s">
        <v>5846</v>
      </c>
      <c r="B2234" s="26" t="s">
        <v>5847</v>
      </c>
      <c r="C2234" s="12" t="s">
        <v>2580</v>
      </c>
      <c r="D2234" s="9" t="s">
        <v>594</v>
      </c>
      <c r="E2234" s="7" t="str">
        <f>VLOOKUP(D2234,'Time Frame'!$A$8:$D$22,4,0)</f>
        <v>Md. Naimul Haq</v>
      </c>
      <c r="F2234" s="7" t="str">
        <f>VLOOKUP(D2234,'Time Frame'!$A$8:$E$22,5,0)</f>
        <v>Md. Abdullah Hel Kafi</v>
      </c>
      <c r="G2234" s="12" t="s">
        <v>191</v>
      </c>
      <c r="H2234" s="13">
        <v>1735639466</v>
      </c>
      <c r="I2234" s="14"/>
      <c r="J2234" s="13"/>
      <c r="K2234" s="13"/>
      <c r="L2234" s="13" t="s">
        <v>39</v>
      </c>
      <c r="M2234" s="22">
        <v>1733193082</v>
      </c>
      <c r="N2234" s="23"/>
      <c r="O2234" s="24"/>
      <c r="P2234" s="13" t="s">
        <v>2663</v>
      </c>
      <c r="Q2234" s="13" t="s">
        <v>17</v>
      </c>
      <c r="R2234" s="13"/>
      <c r="S2234" s="13"/>
      <c r="T2234" s="13"/>
    </row>
    <row r="2235" spans="1:20">
      <c r="A2235" s="8" t="s">
        <v>5848</v>
      </c>
      <c r="B2235" s="26" t="s">
        <v>5849</v>
      </c>
      <c r="C2235" s="12" t="s">
        <v>3879</v>
      </c>
      <c r="D2235" s="9" t="s">
        <v>594</v>
      </c>
      <c r="E2235" s="7" t="str">
        <f>VLOOKUP(D2235,'Time Frame'!$A$8:$D$22,4,0)</f>
        <v>Md. Naimul Haq</v>
      </c>
      <c r="F2235" s="7" t="str">
        <f>VLOOKUP(D2235,'Time Frame'!$A$8:$E$22,5,0)</f>
        <v>Md. Abdullah Hel Kafi</v>
      </c>
      <c r="G2235" s="12" t="s">
        <v>5850</v>
      </c>
      <c r="H2235" s="13">
        <v>1718806668</v>
      </c>
      <c r="I2235" s="14"/>
      <c r="J2235" s="13"/>
      <c r="K2235" s="13"/>
      <c r="L2235" s="13" t="s">
        <v>39</v>
      </c>
      <c r="M2235" s="22">
        <v>1718806668</v>
      </c>
      <c r="N2235" s="23"/>
      <c r="O2235" s="24"/>
      <c r="P2235" s="13" t="s">
        <v>5851</v>
      </c>
      <c r="Q2235" s="13" t="s">
        <v>17</v>
      </c>
      <c r="R2235" s="13"/>
      <c r="S2235" s="13"/>
      <c r="T2235" s="13"/>
    </row>
    <row r="2236" spans="1:20">
      <c r="A2236" s="8" t="s">
        <v>5852</v>
      </c>
      <c r="B2236" s="26" t="s">
        <v>107</v>
      </c>
      <c r="C2236" s="12" t="s">
        <v>5854</v>
      </c>
      <c r="D2236" s="9" t="s">
        <v>594</v>
      </c>
      <c r="E2236" s="7" t="str">
        <f>VLOOKUP(D2236,'Time Frame'!$A$8:$D$22,4,0)</f>
        <v>Md. Naimul Haq</v>
      </c>
      <c r="F2236" s="7" t="str">
        <f>VLOOKUP(D2236,'Time Frame'!$A$8:$E$22,5,0)</f>
        <v>Md. Abdullah Hel Kafi</v>
      </c>
      <c r="G2236" s="12" t="s">
        <v>5853</v>
      </c>
      <c r="H2236" s="13">
        <v>1772912591</v>
      </c>
      <c r="I2236" s="14"/>
      <c r="J2236" s="13"/>
      <c r="K2236" s="13"/>
      <c r="L2236" s="13" t="s">
        <v>39</v>
      </c>
      <c r="M2236" s="22">
        <v>1915224336</v>
      </c>
      <c r="N2236" s="23"/>
      <c r="O2236" s="24"/>
      <c r="P2236" s="13" t="s">
        <v>5851</v>
      </c>
      <c r="Q2236" s="13" t="s">
        <v>17</v>
      </c>
      <c r="R2236" s="13"/>
      <c r="S2236" s="13"/>
      <c r="T2236" s="13"/>
    </row>
    <row r="2237" spans="1:20">
      <c r="A2237" s="8" t="s">
        <v>5855</v>
      </c>
      <c r="B2237" s="26" t="s">
        <v>5856</v>
      </c>
      <c r="C2237" s="12" t="s">
        <v>2724</v>
      </c>
      <c r="D2237" s="9" t="s">
        <v>594</v>
      </c>
      <c r="E2237" s="7" t="str">
        <f>VLOOKUP(D2237,'Time Frame'!$A$8:$D$22,4,0)</f>
        <v>Md. Naimul Haq</v>
      </c>
      <c r="F2237" s="7" t="str">
        <f>VLOOKUP(D2237,'Time Frame'!$A$8:$E$22,5,0)</f>
        <v>Md. Abdullah Hel Kafi</v>
      </c>
      <c r="G2237" s="12" t="s">
        <v>5857</v>
      </c>
      <c r="H2237" s="13">
        <v>1723769456</v>
      </c>
      <c r="I2237" s="14"/>
      <c r="J2237" s="13"/>
      <c r="K2237" s="13"/>
      <c r="L2237" s="13" t="s">
        <v>39</v>
      </c>
      <c r="M2237" s="22">
        <v>1723769456</v>
      </c>
      <c r="N2237" s="23"/>
      <c r="O2237" s="24"/>
      <c r="P2237" s="13" t="s">
        <v>706</v>
      </c>
      <c r="Q2237" s="13" t="s">
        <v>17</v>
      </c>
      <c r="R2237" s="13"/>
      <c r="S2237" s="13"/>
      <c r="T2237" s="13"/>
    </row>
    <row r="2238" spans="1:20">
      <c r="A2238" s="8" t="s">
        <v>5858</v>
      </c>
      <c r="B2238" s="26" t="s">
        <v>5859</v>
      </c>
      <c r="C2238" s="12" t="s">
        <v>4640</v>
      </c>
      <c r="D2238" s="9" t="s">
        <v>594</v>
      </c>
      <c r="E2238" s="7" t="str">
        <f>VLOOKUP(D2238,'Time Frame'!$A$8:$D$22,4,0)</f>
        <v>Md. Naimul Haq</v>
      </c>
      <c r="F2238" s="7" t="str">
        <f>VLOOKUP(D2238,'Time Frame'!$A$8:$E$22,5,0)</f>
        <v>Md. Abdullah Hel Kafi</v>
      </c>
      <c r="G2238" s="12" t="s">
        <v>96</v>
      </c>
      <c r="H2238" s="13">
        <v>1736646805</v>
      </c>
      <c r="I2238" s="14"/>
      <c r="J2238" s="13"/>
      <c r="K2238" s="13"/>
      <c r="L2238" s="13" t="s">
        <v>39</v>
      </c>
      <c r="M2238" s="22">
        <v>1736646805</v>
      </c>
      <c r="N2238" s="23"/>
      <c r="O2238" s="24"/>
      <c r="P2238" s="13" t="s">
        <v>5851</v>
      </c>
      <c r="Q2238" s="13" t="s">
        <v>17</v>
      </c>
      <c r="R2238" s="13"/>
      <c r="S2238" s="13"/>
      <c r="T2238" s="13"/>
    </row>
    <row r="2239" spans="1:20">
      <c r="A2239" s="8" t="s">
        <v>5956</v>
      </c>
      <c r="B2239" s="26" t="s">
        <v>5957</v>
      </c>
      <c r="C2239" s="12" t="s">
        <v>5959</v>
      </c>
      <c r="D2239" s="9" t="s">
        <v>594</v>
      </c>
      <c r="E2239" s="7" t="str">
        <f>VLOOKUP(D2239,'Time Frame'!$A$8:$D$22,4,0)</f>
        <v>Md. Naimul Haq</v>
      </c>
      <c r="F2239" s="7" t="str">
        <f>VLOOKUP(D2239,'Time Frame'!$A$8:$E$22,5,0)</f>
        <v>Md. Abdullah Hel Kafi</v>
      </c>
      <c r="G2239" s="12" t="s">
        <v>5958</v>
      </c>
      <c r="H2239" s="13">
        <v>1712445054</v>
      </c>
      <c r="I2239" s="14"/>
      <c r="J2239" s="13"/>
      <c r="K2239" s="13"/>
      <c r="L2239" s="13" t="s">
        <v>39</v>
      </c>
      <c r="M2239" s="22">
        <v>1712445054</v>
      </c>
      <c r="N2239" s="23"/>
      <c r="O2239" s="24"/>
      <c r="P2239" s="13" t="s">
        <v>2663</v>
      </c>
      <c r="Q2239" s="13" t="s">
        <v>17</v>
      </c>
      <c r="R2239" s="13"/>
      <c r="S2239" s="13"/>
      <c r="T2239" s="13"/>
    </row>
    <row r="2240" spans="1:20">
      <c r="A2240" s="8" t="s">
        <v>5960</v>
      </c>
      <c r="B2240" s="26" t="s">
        <v>5961</v>
      </c>
      <c r="C2240" s="12" t="s">
        <v>5046</v>
      </c>
      <c r="D2240" s="9" t="s">
        <v>594</v>
      </c>
      <c r="E2240" s="7" t="str">
        <f>VLOOKUP(D2240,'Time Frame'!$A$8:$D$22,4,0)</f>
        <v>Md. Naimul Haq</v>
      </c>
      <c r="F2240" s="7" t="str">
        <f>VLOOKUP(D2240,'Time Frame'!$A$8:$E$22,5,0)</f>
        <v>Md. Abdullah Hel Kafi</v>
      </c>
      <c r="G2240" s="12" t="s">
        <v>5962</v>
      </c>
      <c r="H2240" s="13">
        <v>1716596682</v>
      </c>
      <c r="I2240" s="14"/>
      <c r="J2240" s="13"/>
      <c r="K2240" s="13"/>
      <c r="L2240" s="13" t="s">
        <v>39</v>
      </c>
      <c r="M2240" s="22">
        <v>1735360488</v>
      </c>
      <c r="N2240" s="23"/>
      <c r="O2240" s="24"/>
      <c r="P2240" s="13" t="s">
        <v>623</v>
      </c>
      <c r="Q2240" s="13" t="s">
        <v>17</v>
      </c>
      <c r="R2240" s="13"/>
      <c r="S2240" s="13"/>
      <c r="T2240" s="13"/>
    </row>
    <row r="2241" spans="1:20">
      <c r="A2241" s="8" t="s">
        <v>5963</v>
      </c>
      <c r="B2241" s="26" t="s">
        <v>5964</v>
      </c>
      <c r="C2241" s="12" t="s">
        <v>2665</v>
      </c>
      <c r="D2241" s="9" t="s">
        <v>594</v>
      </c>
      <c r="E2241" s="7" t="str">
        <f>VLOOKUP(D2241,'Time Frame'!$A$8:$D$22,4,0)</f>
        <v>Md. Naimul Haq</v>
      </c>
      <c r="F2241" s="7" t="str">
        <f>VLOOKUP(D2241,'Time Frame'!$A$8:$E$22,5,0)</f>
        <v>Md. Abdullah Hel Kafi</v>
      </c>
      <c r="G2241" s="12" t="s">
        <v>5965</v>
      </c>
      <c r="H2241" s="13">
        <v>1710594692</v>
      </c>
      <c r="I2241" s="14"/>
      <c r="J2241" s="13"/>
      <c r="K2241" s="13"/>
      <c r="L2241" s="13" t="s">
        <v>39</v>
      </c>
      <c r="M2241" s="22">
        <v>1710594692</v>
      </c>
      <c r="N2241" s="23"/>
      <c r="O2241" s="24"/>
      <c r="P2241" s="13" t="s">
        <v>2663</v>
      </c>
      <c r="Q2241" s="13" t="s">
        <v>17</v>
      </c>
      <c r="R2241" s="13"/>
      <c r="S2241" s="13"/>
      <c r="T2241" s="13"/>
    </row>
    <row r="2242" spans="1:20">
      <c r="A2242" s="8" t="s">
        <v>5966</v>
      </c>
      <c r="B2242" s="26" t="s">
        <v>5967</v>
      </c>
      <c r="C2242" s="12" t="s">
        <v>5968</v>
      </c>
      <c r="D2242" s="9" t="s">
        <v>594</v>
      </c>
      <c r="E2242" s="7" t="str">
        <f>VLOOKUP(D2242,'Time Frame'!$A$8:$D$22,4,0)</f>
        <v>Md. Naimul Haq</v>
      </c>
      <c r="F2242" s="7" t="str">
        <f>VLOOKUP(D2242,'Time Frame'!$A$8:$E$22,5,0)</f>
        <v>Md. Abdullah Hel Kafi</v>
      </c>
      <c r="G2242" s="12" t="s">
        <v>4706</v>
      </c>
      <c r="H2242" s="13">
        <v>1826394417</v>
      </c>
      <c r="I2242" s="14"/>
      <c r="J2242" s="13"/>
      <c r="K2242" s="13"/>
      <c r="L2242" s="13" t="s">
        <v>39</v>
      </c>
      <c r="M2242" s="22">
        <v>1712629970</v>
      </c>
      <c r="N2242" s="23"/>
      <c r="O2242" s="24"/>
      <c r="P2242" s="13" t="s">
        <v>32</v>
      </c>
      <c r="Q2242" s="13" t="s">
        <v>17</v>
      </c>
      <c r="R2242" s="13"/>
      <c r="S2242" s="13"/>
      <c r="T2242" s="13"/>
    </row>
    <row r="2243" spans="1:20">
      <c r="A2243" s="8" t="s">
        <v>5969</v>
      </c>
      <c r="B2243" s="26" t="s">
        <v>5970</v>
      </c>
      <c r="C2243" s="12" t="s">
        <v>668</v>
      </c>
      <c r="D2243" s="9" t="s">
        <v>594</v>
      </c>
      <c r="E2243" s="7" t="str">
        <f>VLOOKUP(D2243,'Time Frame'!$A$8:$D$22,4,0)</f>
        <v>Md. Naimul Haq</v>
      </c>
      <c r="F2243" s="7" t="str">
        <f>VLOOKUP(D2243,'Time Frame'!$A$8:$E$22,5,0)</f>
        <v>Md. Abdullah Hel Kafi</v>
      </c>
      <c r="G2243" s="12" t="s">
        <v>5971</v>
      </c>
      <c r="H2243" s="13">
        <v>1747107167</v>
      </c>
      <c r="I2243" s="14"/>
      <c r="J2243" s="13"/>
      <c r="K2243" s="13"/>
      <c r="L2243" s="13" t="s">
        <v>39</v>
      </c>
      <c r="M2243" s="22">
        <v>1712606601</v>
      </c>
      <c r="N2243" s="23"/>
      <c r="O2243" s="24"/>
      <c r="P2243" s="13" t="s">
        <v>5851</v>
      </c>
      <c r="Q2243" s="13" t="s">
        <v>17</v>
      </c>
      <c r="R2243" s="13"/>
      <c r="S2243" s="13"/>
      <c r="T2243" s="13"/>
    </row>
    <row r="2244" spans="1:20">
      <c r="A2244" s="8" t="s">
        <v>6016</v>
      </c>
      <c r="B2244" s="26" t="s">
        <v>6017</v>
      </c>
      <c r="C2244" s="12" t="s">
        <v>627</v>
      </c>
      <c r="D2244" s="9" t="s">
        <v>594</v>
      </c>
      <c r="E2244" s="7" t="str">
        <f>VLOOKUP(D2244,'Time Frame'!$A$8:$D$22,4,0)</f>
        <v>Md. Naimul Haq</v>
      </c>
      <c r="F2244" s="7" t="str">
        <f>VLOOKUP(D2244,'Time Frame'!$A$8:$E$22,5,0)</f>
        <v>Md. Abdullah Hel Kafi</v>
      </c>
      <c r="G2244" s="12" t="s">
        <v>256</v>
      </c>
      <c r="H2244" s="13">
        <v>1711440036</v>
      </c>
      <c r="I2244" s="14"/>
      <c r="J2244" s="13"/>
      <c r="K2244" s="13"/>
      <c r="L2244" s="13" t="s">
        <v>39</v>
      </c>
      <c r="M2244" s="22">
        <v>1711440036</v>
      </c>
      <c r="N2244" s="23"/>
      <c r="O2244" s="24"/>
      <c r="P2244" s="13" t="s">
        <v>623</v>
      </c>
      <c r="Q2244" s="13" t="s">
        <v>17</v>
      </c>
      <c r="R2244" s="13"/>
      <c r="S2244" s="13"/>
      <c r="T2244" s="13"/>
    </row>
    <row r="2245" spans="1:20">
      <c r="A2245" s="8" t="s">
        <v>6018</v>
      </c>
      <c r="B2245" s="26" t="s">
        <v>564</v>
      </c>
      <c r="C2245" s="12" t="s">
        <v>6019</v>
      </c>
      <c r="D2245" s="9" t="s">
        <v>594</v>
      </c>
      <c r="E2245" s="7" t="str">
        <f>VLOOKUP(D2245,'Time Frame'!$A$8:$D$22,4,0)</f>
        <v>Md. Naimul Haq</v>
      </c>
      <c r="F2245" s="7" t="str">
        <f>VLOOKUP(D2245,'Time Frame'!$A$8:$E$22,5,0)</f>
        <v>Md. Abdullah Hel Kafi</v>
      </c>
      <c r="G2245" s="12" t="s">
        <v>583</v>
      </c>
      <c r="H2245" s="13">
        <v>1711418932</v>
      </c>
      <c r="I2245" s="14"/>
      <c r="J2245" s="13"/>
      <c r="K2245" s="13"/>
      <c r="L2245" s="13" t="s">
        <v>39</v>
      </c>
      <c r="M2245" s="22">
        <v>1711418932</v>
      </c>
      <c r="N2245" s="23"/>
      <c r="O2245" s="24"/>
      <c r="P2245" s="13" t="s">
        <v>2663</v>
      </c>
      <c r="Q2245" s="13" t="s">
        <v>17</v>
      </c>
      <c r="R2245" s="13"/>
      <c r="S2245" s="13"/>
      <c r="T2245" s="13"/>
    </row>
    <row r="2246" spans="1:20">
      <c r="A2246" s="8" t="s">
        <v>6020</v>
      </c>
      <c r="B2246" s="26" t="s">
        <v>6021</v>
      </c>
      <c r="C2246" s="12" t="s">
        <v>747</v>
      </c>
      <c r="D2246" s="9" t="s">
        <v>594</v>
      </c>
      <c r="E2246" s="7" t="str">
        <f>VLOOKUP(D2246,'Time Frame'!$A$8:$D$22,4,0)</f>
        <v>Md. Naimul Haq</v>
      </c>
      <c r="F2246" s="7" t="str">
        <f>VLOOKUP(D2246,'Time Frame'!$A$8:$E$22,5,0)</f>
        <v>Md. Abdullah Hel Kafi</v>
      </c>
      <c r="G2246" s="12" t="s">
        <v>6022</v>
      </c>
      <c r="H2246" s="13">
        <v>1717523364</v>
      </c>
      <c r="I2246" s="14"/>
      <c r="J2246" s="13"/>
      <c r="K2246" s="13"/>
      <c r="L2246" s="13" t="s">
        <v>39</v>
      </c>
      <c r="M2246" s="22">
        <v>1717523364</v>
      </c>
      <c r="N2246" s="23"/>
      <c r="O2246" s="24"/>
      <c r="P2246" s="13" t="s">
        <v>706</v>
      </c>
      <c r="Q2246" s="13" t="s">
        <v>17</v>
      </c>
      <c r="R2246" s="13"/>
      <c r="S2246" s="13"/>
      <c r="T2246" s="13"/>
    </row>
    <row r="2247" spans="1:20">
      <c r="A2247" s="8" t="s">
        <v>6023</v>
      </c>
      <c r="B2247" s="26" t="s">
        <v>6024</v>
      </c>
      <c r="C2247" s="12" t="s">
        <v>5959</v>
      </c>
      <c r="D2247" s="9" t="s">
        <v>594</v>
      </c>
      <c r="E2247" s="7" t="str">
        <f>VLOOKUP(D2247,'Time Frame'!$A$8:$D$22,4,0)</f>
        <v>Md. Naimul Haq</v>
      </c>
      <c r="F2247" s="7" t="str">
        <f>VLOOKUP(D2247,'Time Frame'!$A$8:$E$22,5,0)</f>
        <v>Md. Abdullah Hel Kafi</v>
      </c>
      <c r="G2247" s="12" t="s">
        <v>5579</v>
      </c>
      <c r="H2247" s="13">
        <v>1716754654</v>
      </c>
      <c r="I2247" s="14"/>
      <c r="J2247" s="13"/>
      <c r="K2247" s="13"/>
      <c r="L2247" s="13" t="s">
        <v>39</v>
      </c>
      <c r="M2247" s="22">
        <v>1716754654</v>
      </c>
      <c r="N2247" s="23"/>
      <c r="O2247" s="24"/>
      <c r="P2247" s="13" t="s">
        <v>623</v>
      </c>
      <c r="Q2247" s="13" t="s">
        <v>17</v>
      </c>
      <c r="R2247" s="13"/>
      <c r="S2247" s="13"/>
      <c r="T2247" s="13"/>
    </row>
    <row r="2248" spans="1:20">
      <c r="A2248" s="8" t="s">
        <v>6062</v>
      </c>
      <c r="B2248" s="26" t="s">
        <v>2826</v>
      </c>
      <c r="C2248" s="12" t="s">
        <v>620</v>
      </c>
      <c r="D2248" s="9" t="s">
        <v>594</v>
      </c>
      <c r="E2248" s="7" t="str">
        <f>VLOOKUP(D2248,'Time Frame'!$A$8:$D$22,4,0)</f>
        <v>Md. Naimul Haq</v>
      </c>
      <c r="F2248" s="7" t="str">
        <f>VLOOKUP(D2248,'Time Frame'!$A$8:$E$22,5,0)</f>
        <v>Md. Abdullah Hel Kafi</v>
      </c>
      <c r="G2248" s="12" t="s">
        <v>3</v>
      </c>
      <c r="H2248" s="13">
        <v>1782631411</v>
      </c>
      <c r="I2248" s="14"/>
      <c r="J2248" s="13"/>
      <c r="K2248" s="13"/>
      <c r="L2248" s="13" t="s">
        <v>39</v>
      </c>
      <c r="M2248" s="22">
        <v>1782631411</v>
      </c>
      <c r="N2248" s="23"/>
      <c r="O2248" s="24"/>
      <c r="P2248" s="13" t="s">
        <v>618</v>
      </c>
      <c r="Q2248" s="13" t="s">
        <v>17</v>
      </c>
      <c r="R2248" s="13"/>
      <c r="S2248" s="13"/>
      <c r="T2248" s="13"/>
    </row>
    <row r="2249" spans="1:20">
      <c r="A2249" s="8" t="s">
        <v>6063</v>
      </c>
      <c r="B2249" s="26" t="s">
        <v>4187</v>
      </c>
      <c r="C2249" s="12" t="s">
        <v>620</v>
      </c>
      <c r="D2249" s="9" t="s">
        <v>594</v>
      </c>
      <c r="E2249" s="7" t="str">
        <f>VLOOKUP(D2249,'Time Frame'!$A$8:$D$22,4,0)</f>
        <v>Md. Naimul Haq</v>
      </c>
      <c r="F2249" s="7" t="str">
        <f>VLOOKUP(D2249,'Time Frame'!$A$8:$E$22,5,0)</f>
        <v>Md. Abdullah Hel Kafi</v>
      </c>
      <c r="G2249" s="12" t="s">
        <v>6064</v>
      </c>
      <c r="H2249" s="13">
        <v>1723874788</v>
      </c>
      <c r="I2249" s="14"/>
      <c r="J2249" s="13"/>
      <c r="K2249" s="13"/>
      <c r="L2249" s="13" t="s">
        <v>39</v>
      </c>
      <c r="M2249" s="22">
        <v>1712141093</v>
      </c>
      <c r="N2249" s="23"/>
      <c r="O2249" s="24"/>
      <c r="P2249" s="13" t="s">
        <v>618</v>
      </c>
      <c r="Q2249" s="13" t="s">
        <v>17</v>
      </c>
      <c r="R2249" s="13"/>
      <c r="S2249" s="13"/>
      <c r="T2249" s="13"/>
    </row>
    <row r="2250" spans="1:20">
      <c r="A2250" s="8" t="s">
        <v>6065</v>
      </c>
      <c r="B2250" s="26" t="s">
        <v>6066</v>
      </c>
      <c r="C2250" s="12" t="s">
        <v>762</v>
      </c>
      <c r="D2250" s="9" t="s">
        <v>594</v>
      </c>
      <c r="E2250" s="7" t="str">
        <f>VLOOKUP(D2250,'Time Frame'!$A$8:$D$22,4,0)</f>
        <v>Md. Naimul Haq</v>
      </c>
      <c r="F2250" s="7" t="str">
        <f>VLOOKUP(D2250,'Time Frame'!$A$8:$E$22,5,0)</f>
        <v>Md. Abdullah Hel Kafi</v>
      </c>
      <c r="G2250" s="12" t="s">
        <v>6067</v>
      </c>
      <c r="H2250" s="13">
        <v>1986484950</v>
      </c>
      <c r="I2250" s="14"/>
      <c r="J2250" s="13"/>
      <c r="K2250" s="13"/>
      <c r="L2250" s="13" t="s">
        <v>39</v>
      </c>
      <c r="M2250" s="22">
        <v>1745444408</v>
      </c>
      <c r="N2250" s="23"/>
      <c r="O2250" s="24"/>
      <c r="P2250" s="13" t="s">
        <v>706</v>
      </c>
      <c r="Q2250" s="13" t="s">
        <v>17</v>
      </c>
      <c r="R2250" s="13"/>
      <c r="S2250" s="13"/>
      <c r="T2250" s="13"/>
    </row>
    <row r="2251" spans="1:20">
      <c r="A2251" s="8" t="s">
        <v>6185</v>
      </c>
      <c r="B2251" s="26" t="s">
        <v>92</v>
      </c>
      <c r="C2251" s="12" t="s">
        <v>627</v>
      </c>
      <c r="D2251" s="9" t="s">
        <v>594</v>
      </c>
      <c r="E2251" s="7" t="str">
        <f>VLOOKUP(D2251,'Time Frame'!$A$8:$D$22,4,0)</f>
        <v>Md. Naimul Haq</v>
      </c>
      <c r="F2251" s="7" t="str">
        <f>VLOOKUP(D2251,'Time Frame'!$A$8:$E$22,5,0)</f>
        <v>Md. Abdullah Hel Kafi</v>
      </c>
      <c r="G2251" s="12" t="s">
        <v>552</v>
      </c>
      <c r="H2251" s="13">
        <v>1764743458</v>
      </c>
      <c r="I2251" s="14"/>
      <c r="J2251" s="13"/>
      <c r="K2251" s="13"/>
      <c r="L2251" s="13" t="s">
        <v>39</v>
      </c>
      <c r="M2251" s="22">
        <v>1764743458</v>
      </c>
      <c r="N2251" s="23"/>
      <c r="O2251" s="24"/>
      <c r="P2251" s="13" t="s">
        <v>623</v>
      </c>
      <c r="Q2251" s="13" t="s">
        <v>17</v>
      </c>
      <c r="R2251" s="13"/>
      <c r="S2251" s="13"/>
      <c r="T2251" s="13"/>
    </row>
    <row r="2252" spans="1:20">
      <c r="A2252" s="8" t="s">
        <v>6237</v>
      </c>
      <c r="B2252" s="26" t="s">
        <v>6238</v>
      </c>
      <c r="C2252" s="12" t="s">
        <v>6240</v>
      </c>
      <c r="D2252" s="9" t="s">
        <v>594</v>
      </c>
      <c r="E2252" s="7" t="str">
        <f>VLOOKUP(D2252,'Time Frame'!$A$8:$D$22,4,0)</f>
        <v>Md. Naimul Haq</v>
      </c>
      <c r="F2252" s="7" t="str">
        <f>VLOOKUP(D2252,'Time Frame'!$A$8:$E$22,5,0)</f>
        <v>Md. Abdullah Hel Kafi</v>
      </c>
      <c r="G2252" s="12" t="s">
        <v>6239</v>
      </c>
      <c r="H2252" s="13">
        <v>1717624431</v>
      </c>
      <c r="I2252" s="14"/>
      <c r="J2252" s="13"/>
      <c r="K2252" s="13"/>
      <c r="L2252" s="13" t="s">
        <v>39</v>
      </c>
      <c r="M2252" s="22">
        <v>1717624431</v>
      </c>
      <c r="N2252" s="23"/>
      <c r="O2252" s="24"/>
      <c r="P2252" s="13" t="s">
        <v>32</v>
      </c>
      <c r="Q2252" s="13" t="s">
        <v>17</v>
      </c>
      <c r="R2252" s="13"/>
      <c r="S2252" s="13"/>
      <c r="T2252" s="13"/>
    </row>
    <row r="2253" spans="1:20">
      <c r="A2253" s="8" t="s">
        <v>6241</v>
      </c>
      <c r="B2253" s="26" t="s">
        <v>3454</v>
      </c>
      <c r="C2253" s="12" t="s">
        <v>6242</v>
      </c>
      <c r="D2253" s="9" t="s">
        <v>594</v>
      </c>
      <c r="E2253" s="7" t="str">
        <f>VLOOKUP(D2253,'Time Frame'!$A$8:$D$22,4,0)</f>
        <v>Md. Naimul Haq</v>
      </c>
      <c r="F2253" s="7" t="str">
        <f>VLOOKUP(D2253,'Time Frame'!$A$8:$E$22,5,0)</f>
        <v>Md. Abdullah Hel Kafi</v>
      </c>
      <c r="G2253" s="12" t="s">
        <v>401</v>
      </c>
      <c r="H2253" s="13">
        <v>1780586820</v>
      </c>
      <c r="I2253" s="14"/>
      <c r="J2253" s="13"/>
      <c r="K2253" s="13"/>
      <c r="L2253" s="13" t="s">
        <v>39</v>
      </c>
      <c r="M2253" s="22">
        <v>1974706885</v>
      </c>
      <c r="N2253" s="23"/>
      <c r="O2253" s="24"/>
      <c r="P2253" s="13" t="s">
        <v>706</v>
      </c>
      <c r="Q2253" s="13" t="s">
        <v>17</v>
      </c>
      <c r="R2253" s="13"/>
      <c r="S2253" s="13"/>
      <c r="T2253" s="13"/>
    </row>
    <row r="2254" spans="1:20">
      <c r="A2254" s="8" t="s">
        <v>6243</v>
      </c>
      <c r="B2254" s="26" t="s">
        <v>6244</v>
      </c>
      <c r="C2254" s="12" t="s">
        <v>6246</v>
      </c>
      <c r="D2254" s="9" t="s">
        <v>594</v>
      </c>
      <c r="E2254" s="7" t="str">
        <f>VLOOKUP(D2254,'Time Frame'!$A$8:$D$22,4,0)</f>
        <v>Md. Naimul Haq</v>
      </c>
      <c r="F2254" s="7" t="str">
        <f>VLOOKUP(D2254,'Time Frame'!$A$8:$E$22,5,0)</f>
        <v>Md. Abdullah Hel Kafi</v>
      </c>
      <c r="G2254" s="12" t="s">
        <v>6245</v>
      </c>
      <c r="H2254" s="13">
        <v>1711073871</v>
      </c>
      <c r="I2254" s="14"/>
      <c r="J2254" s="13"/>
      <c r="K2254" s="13"/>
      <c r="L2254" s="13" t="s">
        <v>39</v>
      </c>
      <c r="M2254" s="22">
        <v>1711073871</v>
      </c>
      <c r="N2254" s="23"/>
      <c r="O2254" s="24"/>
      <c r="P2254" s="13" t="s">
        <v>623</v>
      </c>
      <c r="Q2254" s="13" t="s">
        <v>17</v>
      </c>
      <c r="R2254" s="13"/>
      <c r="S2254" s="13"/>
      <c r="T2254" s="13"/>
    </row>
    <row r="2255" spans="1:20">
      <c r="A2255" s="8" t="s">
        <v>6247</v>
      </c>
      <c r="B2255" s="26" t="s">
        <v>6248</v>
      </c>
      <c r="C2255" s="12" t="s">
        <v>668</v>
      </c>
      <c r="D2255" s="9" t="s">
        <v>594</v>
      </c>
      <c r="E2255" s="7" t="str">
        <f>VLOOKUP(D2255,'Time Frame'!$A$8:$D$22,4,0)</f>
        <v>Md. Naimul Haq</v>
      </c>
      <c r="F2255" s="7" t="str">
        <f>VLOOKUP(D2255,'Time Frame'!$A$8:$E$22,5,0)</f>
        <v>Md. Abdullah Hel Kafi</v>
      </c>
      <c r="G2255" s="12" t="s">
        <v>3637</v>
      </c>
      <c r="H2255" s="13">
        <v>1717999075</v>
      </c>
      <c r="I2255" s="14"/>
      <c r="J2255" s="13"/>
      <c r="K2255" s="13"/>
      <c r="L2255" s="13" t="s">
        <v>39</v>
      </c>
      <c r="M2255" s="22">
        <v>1736411442</v>
      </c>
      <c r="N2255" s="23"/>
      <c r="O2255" s="24"/>
      <c r="P2255" s="13" t="s">
        <v>5851</v>
      </c>
      <c r="Q2255" s="13" t="s">
        <v>17</v>
      </c>
      <c r="R2255" s="13"/>
      <c r="S2255" s="13"/>
      <c r="T2255" s="13"/>
    </row>
    <row r="2256" spans="1:20">
      <c r="A2256" s="8" t="s">
        <v>6295</v>
      </c>
      <c r="B2256" s="26" t="s">
        <v>3367</v>
      </c>
      <c r="C2256" s="12" t="s">
        <v>668</v>
      </c>
      <c r="D2256" s="9" t="s">
        <v>594</v>
      </c>
      <c r="E2256" s="7" t="str">
        <f>VLOOKUP(D2256,'Time Frame'!$A$8:$D$22,4,0)</f>
        <v>Md. Naimul Haq</v>
      </c>
      <c r="F2256" s="7" t="str">
        <f>VLOOKUP(D2256,'Time Frame'!$A$8:$E$22,5,0)</f>
        <v>Md. Abdullah Hel Kafi</v>
      </c>
      <c r="G2256" s="12" t="s">
        <v>3245</v>
      </c>
      <c r="H2256" s="13">
        <v>1712927797</v>
      </c>
      <c r="I2256" s="14"/>
      <c r="J2256" s="13"/>
      <c r="K2256" s="13"/>
      <c r="L2256" s="13" t="s">
        <v>39</v>
      </c>
      <c r="M2256" s="22">
        <v>1712927797</v>
      </c>
      <c r="N2256" s="23"/>
      <c r="O2256" s="24"/>
      <c r="P2256" s="13" t="s">
        <v>781</v>
      </c>
      <c r="Q2256" s="13" t="s">
        <v>17</v>
      </c>
      <c r="R2256" s="13"/>
      <c r="S2256" s="13"/>
      <c r="T2256" s="13"/>
    </row>
    <row r="2257" spans="1:20">
      <c r="A2257" s="8" t="s">
        <v>6296</v>
      </c>
      <c r="B2257" s="26" t="s">
        <v>6297</v>
      </c>
      <c r="C2257" s="12" t="s">
        <v>668</v>
      </c>
      <c r="D2257" s="9" t="s">
        <v>594</v>
      </c>
      <c r="E2257" s="7" t="str">
        <f>VLOOKUP(D2257,'Time Frame'!$A$8:$D$22,4,0)</f>
        <v>Md. Naimul Haq</v>
      </c>
      <c r="F2257" s="7" t="str">
        <f>VLOOKUP(D2257,'Time Frame'!$A$8:$E$22,5,0)</f>
        <v>Md. Abdullah Hel Kafi</v>
      </c>
      <c r="G2257" s="12" t="s">
        <v>2565</v>
      </c>
      <c r="H2257" s="13">
        <v>1839309281</v>
      </c>
      <c r="I2257" s="14"/>
      <c r="J2257" s="13"/>
      <c r="K2257" s="13"/>
      <c r="L2257" s="13" t="s">
        <v>39</v>
      </c>
      <c r="M2257" s="22">
        <v>1839309281</v>
      </c>
      <c r="N2257" s="23"/>
      <c r="O2257" s="24"/>
      <c r="P2257" s="13" t="s">
        <v>781</v>
      </c>
      <c r="Q2257" s="13" t="s">
        <v>17</v>
      </c>
      <c r="R2257" s="13"/>
      <c r="S2257" s="13"/>
      <c r="T2257" s="13"/>
    </row>
    <row r="2258" spans="1:20">
      <c r="A2258" s="8" t="s">
        <v>6298</v>
      </c>
      <c r="B2258" s="26" t="s">
        <v>6299</v>
      </c>
      <c r="C2258" s="12" t="s">
        <v>6240</v>
      </c>
      <c r="D2258" s="9" t="s">
        <v>594</v>
      </c>
      <c r="E2258" s="7" t="str">
        <f>VLOOKUP(D2258,'Time Frame'!$A$8:$D$22,4,0)</f>
        <v>Md. Naimul Haq</v>
      </c>
      <c r="F2258" s="7" t="str">
        <f>VLOOKUP(D2258,'Time Frame'!$A$8:$E$22,5,0)</f>
        <v>Md. Abdullah Hel Kafi</v>
      </c>
      <c r="G2258" s="12" t="s">
        <v>6300</v>
      </c>
      <c r="H2258" s="13">
        <v>1743976370</v>
      </c>
      <c r="I2258" s="14"/>
      <c r="J2258" s="13"/>
      <c r="K2258" s="13"/>
      <c r="L2258" s="13" t="s">
        <v>39</v>
      </c>
      <c r="M2258" s="22">
        <v>1724207620</v>
      </c>
      <c r="N2258" s="23"/>
      <c r="O2258" s="24"/>
      <c r="P2258" s="13" t="s">
        <v>32</v>
      </c>
      <c r="Q2258" s="13" t="s">
        <v>17</v>
      </c>
      <c r="R2258" s="13"/>
      <c r="S2258" s="13"/>
      <c r="T2258" s="13"/>
    </row>
    <row r="2259" spans="1:20">
      <c r="A2259" s="8" t="s">
        <v>6403</v>
      </c>
      <c r="B2259" s="26" t="s">
        <v>6404</v>
      </c>
      <c r="C2259" s="12" t="s">
        <v>6406</v>
      </c>
      <c r="D2259" s="9" t="s">
        <v>594</v>
      </c>
      <c r="E2259" s="7" t="str">
        <f>VLOOKUP(D2259,'Time Frame'!$A$8:$D$22,4,0)</f>
        <v>Md. Naimul Haq</v>
      </c>
      <c r="F2259" s="7" t="str">
        <f>VLOOKUP(D2259,'Time Frame'!$A$8:$E$22,5,0)</f>
        <v>Md. Abdullah Hel Kafi</v>
      </c>
      <c r="G2259" s="12" t="s">
        <v>6405</v>
      </c>
      <c r="H2259" s="13">
        <v>1712305505</v>
      </c>
      <c r="I2259" s="14"/>
      <c r="J2259" s="13"/>
      <c r="K2259" s="13"/>
      <c r="L2259" s="13" t="s">
        <v>39</v>
      </c>
      <c r="M2259" s="22">
        <v>1724035877</v>
      </c>
      <c r="N2259" s="23"/>
      <c r="O2259" s="24"/>
      <c r="P2259" s="13" t="s">
        <v>781</v>
      </c>
      <c r="Q2259" s="13" t="s">
        <v>17</v>
      </c>
      <c r="R2259" s="13"/>
      <c r="S2259" s="13"/>
      <c r="T2259" s="13"/>
    </row>
    <row r="2260" spans="1:20">
      <c r="A2260" s="8" t="s">
        <v>6407</v>
      </c>
      <c r="B2260" s="26" t="s">
        <v>6408</v>
      </c>
      <c r="C2260" s="12" t="s">
        <v>668</v>
      </c>
      <c r="D2260" s="9" t="s">
        <v>594</v>
      </c>
      <c r="E2260" s="7" t="str">
        <f>VLOOKUP(D2260,'Time Frame'!$A$8:$D$22,4,0)</f>
        <v>Md. Naimul Haq</v>
      </c>
      <c r="F2260" s="7" t="str">
        <f>VLOOKUP(D2260,'Time Frame'!$A$8:$E$22,5,0)</f>
        <v>Md. Abdullah Hel Kafi</v>
      </c>
      <c r="G2260" s="12" t="s">
        <v>6409</v>
      </c>
      <c r="H2260" s="13">
        <v>1724036601</v>
      </c>
      <c r="I2260" s="14"/>
      <c r="J2260" s="13"/>
      <c r="K2260" s="13"/>
      <c r="L2260" s="13" t="s">
        <v>139</v>
      </c>
      <c r="M2260" s="22">
        <v>19261516177</v>
      </c>
      <c r="N2260" s="23"/>
      <c r="O2260" s="24"/>
      <c r="P2260" s="13" t="s">
        <v>781</v>
      </c>
      <c r="Q2260" s="13" t="s">
        <v>17</v>
      </c>
      <c r="R2260" s="13"/>
      <c r="S2260" s="13"/>
      <c r="T2260" s="13"/>
    </row>
    <row r="2261" spans="1:20">
      <c r="A2261" s="8" t="s">
        <v>6515</v>
      </c>
      <c r="B2261" s="26" t="s">
        <v>222</v>
      </c>
      <c r="C2261" s="12" t="s">
        <v>599</v>
      </c>
      <c r="D2261" s="9" t="s">
        <v>594</v>
      </c>
      <c r="E2261" s="7" t="str">
        <f>VLOOKUP(D2261,'Time Frame'!$A$8:$D$22,4,0)</f>
        <v>Md. Naimul Haq</v>
      </c>
      <c r="F2261" s="7" t="str">
        <f>VLOOKUP(D2261,'Time Frame'!$A$8:$E$22,5,0)</f>
        <v>Md. Abdullah Hel Kafi</v>
      </c>
      <c r="G2261" s="12" t="s">
        <v>6516</v>
      </c>
      <c r="H2261" s="13">
        <v>1714996132</v>
      </c>
      <c r="I2261" s="14"/>
      <c r="J2261" s="13"/>
      <c r="K2261" s="13"/>
      <c r="L2261" s="13" t="s">
        <v>39</v>
      </c>
      <c r="M2261" s="22">
        <v>1714996132</v>
      </c>
      <c r="N2261" s="23"/>
      <c r="O2261" s="24"/>
      <c r="P2261" s="13" t="s">
        <v>32</v>
      </c>
      <c r="Q2261" s="13" t="s">
        <v>17</v>
      </c>
      <c r="R2261" s="13"/>
      <c r="S2261" s="13"/>
      <c r="T2261" s="13"/>
    </row>
    <row r="2262" spans="1:20">
      <c r="A2262" s="8" t="s">
        <v>6542</v>
      </c>
      <c r="B2262" s="26" t="s">
        <v>6543</v>
      </c>
      <c r="C2262" s="12" t="s">
        <v>599</v>
      </c>
      <c r="D2262" s="9" t="s">
        <v>594</v>
      </c>
      <c r="E2262" s="7" t="str">
        <f>VLOOKUP(D2262,'Time Frame'!$A$8:$D$22,4,0)</f>
        <v>Md. Naimul Haq</v>
      </c>
      <c r="F2262" s="7" t="str">
        <f>VLOOKUP(D2262,'Time Frame'!$A$8:$E$22,5,0)</f>
        <v>Md. Abdullah Hel Kafi</v>
      </c>
      <c r="G2262" s="12" t="s">
        <v>3408</v>
      </c>
      <c r="H2262" s="13">
        <v>1733186666</v>
      </c>
      <c r="I2262" s="14"/>
      <c r="J2262" s="13"/>
      <c r="K2262" s="13"/>
      <c r="L2262" s="13" t="s">
        <v>39</v>
      </c>
      <c r="M2262" s="22">
        <v>1733186666</v>
      </c>
      <c r="N2262" s="23"/>
      <c r="O2262" s="24"/>
      <c r="P2262" s="13" t="s">
        <v>32</v>
      </c>
      <c r="Q2262" s="13" t="s">
        <v>17</v>
      </c>
      <c r="R2262" s="13"/>
      <c r="S2262" s="13"/>
      <c r="T2262" s="13"/>
    </row>
    <row r="2263" spans="1:20">
      <c r="A2263" s="8" t="s">
        <v>6567</v>
      </c>
      <c r="B2263" s="26" t="s">
        <v>6568</v>
      </c>
      <c r="C2263" s="12" t="s">
        <v>5611</v>
      </c>
      <c r="D2263" s="9" t="s">
        <v>594</v>
      </c>
      <c r="E2263" s="7" t="str">
        <f>VLOOKUP(D2263,'Time Frame'!$A$8:$D$22,4,0)</f>
        <v>Md. Naimul Haq</v>
      </c>
      <c r="F2263" s="7" t="str">
        <f>VLOOKUP(D2263,'Time Frame'!$A$8:$E$22,5,0)</f>
        <v>Md. Abdullah Hel Kafi</v>
      </c>
      <c r="G2263" s="12" t="s">
        <v>6569</v>
      </c>
      <c r="H2263" s="13">
        <v>1712992901</v>
      </c>
      <c r="I2263" s="14"/>
      <c r="J2263" s="13"/>
      <c r="K2263" s="13"/>
      <c r="L2263" s="13" t="s">
        <v>39</v>
      </c>
      <c r="M2263" s="22">
        <v>1785774004</v>
      </c>
      <c r="N2263" s="23"/>
      <c r="O2263" s="24"/>
      <c r="P2263" s="13" t="s">
        <v>6570</v>
      </c>
      <c r="Q2263" s="13" t="s">
        <v>17</v>
      </c>
      <c r="R2263" s="13"/>
      <c r="S2263" s="13"/>
      <c r="T2263" s="13"/>
    </row>
    <row r="2264" spans="1:20">
      <c r="A2264" s="8" t="s">
        <v>6571</v>
      </c>
      <c r="B2264" s="26" t="s">
        <v>6572</v>
      </c>
      <c r="C2264" s="12" t="s">
        <v>773</v>
      </c>
      <c r="D2264" s="9" t="s">
        <v>594</v>
      </c>
      <c r="E2264" s="7" t="str">
        <f>VLOOKUP(D2264,'Time Frame'!$A$8:$D$22,4,0)</f>
        <v>Md. Naimul Haq</v>
      </c>
      <c r="F2264" s="7" t="str">
        <f>VLOOKUP(D2264,'Time Frame'!$A$8:$E$22,5,0)</f>
        <v>Md. Abdullah Hel Kafi</v>
      </c>
      <c r="G2264" s="12" t="s">
        <v>6573</v>
      </c>
      <c r="H2264" s="13">
        <v>1911704743</v>
      </c>
      <c r="I2264" s="14"/>
      <c r="J2264" s="13"/>
      <c r="K2264" s="13"/>
      <c r="L2264" s="13" t="s">
        <v>39</v>
      </c>
      <c r="M2264" s="22">
        <v>1911704743</v>
      </c>
      <c r="N2264" s="23"/>
      <c r="O2264" s="24"/>
      <c r="P2264" s="13" t="s">
        <v>706</v>
      </c>
      <c r="Q2264" s="13" t="s">
        <v>17</v>
      </c>
      <c r="R2264" s="13"/>
      <c r="S2264" s="13"/>
      <c r="T2264" s="13"/>
    </row>
    <row r="2265" spans="1:20">
      <c r="A2265" s="8" t="s">
        <v>6753</v>
      </c>
      <c r="B2265" s="26" t="s">
        <v>6754</v>
      </c>
      <c r="C2265" s="12" t="s">
        <v>627</v>
      </c>
      <c r="D2265" s="9" t="s">
        <v>594</v>
      </c>
      <c r="E2265" s="7" t="str">
        <f>VLOOKUP(D2265,'Time Frame'!$A$8:$D$22,4,0)</f>
        <v>Md. Naimul Haq</v>
      </c>
      <c r="F2265" s="7" t="str">
        <f>VLOOKUP(D2265,'Time Frame'!$A$8:$E$22,5,0)</f>
        <v>Md. Abdullah Hel Kafi</v>
      </c>
      <c r="G2265" s="12" t="s">
        <v>6755</v>
      </c>
      <c r="H2265" s="13">
        <v>1731250989</v>
      </c>
      <c r="I2265" s="14"/>
      <c r="J2265" s="13"/>
      <c r="K2265" s="13"/>
      <c r="L2265" s="13" t="s">
        <v>139</v>
      </c>
      <c r="M2265" s="22">
        <v>17312509897</v>
      </c>
      <c r="N2265" s="23"/>
      <c r="O2265" s="24"/>
      <c r="P2265" s="13" t="s">
        <v>623</v>
      </c>
      <c r="Q2265" s="13" t="s">
        <v>17</v>
      </c>
      <c r="R2265" s="13"/>
      <c r="S2265" s="13"/>
      <c r="T2265" s="13"/>
    </row>
    <row r="2266" spans="1:20">
      <c r="A2266" s="8" t="s">
        <v>6756</v>
      </c>
      <c r="B2266" s="26" t="s">
        <v>273</v>
      </c>
      <c r="C2266" s="12" t="s">
        <v>6758</v>
      </c>
      <c r="D2266" s="9" t="s">
        <v>594</v>
      </c>
      <c r="E2266" s="7" t="str">
        <f>VLOOKUP(D2266,'Time Frame'!$A$8:$D$22,4,0)</f>
        <v>Md. Naimul Haq</v>
      </c>
      <c r="F2266" s="7" t="str">
        <f>VLOOKUP(D2266,'Time Frame'!$A$8:$E$22,5,0)</f>
        <v>Md. Abdullah Hel Kafi</v>
      </c>
      <c r="G2266" s="12" t="s">
        <v>6757</v>
      </c>
      <c r="H2266" s="13">
        <v>1746162855</v>
      </c>
      <c r="I2266" s="14"/>
      <c r="J2266" s="13"/>
      <c r="K2266" s="13"/>
      <c r="L2266" s="13" t="s">
        <v>39</v>
      </c>
      <c r="M2266" s="22">
        <v>1746162855</v>
      </c>
      <c r="N2266" s="23"/>
      <c r="O2266" s="24"/>
      <c r="P2266" s="13" t="s">
        <v>706</v>
      </c>
      <c r="Q2266" s="13" t="s">
        <v>17</v>
      </c>
      <c r="R2266" s="13"/>
      <c r="S2266" s="13"/>
      <c r="T2266" s="13"/>
    </row>
    <row r="2267" spans="1:20">
      <c r="A2267" s="8" t="s">
        <v>6759</v>
      </c>
      <c r="B2267" s="26" t="s">
        <v>2061</v>
      </c>
      <c r="C2267" s="12" t="s">
        <v>668</v>
      </c>
      <c r="D2267" s="9" t="s">
        <v>594</v>
      </c>
      <c r="E2267" s="7" t="str">
        <f>VLOOKUP(D2267,'Time Frame'!$A$8:$D$22,4,0)</f>
        <v>Md. Naimul Haq</v>
      </c>
      <c r="F2267" s="7" t="str">
        <f>VLOOKUP(D2267,'Time Frame'!$A$8:$E$22,5,0)</f>
        <v>Md. Abdullah Hel Kafi</v>
      </c>
      <c r="G2267" s="12" t="s">
        <v>6760</v>
      </c>
      <c r="H2267" s="13">
        <v>1778683619</v>
      </c>
      <c r="I2267" s="14"/>
      <c r="J2267" s="13"/>
      <c r="K2267" s="13"/>
      <c r="L2267" s="13" t="s">
        <v>39</v>
      </c>
      <c r="M2267" s="22">
        <v>1763203844</v>
      </c>
      <c r="N2267" s="23"/>
      <c r="O2267" s="24"/>
      <c r="P2267" s="13" t="s">
        <v>5851</v>
      </c>
      <c r="Q2267" s="13" t="s">
        <v>17</v>
      </c>
      <c r="R2267" s="13"/>
      <c r="S2267" s="13"/>
      <c r="T2267" s="13"/>
    </row>
    <row r="2268" spans="1:20">
      <c r="A2268" s="8" t="s">
        <v>6996</v>
      </c>
      <c r="B2268" s="26" t="s">
        <v>6997</v>
      </c>
      <c r="C2268" s="12" t="s">
        <v>6999</v>
      </c>
      <c r="D2268" s="9" t="s">
        <v>594</v>
      </c>
      <c r="E2268" s="7" t="str">
        <f>VLOOKUP(D2268,'Time Frame'!$A$8:$D$22,4,0)</f>
        <v>Md. Naimul Haq</v>
      </c>
      <c r="F2268" s="7" t="str">
        <f>VLOOKUP(D2268,'Time Frame'!$A$8:$E$22,5,0)</f>
        <v>Md. Abdullah Hel Kafi</v>
      </c>
      <c r="G2268" s="12" t="s">
        <v>6998</v>
      </c>
      <c r="H2268" s="13">
        <v>1716037987</v>
      </c>
      <c r="I2268" s="14"/>
      <c r="J2268" s="13"/>
      <c r="K2268" s="13"/>
      <c r="L2268" s="13" t="s">
        <v>39</v>
      </c>
      <c r="M2268" s="22">
        <v>1716037987</v>
      </c>
      <c r="N2268" s="23"/>
      <c r="O2268" s="24"/>
      <c r="P2268" s="13" t="s">
        <v>623</v>
      </c>
      <c r="Q2268" s="13" t="s">
        <v>17</v>
      </c>
      <c r="R2268" s="13"/>
      <c r="S2268" s="13"/>
      <c r="T2268" s="13"/>
    </row>
    <row r="2269" spans="1:20">
      <c r="A2269" s="8" t="s">
        <v>7000</v>
      </c>
      <c r="B2269" s="26" t="s">
        <v>7001</v>
      </c>
      <c r="C2269" s="12" t="s">
        <v>7003</v>
      </c>
      <c r="D2269" s="9" t="s">
        <v>594</v>
      </c>
      <c r="E2269" s="7" t="str">
        <f>VLOOKUP(D2269,'Time Frame'!$A$8:$D$22,4,0)</f>
        <v>Md. Naimul Haq</v>
      </c>
      <c r="F2269" s="7" t="str">
        <f>VLOOKUP(D2269,'Time Frame'!$A$8:$E$22,5,0)</f>
        <v>Md. Abdullah Hel Kafi</v>
      </c>
      <c r="G2269" s="12" t="s">
        <v>7002</v>
      </c>
      <c r="H2269" s="13">
        <v>1706946131</v>
      </c>
      <c r="I2269" s="14"/>
      <c r="J2269" s="13"/>
      <c r="K2269" s="13"/>
      <c r="L2269" s="13" t="s">
        <v>39</v>
      </c>
      <c r="M2269" s="22">
        <v>1706946131</v>
      </c>
      <c r="N2269" s="23"/>
      <c r="O2269" s="24"/>
      <c r="P2269" s="13" t="s">
        <v>706</v>
      </c>
      <c r="Q2269" s="13" t="s">
        <v>17</v>
      </c>
      <c r="R2269" s="13"/>
      <c r="S2269" s="13"/>
      <c r="T2269" s="13"/>
    </row>
    <row r="2270" spans="1:20">
      <c r="A2270" s="8" t="s">
        <v>7004</v>
      </c>
      <c r="B2270" s="26" t="s">
        <v>7005</v>
      </c>
      <c r="C2270" s="12" t="s">
        <v>7007</v>
      </c>
      <c r="D2270" s="9" t="s">
        <v>594</v>
      </c>
      <c r="E2270" s="7" t="str">
        <f>VLOOKUP(D2270,'Time Frame'!$A$8:$D$22,4,0)</f>
        <v>Md. Naimul Haq</v>
      </c>
      <c r="F2270" s="7" t="str">
        <f>VLOOKUP(D2270,'Time Frame'!$A$8:$E$22,5,0)</f>
        <v>Md. Abdullah Hel Kafi</v>
      </c>
      <c r="G2270" s="12" t="s">
        <v>7006</v>
      </c>
      <c r="H2270" s="13">
        <v>1718996366</v>
      </c>
      <c r="I2270" s="14"/>
      <c r="J2270" s="13"/>
      <c r="K2270" s="13"/>
      <c r="L2270" s="13" t="s">
        <v>39</v>
      </c>
      <c r="M2270" s="22">
        <v>1718996366</v>
      </c>
      <c r="N2270" s="23"/>
      <c r="O2270" s="24"/>
      <c r="P2270" s="13" t="s">
        <v>32</v>
      </c>
      <c r="Q2270" s="13" t="s">
        <v>17</v>
      </c>
      <c r="R2270" s="13"/>
      <c r="S2270" s="13"/>
      <c r="T2270" s="13"/>
    </row>
    <row r="2271" spans="1:20">
      <c r="A2271" s="8" t="s">
        <v>7008</v>
      </c>
      <c r="B2271" s="26" t="s">
        <v>7009</v>
      </c>
      <c r="C2271" s="12" t="s">
        <v>7011</v>
      </c>
      <c r="D2271" s="9" t="s">
        <v>594</v>
      </c>
      <c r="E2271" s="7" t="str">
        <f>VLOOKUP(D2271,'Time Frame'!$A$8:$D$22,4,0)</f>
        <v>Md. Naimul Haq</v>
      </c>
      <c r="F2271" s="7" t="str">
        <f>VLOOKUP(D2271,'Time Frame'!$A$8:$E$22,5,0)</f>
        <v>Md. Abdullah Hel Kafi</v>
      </c>
      <c r="G2271" s="12" t="s">
        <v>7010</v>
      </c>
      <c r="H2271" s="13">
        <v>1711853841</v>
      </c>
      <c r="I2271" s="14"/>
      <c r="J2271" s="13"/>
      <c r="K2271" s="13"/>
      <c r="L2271" s="13" t="s">
        <v>39</v>
      </c>
      <c r="M2271" s="22">
        <v>1711853841</v>
      </c>
      <c r="N2271" s="23"/>
      <c r="O2271" s="24"/>
      <c r="P2271" s="13" t="s">
        <v>618</v>
      </c>
      <c r="Q2271" s="13" t="s">
        <v>17</v>
      </c>
      <c r="R2271" s="13"/>
      <c r="S2271" s="13"/>
      <c r="T2271" s="13"/>
    </row>
    <row r="2272" spans="1:20">
      <c r="A2272" s="8" t="s">
        <v>7012</v>
      </c>
      <c r="B2272" s="26" t="s">
        <v>7013</v>
      </c>
      <c r="C2272" s="12" t="s">
        <v>7014</v>
      </c>
      <c r="D2272" s="9" t="s">
        <v>594</v>
      </c>
      <c r="E2272" s="7" t="str">
        <f>VLOOKUP(D2272,'Time Frame'!$A$8:$D$22,4,0)</f>
        <v>Md. Naimul Haq</v>
      </c>
      <c r="F2272" s="7" t="str">
        <f>VLOOKUP(D2272,'Time Frame'!$A$8:$E$22,5,0)</f>
        <v>Md. Abdullah Hel Kafi</v>
      </c>
      <c r="G2272" s="12" t="s">
        <v>60</v>
      </c>
      <c r="H2272" s="13">
        <v>1732054772</v>
      </c>
      <c r="I2272" s="14"/>
      <c r="J2272" s="13"/>
      <c r="K2272" s="13"/>
      <c r="L2272" s="13" t="s">
        <v>39</v>
      </c>
      <c r="M2272" s="22">
        <v>1732054772</v>
      </c>
      <c r="N2272" s="23"/>
      <c r="O2272" s="24"/>
      <c r="P2272" s="13" t="s">
        <v>32</v>
      </c>
      <c r="Q2272" s="13" t="s">
        <v>17</v>
      </c>
      <c r="R2272" s="13"/>
      <c r="S2272" s="13"/>
      <c r="T2272" s="13"/>
    </row>
    <row r="2273" spans="1:20">
      <c r="A2273" s="8" t="s">
        <v>7015</v>
      </c>
      <c r="B2273" s="26" t="s">
        <v>7016</v>
      </c>
      <c r="C2273" s="12" t="s">
        <v>7018</v>
      </c>
      <c r="D2273" s="9" t="s">
        <v>594</v>
      </c>
      <c r="E2273" s="7" t="str">
        <f>VLOOKUP(D2273,'Time Frame'!$A$8:$D$22,4,0)</f>
        <v>Md. Naimul Haq</v>
      </c>
      <c r="F2273" s="7" t="str">
        <f>VLOOKUP(D2273,'Time Frame'!$A$8:$E$22,5,0)</f>
        <v>Md. Abdullah Hel Kafi</v>
      </c>
      <c r="G2273" s="12" t="s">
        <v>7017</v>
      </c>
      <c r="H2273" s="13">
        <v>1721720409</v>
      </c>
      <c r="I2273" s="14"/>
      <c r="J2273" s="13"/>
      <c r="K2273" s="13"/>
      <c r="L2273" s="13" t="s">
        <v>39</v>
      </c>
      <c r="M2273" s="22">
        <v>1721720409</v>
      </c>
      <c r="N2273" s="23"/>
      <c r="O2273" s="24"/>
      <c r="P2273" s="13" t="s">
        <v>781</v>
      </c>
      <c r="Q2273" s="13" t="s">
        <v>17</v>
      </c>
      <c r="R2273" s="13"/>
      <c r="S2273" s="13"/>
      <c r="T2273" s="13"/>
    </row>
    <row r="2274" spans="1:20">
      <c r="A2274" s="8" t="s">
        <v>7062</v>
      </c>
      <c r="B2274" s="26" t="s">
        <v>7063</v>
      </c>
      <c r="C2274" s="12" t="s">
        <v>7064</v>
      </c>
      <c r="D2274" s="9" t="s">
        <v>594</v>
      </c>
      <c r="E2274" s="7" t="str">
        <f>VLOOKUP(D2274,'Time Frame'!$A$8:$D$22,4,0)</f>
        <v>Md. Naimul Haq</v>
      </c>
      <c r="F2274" s="7" t="str">
        <f>VLOOKUP(D2274,'Time Frame'!$A$8:$E$22,5,0)</f>
        <v>Md. Abdullah Hel Kafi</v>
      </c>
      <c r="G2274" s="12" t="s">
        <v>415</v>
      </c>
      <c r="H2274" s="13">
        <v>1713746352</v>
      </c>
      <c r="I2274" s="14"/>
      <c r="J2274" s="13"/>
      <c r="K2274" s="13"/>
      <c r="L2274" s="13" t="s">
        <v>39</v>
      </c>
      <c r="M2274" s="22">
        <v>1713746352</v>
      </c>
      <c r="N2274" s="23"/>
      <c r="O2274" s="24"/>
      <c r="P2274" s="13" t="s">
        <v>706</v>
      </c>
      <c r="Q2274" s="13" t="s">
        <v>17</v>
      </c>
      <c r="R2274" s="13"/>
      <c r="S2274" s="13"/>
      <c r="T2274" s="13"/>
    </row>
    <row r="2275" spans="1:20">
      <c r="A2275" s="8" t="s">
        <v>7065</v>
      </c>
      <c r="B2275" s="26" t="s">
        <v>7066</v>
      </c>
      <c r="C2275" s="12" t="s">
        <v>7068</v>
      </c>
      <c r="D2275" s="9" t="s">
        <v>594</v>
      </c>
      <c r="E2275" s="7" t="str">
        <f>VLOOKUP(D2275,'Time Frame'!$A$8:$D$22,4,0)</f>
        <v>Md. Naimul Haq</v>
      </c>
      <c r="F2275" s="7" t="str">
        <f>VLOOKUP(D2275,'Time Frame'!$A$8:$E$22,5,0)</f>
        <v>Md. Abdullah Hel Kafi</v>
      </c>
      <c r="G2275" s="12" t="s">
        <v>7067</v>
      </c>
      <c r="H2275" s="13">
        <v>1706946131</v>
      </c>
      <c r="I2275" s="14"/>
      <c r="J2275" s="13"/>
      <c r="K2275" s="13"/>
      <c r="L2275" s="13" t="s">
        <v>39</v>
      </c>
      <c r="M2275" s="22">
        <v>1734822769</v>
      </c>
      <c r="N2275" s="23"/>
      <c r="O2275" s="24"/>
      <c r="P2275" s="13" t="s">
        <v>781</v>
      </c>
      <c r="Q2275" s="13" t="s">
        <v>17</v>
      </c>
      <c r="R2275" s="13"/>
      <c r="S2275" s="13"/>
      <c r="T2275" s="13"/>
    </row>
    <row r="2276" spans="1:20">
      <c r="A2276" s="8" t="s">
        <v>7069</v>
      </c>
      <c r="B2276" s="26" t="s">
        <v>7070</v>
      </c>
      <c r="C2276" s="12" t="s">
        <v>7071</v>
      </c>
      <c r="D2276" s="9" t="s">
        <v>594</v>
      </c>
      <c r="E2276" s="7" t="str">
        <f>VLOOKUP(D2276,'Time Frame'!$A$8:$D$22,4,0)</f>
        <v>Md. Naimul Haq</v>
      </c>
      <c r="F2276" s="7" t="str">
        <f>VLOOKUP(D2276,'Time Frame'!$A$8:$E$22,5,0)</f>
        <v>Md. Abdullah Hel Kafi</v>
      </c>
      <c r="G2276" s="12" t="s">
        <v>402</v>
      </c>
      <c r="H2276" s="13">
        <v>1773799347</v>
      </c>
      <c r="I2276" s="14"/>
      <c r="J2276" s="13"/>
      <c r="K2276" s="13"/>
      <c r="L2276" s="13" t="s">
        <v>39</v>
      </c>
      <c r="M2276" s="22">
        <v>1773799347</v>
      </c>
      <c r="N2276" s="23"/>
      <c r="O2276" s="24"/>
      <c r="P2276" s="13" t="s">
        <v>706</v>
      </c>
      <c r="Q2276" s="13" t="s">
        <v>17</v>
      </c>
      <c r="R2276" s="13"/>
      <c r="S2276" s="13"/>
      <c r="T2276" s="13"/>
    </row>
    <row r="2277" spans="1:20">
      <c r="A2277" s="8" t="s">
        <v>7072</v>
      </c>
      <c r="B2277" s="26" t="s">
        <v>7073</v>
      </c>
      <c r="C2277" s="12" t="s">
        <v>7064</v>
      </c>
      <c r="D2277" s="9" t="s">
        <v>594</v>
      </c>
      <c r="E2277" s="7" t="str">
        <f>VLOOKUP(D2277,'Time Frame'!$A$8:$D$22,4,0)</f>
        <v>Md. Naimul Haq</v>
      </c>
      <c r="F2277" s="7" t="str">
        <f>VLOOKUP(D2277,'Time Frame'!$A$8:$E$22,5,0)</f>
        <v>Md. Abdullah Hel Kafi</v>
      </c>
      <c r="G2277" s="12" t="s">
        <v>2010</v>
      </c>
      <c r="H2277" s="13">
        <v>1706234040</v>
      </c>
      <c r="I2277" s="14"/>
      <c r="J2277" s="13"/>
      <c r="K2277" s="13"/>
      <c r="L2277" s="13" t="s">
        <v>39</v>
      </c>
      <c r="M2277" s="22">
        <v>1706234040</v>
      </c>
      <c r="N2277" s="23"/>
      <c r="O2277" s="24"/>
      <c r="P2277" s="13" t="s">
        <v>706</v>
      </c>
      <c r="Q2277" s="13" t="s">
        <v>17</v>
      </c>
      <c r="R2277" s="13"/>
      <c r="S2277" s="13"/>
      <c r="T2277" s="13"/>
    </row>
    <row r="2278" spans="1:20">
      <c r="A2278" s="8" t="s">
        <v>7074</v>
      </c>
      <c r="B2278" s="26" t="s">
        <v>676</v>
      </c>
      <c r="C2278" s="12" t="s">
        <v>7064</v>
      </c>
      <c r="D2278" s="9" t="s">
        <v>594</v>
      </c>
      <c r="E2278" s="7" t="str">
        <f>VLOOKUP(D2278,'Time Frame'!$A$8:$D$22,4,0)</f>
        <v>Md. Naimul Haq</v>
      </c>
      <c r="F2278" s="7" t="str">
        <f>VLOOKUP(D2278,'Time Frame'!$A$8:$E$22,5,0)</f>
        <v>Md. Abdullah Hel Kafi</v>
      </c>
      <c r="G2278" s="12" t="s">
        <v>3088</v>
      </c>
      <c r="H2278" s="13">
        <v>1751524653</v>
      </c>
      <c r="I2278" s="14"/>
      <c r="J2278" s="13"/>
      <c r="K2278" s="13"/>
      <c r="L2278" s="13" t="s">
        <v>39</v>
      </c>
      <c r="M2278" s="22">
        <v>1751524653</v>
      </c>
      <c r="N2278" s="23"/>
      <c r="O2278" s="24"/>
      <c r="P2278" s="13" t="s">
        <v>706</v>
      </c>
      <c r="Q2278" s="13" t="s">
        <v>17</v>
      </c>
      <c r="R2278" s="13"/>
      <c r="S2278" s="13"/>
      <c r="T2278" s="13"/>
    </row>
    <row r="2279" spans="1:20">
      <c r="A2279" s="8" t="s">
        <v>7075</v>
      </c>
      <c r="B2279" s="26" t="s">
        <v>7076</v>
      </c>
      <c r="C2279" s="12" t="s">
        <v>7068</v>
      </c>
      <c r="D2279" s="9" t="s">
        <v>594</v>
      </c>
      <c r="E2279" s="7" t="str">
        <f>VLOOKUP(D2279,'Time Frame'!$A$8:$D$22,4,0)</f>
        <v>Md. Naimul Haq</v>
      </c>
      <c r="F2279" s="7" t="str">
        <f>VLOOKUP(D2279,'Time Frame'!$A$8:$E$22,5,0)</f>
        <v>Md. Abdullah Hel Kafi</v>
      </c>
      <c r="G2279" s="12" t="s">
        <v>7077</v>
      </c>
      <c r="H2279" s="13">
        <v>1718103210</v>
      </c>
      <c r="I2279" s="14"/>
      <c r="J2279" s="13"/>
      <c r="K2279" s="13"/>
      <c r="L2279" s="13" t="s">
        <v>39</v>
      </c>
      <c r="M2279" s="22">
        <v>1716037947</v>
      </c>
      <c r="N2279" s="23"/>
      <c r="O2279" s="24"/>
      <c r="P2279" s="13" t="s">
        <v>667</v>
      </c>
      <c r="Q2279" s="13" t="s">
        <v>17</v>
      </c>
      <c r="R2279" s="13"/>
      <c r="S2279" s="13"/>
      <c r="T2279" s="13"/>
    </row>
    <row r="2280" spans="1:20">
      <c r="A2280" s="8" t="s">
        <v>7399</v>
      </c>
      <c r="B2280" s="26" t="s">
        <v>7400</v>
      </c>
      <c r="C2280" s="12" t="s">
        <v>7402</v>
      </c>
      <c r="D2280" s="9" t="s">
        <v>594</v>
      </c>
      <c r="E2280" s="7" t="str">
        <f>VLOOKUP(D2280,'Time Frame'!$A$8:$D$22,4,0)</f>
        <v>Md. Naimul Haq</v>
      </c>
      <c r="F2280" s="7" t="str">
        <f>VLOOKUP(D2280,'Time Frame'!$A$8:$E$22,5,0)</f>
        <v>Md. Abdullah Hel Kafi</v>
      </c>
      <c r="G2280" s="12" t="s">
        <v>2573</v>
      </c>
      <c r="H2280" s="13">
        <v>1304720892</v>
      </c>
      <c r="I2280" s="14"/>
      <c r="J2280" s="13"/>
      <c r="K2280" s="13"/>
      <c r="L2280" s="13" t="s">
        <v>39</v>
      </c>
      <c r="M2280" s="22">
        <v>1304720892</v>
      </c>
      <c r="N2280" s="23"/>
      <c r="O2280" s="24"/>
      <c r="P2280" s="13" t="s">
        <v>7401</v>
      </c>
      <c r="Q2280" s="13" t="s">
        <v>17</v>
      </c>
      <c r="R2280" s="13"/>
      <c r="S2280" s="13"/>
      <c r="T2280" s="13"/>
    </row>
    <row r="2281" spans="1:20">
      <c r="A2281" s="8" t="s">
        <v>7403</v>
      </c>
      <c r="B2281" s="26" t="s">
        <v>7404</v>
      </c>
      <c r="C2281" s="12" t="s">
        <v>7406</v>
      </c>
      <c r="D2281" s="9" t="s">
        <v>594</v>
      </c>
      <c r="E2281" s="7" t="str">
        <f>VLOOKUP(D2281,'Time Frame'!$A$8:$D$22,4,0)</f>
        <v>Md. Naimul Haq</v>
      </c>
      <c r="F2281" s="7" t="str">
        <f>VLOOKUP(D2281,'Time Frame'!$A$8:$E$22,5,0)</f>
        <v>Md. Abdullah Hel Kafi</v>
      </c>
      <c r="G2281" s="12" t="s">
        <v>7405</v>
      </c>
      <c r="H2281" s="13">
        <v>1713773155</v>
      </c>
      <c r="I2281" s="14"/>
      <c r="J2281" s="13"/>
      <c r="K2281" s="13"/>
      <c r="L2281" s="13" t="s">
        <v>39</v>
      </c>
      <c r="M2281" s="22">
        <v>1713773155</v>
      </c>
      <c r="N2281" s="23"/>
      <c r="O2281" s="24"/>
      <c r="P2281" s="13" t="s">
        <v>623</v>
      </c>
      <c r="Q2281" s="13" t="s">
        <v>17</v>
      </c>
      <c r="R2281" s="13"/>
      <c r="S2281" s="13"/>
      <c r="T2281" s="13"/>
    </row>
    <row r="2282" spans="1:20">
      <c r="A2282" s="8" t="s">
        <v>7407</v>
      </c>
      <c r="B2282" s="26" t="s">
        <v>3213</v>
      </c>
      <c r="C2282" s="12" t="s">
        <v>7406</v>
      </c>
      <c r="D2282" s="9" t="s">
        <v>594</v>
      </c>
      <c r="E2282" s="7" t="str">
        <f>VLOOKUP(D2282,'Time Frame'!$A$8:$D$22,4,0)</f>
        <v>Md. Naimul Haq</v>
      </c>
      <c r="F2282" s="7" t="str">
        <f>VLOOKUP(D2282,'Time Frame'!$A$8:$E$22,5,0)</f>
        <v>Md. Abdullah Hel Kafi</v>
      </c>
      <c r="G2282" s="12" t="s">
        <v>7408</v>
      </c>
      <c r="H2282" s="13">
        <v>1745444408</v>
      </c>
      <c r="I2282" s="14"/>
      <c r="J2282" s="13"/>
      <c r="K2282" s="13"/>
      <c r="L2282" s="13" t="s">
        <v>39</v>
      </c>
      <c r="M2282" s="22">
        <v>1745444408</v>
      </c>
      <c r="N2282" s="23"/>
      <c r="O2282" s="24"/>
      <c r="P2282" s="13" t="s">
        <v>623</v>
      </c>
      <c r="Q2282" s="13" t="s">
        <v>17</v>
      </c>
      <c r="R2282" s="13"/>
      <c r="S2282" s="13"/>
      <c r="T2282" s="13"/>
    </row>
    <row r="2283" spans="1:20">
      <c r="A2283" s="8" t="s">
        <v>7409</v>
      </c>
      <c r="B2283" s="26" t="s">
        <v>7410</v>
      </c>
      <c r="C2283" s="12" t="s">
        <v>7412</v>
      </c>
      <c r="D2283" s="9" t="s">
        <v>594</v>
      </c>
      <c r="E2283" s="7" t="str">
        <f>VLOOKUP(D2283,'Time Frame'!$A$8:$D$22,4,0)</f>
        <v>Md. Naimul Haq</v>
      </c>
      <c r="F2283" s="7" t="str">
        <f>VLOOKUP(D2283,'Time Frame'!$A$8:$E$22,5,0)</f>
        <v>Md. Abdullah Hel Kafi</v>
      </c>
      <c r="G2283" s="12" t="s">
        <v>7411</v>
      </c>
      <c r="H2283" s="13">
        <v>1750714585</v>
      </c>
      <c r="I2283" s="14"/>
      <c r="J2283" s="13"/>
      <c r="K2283" s="13"/>
      <c r="L2283" s="13" t="s">
        <v>39</v>
      </c>
      <c r="M2283" s="22">
        <v>1750714585</v>
      </c>
      <c r="N2283" s="23"/>
      <c r="O2283" s="24"/>
      <c r="P2283" s="13" t="s">
        <v>618</v>
      </c>
      <c r="Q2283" s="13" t="s">
        <v>17</v>
      </c>
      <c r="R2283" s="13"/>
      <c r="S2283" s="13"/>
      <c r="T2283" s="13"/>
    </row>
    <row r="2284" spans="1:20">
      <c r="A2284" s="8" t="s">
        <v>7413</v>
      </c>
      <c r="B2284" s="26" t="s">
        <v>6402</v>
      </c>
      <c r="C2284" s="12" t="s">
        <v>7415</v>
      </c>
      <c r="D2284" s="9" t="s">
        <v>594</v>
      </c>
      <c r="E2284" s="7" t="str">
        <f>VLOOKUP(D2284,'Time Frame'!$A$8:$D$22,4,0)</f>
        <v>Md. Naimul Haq</v>
      </c>
      <c r="F2284" s="7" t="str">
        <f>VLOOKUP(D2284,'Time Frame'!$A$8:$E$22,5,0)</f>
        <v>Md. Abdullah Hel Kafi</v>
      </c>
      <c r="G2284" s="12" t="s">
        <v>7414</v>
      </c>
      <c r="H2284" s="13">
        <v>1740918944</v>
      </c>
      <c r="I2284" s="14"/>
      <c r="J2284" s="13"/>
      <c r="K2284" s="13"/>
      <c r="L2284" s="13" t="s">
        <v>39</v>
      </c>
      <c r="M2284" s="22">
        <v>1740918944</v>
      </c>
      <c r="N2284" s="23"/>
      <c r="O2284" s="24"/>
      <c r="P2284" s="13" t="s">
        <v>17</v>
      </c>
      <c r="Q2284" s="13" t="s">
        <v>17</v>
      </c>
      <c r="R2284" s="13"/>
      <c r="S2284" s="13"/>
      <c r="T2284" s="13"/>
    </row>
    <row r="2285" spans="1:20">
      <c r="A2285" s="8" t="s">
        <v>7416</v>
      </c>
      <c r="B2285" s="26" t="s">
        <v>7417</v>
      </c>
      <c r="C2285" s="12" t="s">
        <v>7406</v>
      </c>
      <c r="D2285" s="9" t="s">
        <v>594</v>
      </c>
      <c r="E2285" s="7" t="str">
        <f>VLOOKUP(D2285,'Time Frame'!$A$8:$D$22,4,0)</f>
        <v>Md. Naimul Haq</v>
      </c>
      <c r="F2285" s="7" t="str">
        <f>VLOOKUP(D2285,'Time Frame'!$A$8:$E$22,5,0)</f>
        <v>Md. Abdullah Hel Kafi</v>
      </c>
      <c r="G2285" s="12" t="s">
        <v>7418</v>
      </c>
      <c r="H2285" s="13">
        <v>1725899940</v>
      </c>
      <c r="I2285" s="14"/>
      <c r="J2285" s="13"/>
      <c r="K2285" s="13"/>
      <c r="L2285" s="13" t="s">
        <v>39</v>
      </c>
      <c r="M2285" s="22">
        <v>1725899940</v>
      </c>
      <c r="N2285" s="23"/>
      <c r="O2285" s="24"/>
      <c r="P2285" s="13" t="s">
        <v>623</v>
      </c>
      <c r="Q2285" s="13" t="s">
        <v>17</v>
      </c>
      <c r="R2285" s="13"/>
      <c r="S2285" s="13"/>
      <c r="T2285" s="13"/>
    </row>
    <row r="2286" spans="1:20">
      <c r="A2286" s="8" t="s">
        <v>7419</v>
      </c>
      <c r="B2286" s="26" t="s">
        <v>7420</v>
      </c>
      <c r="C2286" s="12" t="s">
        <v>7402</v>
      </c>
      <c r="D2286" s="9" t="s">
        <v>594</v>
      </c>
      <c r="E2286" s="7" t="str">
        <f>VLOOKUP(D2286,'Time Frame'!$A$8:$D$22,4,0)</f>
        <v>Md. Naimul Haq</v>
      </c>
      <c r="F2286" s="7" t="str">
        <f>VLOOKUP(D2286,'Time Frame'!$A$8:$E$22,5,0)</f>
        <v>Md. Abdullah Hel Kafi</v>
      </c>
      <c r="G2286" s="12" t="s">
        <v>7421</v>
      </c>
      <c r="H2286" s="13">
        <v>1736411442</v>
      </c>
      <c r="I2286" s="14"/>
      <c r="J2286" s="13"/>
      <c r="K2286" s="13"/>
      <c r="L2286" s="13" t="s">
        <v>39</v>
      </c>
      <c r="M2286" s="22">
        <v>1736411442</v>
      </c>
      <c r="N2286" s="23"/>
      <c r="O2286" s="24"/>
      <c r="P2286" s="13" t="s">
        <v>7401</v>
      </c>
      <c r="Q2286" s="13" t="s">
        <v>17</v>
      </c>
      <c r="R2286" s="13"/>
      <c r="S2286" s="13"/>
      <c r="T2286" s="13"/>
    </row>
    <row r="2287" spans="1:20">
      <c r="A2287" s="8" t="s">
        <v>7632</v>
      </c>
      <c r="B2287" s="26" t="s">
        <v>7633</v>
      </c>
      <c r="C2287" s="12" t="s">
        <v>7402</v>
      </c>
      <c r="D2287" s="9" t="s">
        <v>594</v>
      </c>
      <c r="E2287" s="7" t="str">
        <f>VLOOKUP(D2287,'Time Frame'!$A$8:$D$22,4,0)</f>
        <v>Md. Naimul Haq</v>
      </c>
      <c r="F2287" s="7" t="str">
        <f>VLOOKUP(D2287,'Time Frame'!$A$8:$E$22,5,0)</f>
        <v>Md. Abdullah Hel Kafi</v>
      </c>
      <c r="G2287" s="12" t="s">
        <v>7634</v>
      </c>
      <c r="H2287" s="13">
        <v>1731703585</v>
      </c>
      <c r="I2287" s="14"/>
      <c r="J2287" s="13"/>
      <c r="K2287" s="13"/>
      <c r="L2287" s="13" t="s">
        <v>39</v>
      </c>
      <c r="M2287" s="22">
        <v>1731703584</v>
      </c>
      <c r="N2287" s="23"/>
      <c r="O2287" s="24"/>
      <c r="P2287" s="13" t="s">
        <v>7401</v>
      </c>
      <c r="Q2287" s="13" t="s">
        <v>17</v>
      </c>
      <c r="R2287" s="13"/>
      <c r="S2287" s="13"/>
      <c r="T2287" s="13"/>
    </row>
    <row r="2288" spans="1:20">
      <c r="A2288" s="8" t="s">
        <v>7635</v>
      </c>
      <c r="B2288" s="26" t="s">
        <v>7636</v>
      </c>
      <c r="C2288" s="12" t="s">
        <v>7406</v>
      </c>
      <c r="D2288" s="9" t="s">
        <v>594</v>
      </c>
      <c r="E2288" s="7" t="str">
        <f>VLOOKUP(D2288,'Time Frame'!$A$8:$D$22,4,0)</f>
        <v>Md. Naimul Haq</v>
      </c>
      <c r="F2288" s="7" t="str">
        <f>VLOOKUP(D2288,'Time Frame'!$A$8:$E$22,5,0)</f>
        <v>Md. Abdullah Hel Kafi</v>
      </c>
      <c r="G2288" s="12" t="s">
        <v>7637</v>
      </c>
      <c r="H2288" s="13">
        <v>1711817878</v>
      </c>
      <c r="I2288" s="14"/>
      <c r="J2288" s="13"/>
      <c r="K2288" s="13"/>
      <c r="L2288" s="13" t="s">
        <v>39</v>
      </c>
      <c r="M2288" s="22">
        <v>1711417878</v>
      </c>
      <c r="N2288" s="23"/>
      <c r="O2288" s="24"/>
      <c r="P2288" s="13" t="s">
        <v>623</v>
      </c>
      <c r="Q2288" s="13" t="s">
        <v>17</v>
      </c>
      <c r="R2288" s="13"/>
      <c r="S2288" s="13"/>
      <c r="T2288" s="13"/>
    </row>
    <row r="2289" spans="1:20">
      <c r="A2289" s="8" t="s">
        <v>7638</v>
      </c>
      <c r="B2289" s="26" t="s">
        <v>7639</v>
      </c>
      <c r="C2289" s="12" t="s">
        <v>7642</v>
      </c>
      <c r="D2289" s="9" t="s">
        <v>594</v>
      </c>
      <c r="E2289" s="7" t="str">
        <f>VLOOKUP(D2289,'Time Frame'!$A$8:$D$22,4,0)</f>
        <v>Md. Naimul Haq</v>
      </c>
      <c r="F2289" s="7" t="str">
        <f>VLOOKUP(D2289,'Time Frame'!$A$8:$E$22,5,0)</f>
        <v>Md. Abdullah Hel Kafi</v>
      </c>
      <c r="G2289" s="12" t="s">
        <v>7640</v>
      </c>
      <c r="H2289" s="13">
        <v>1737826286</v>
      </c>
      <c r="I2289" s="14"/>
      <c r="J2289" s="13"/>
      <c r="K2289" s="13"/>
      <c r="L2289" s="13" t="s">
        <v>39</v>
      </c>
      <c r="M2289" s="22">
        <v>1737826286</v>
      </c>
      <c r="N2289" s="23"/>
      <c r="O2289" s="24"/>
      <c r="P2289" s="13" t="s">
        <v>7641</v>
      </c>
      <c r="Q2289" s="13" t="s">
        <v>17</v>
      </c>
      <c r="R2289" s="13"/>
      <c r="S2289" s="13"/>
      <c r="T2289" s="13"/>
    </row>
    <row r="2290" spans="1:20">
      <c r="A2290" s="8" t="s">
        <v>7643</v>
      </c>
      <c r="B2290" s="26" t="s">
        <v>410</v>
      </c>
      <c r="C2290" s="12" t="s">
        <v>7412</v>
      </c>
      <c r="D2290" s="9" t="s">
        <v>594</v>
      </c>
      <c r="E2290" s="7" t="str">
        <f>VLOOKUP(D2290,'Time Frame'!$A$8:$D$22,4,0)</f>
        <v>Md. Naimul Haq</v>
      </c>
      <c r="F2290" s="7" t="str">
        <f>VLOOKUP(D2290,'Time Frame'!$A$8:$E$22,5,0)</f>
        <v>Md. Abdullah Hel Kafi</v>
      </c>
      <c r="G2290" s="12" t="s">
        <v>7644</v>
      </c>
      <c r="H2290" s="13">
        <v>1731232880</v>
      </c>
      <c r="I2290" s="14"/>
      <c r="J2290" s="13"/>
      <c r="K2290" s="13"/>
      <c r="L2290" s="13" t="s">
        <v>39</v>
      </c>
      <c r="M2290" s="22">
        <v>1731232880</v>
      </c>
      <c r="N2290" s="23"/>
      <c r="O2290" s="24"/>
      <c r="P2290" s="13" t="s">
        <v>618</v>
      </c>
      <c r="Q2290" s="13" t="s">
        <v>17</v>
      </c>
      <c r="R2290" s="13"/>
      <c r="S2290" s="13"/>
      <c r="T2290" s="13"/>
    </row>
    <row r="2291" spans="1:20">
      <c r="A2291" s="8" t="s">
        <v>7645</v>
      </c>
      <c r="B2291" s="26" t="s">
        <v>7646</v>
      </c>
      <c r="C2291" s="12" t="s">
        <v>7649</v>
      </c>
      <c r="D2291" s="9" t="s">
        <v>594</v>
      </c>
      <c r="E2291" s="7" t="str">
        <f>VLOOKUP(D2291,'Time Frame'!$A$8:$D$22,4,0)</f>
        <v>Md. Naimul Haq</v>
      </c>
      <c r="F2291" s="7" t="str">
        <f>VLOOKUP(D2291,'Time Frame'!$A$8:$E$22,5,0)</f>
        <v>Md. Abdullah Hel Kafi</v>
      </c>
      <c r="G2291" s="12" t="s">
        <v>7647</v>
      </c>
      <c r="H2291" s="13">
        <v>1729149800</v>
      </c>
      <c r="I2291" s="14"/>
      <c r="J2291" s="13"/>
      <c r="K2291" s="13"/>
      <c r="L2291" s="13" t="s">
        <v>39</v>
      </c>
      <c r="M2291" s="22">
        <v>1729149800</v>
      </c>
      <c r="N2291" s="23"/>
      <c r="O2291" s="24"/>
      <c r="P2291" s="13" t="s">
        <v>7648</v>
      </c>
      <c r="Q2291" s="13" t="s">
        <v>17</v>
      </c>
      <c r="R2291" s="13"/>
      <c r="S2291" s="13"/>
      <c r="T2291" s="13"/>
    </row>
    <row r="2292" spans="1:20">
      <c r="A2292" s="8" t="s">
        <v>7787</v>
      </c>
      <c r="B2292" s="26" t="s">
        <v>7788</v>
      </c>
      <c r="C2292" s="12" t="s">
        <v>7790</v>
      </c>
      <c r="D2292" s="9" t="s">
        <v>594</v>
      </c>
      <c r="E2292" s="7" t="str">
        <f>VLOOKUP(D2292,'Time Frame'!$A$8:$D$22,4,0)</f>
        <v>Md. Naimul Haq</v>
      </c>
      <c r="F2292" s="7" t="str">
        <f>VLOOKUP(D2292,'Time Frame'!$A$8:$E$22,5,0)</f>
        <v>Md. Abdullah Hel Kafi</v>
      </c>
      <c r="G2292" s="12" t="s">
        <v>7789</v>
      </c>
      <c r="H2292" s="13">
        <v>1749140713</v>
      </c>
      <c r="I2292" s="14"/>
      <c r="J2292" s="13"/>
      <c r="K2292" s="13"/>
      <c r="L2292" s="13" t="s">
        <v>39</v>
      </c>
      <c r="M2292" s="22">
        <v>1749140713</v>
      </c>
      <c r="N2292" s="23"/>
      <c r="O2292" s="24"/>
      <c r="P2292" s="13" t="s">
        <v>2663</v>
      </c>
      <c r="Q2292" s="13" t="s">
        <v>17</v>
      </c>
      <c r="R2292" s="13"/>
      <c r="S2292" s="13"/>
      <c r="T2292" s="13"/>
    </row>
    <row r="2293" spans="1:20">
      <c r="A2293" s="8" t="s">
        <v>7791</v>
      </c>
      <c r="B2293" s="26" t="s">
        <v>7792</v>
      </c>
      <c r="C2293" s="12" t="s">
        <v>7794</v>
      </c>
      <c r="D2293" s="9" t="s">
        <v>594</v>
      </c>
      <c r="E2293" s="7" t="str">
        <f>VLOOKUP(D2293,'Time Frame'!$A$8:$D$22,4,0)</f>
        <v>Md. Naimul Haq</v>
      </c>
      <c r="F2293" s="7" t="str">
        <f>VLOOKUP(D2293,'Time Frame'!$A$8:$E$22,5,0)</f>
        <v>Md. Abdullah Hel Kafi</v>
      </c>
      <c r="G2293" s="12" t="s">
        <v>41</v>
      </c>
      <c r="H2293" s="13">
        <v>1710177158</v>
      </c>
      <c r="I2293" s="14"/>
      <c r="J2293" s="13"/>
      <c r="K2293" s="13"/>
      <c r="L2293" s="13" t="s">
        <v>39</v>
      </c>
      <c r="M2293" s="22">
        <v>1710177158</v>
      </c>
      <c r="N2293" s="23"/>
      <c r="O2293" s="24"/>
      <c r="P2293" s="13" t="s">
        <v>7793</v>
      </c>
      <c r="Q2293" s="13" t="s">
        <v>17</v>
      </c>
      <c r="R2293" s="13"/>
      <c r="S2293" s="13"/>
      <c r="T2293" s="13"/>
    </row>
    <row r="2294" spans="1:20">
      <c r="A2294" s="8" t="s">
        <v>7795</v>
      </c>
      <c r="B2294" s="26" t="s">
        <v>6200</v>
      </c>
      <c r="C2294" s="12" t="s">
        <v>7642</v>
      </c>
      <c r="D2294" s="9" t="s">
        <v>594</v>
      </c>
      <c r="E2294" s="7" t="str">
        <f>VLOOKUP(D2294,'Time Frame'!$A$8:$D$22,4,0)</f>
        <v>Md. Naimul Haq</v>
      </c>
      <c r="F2294" s="7" t="str">
        <f>VLOOKUP(D2294,'Time Frame'!$A$8:$E$22,5,0)</f>
        <v>Md. Abdullah Hel Kafi</v>
      </c>
      <c r="G2294" s="12" t="s">
        <v>2469</v>
      </c>
      <c r="H2294" s="13">
        <v>1712340751</v>
      </c>
      <c r="I2294" s="14"/>
      <c r="J2294" s="13"/>
      <c r="K2294" s="13"/>
      <c r="L2294" s="13" t="s">
        <v>39</v>
      </c>
      <c r="M2294" s="22">
        <v>1712340751</v>
      </c>
      <c r="N2294" s="23"/>
      <c r="O2294" s="24"/>
      <c r="P2294" s="13" t="s">
        <v>7641</v>
      </c>
      <c r="Q2294" s="13" t="s">
        <v>17</v>
      </c>
      <c r="R2294" s="13"/>
      <c r="S2294" s="13"/>
      <c r="T2294" s="13"/>
    </row>
    <row r="2295" spans="1:20">
      <c r="A2295" s="8" t="s">
        <v>8073</v>
      </c>
      <c r="B2295" s="26" t="s">
        <v>8074</v>
      </c>
      <c r="C2295" s="12" t="s">
        <v>8075</v>
      </c>
      <c r="D2295" s="9" t="s">
        <v>594</v>
      </c>
      <c r="E2295" s="7" t="str">
        <f>VLOOKUP(D2295,'Time Frame'!$A$8:$D$22,4,0)</f>
        <v>Md. Naimul Haq</v>
      </c>
      <c r="F2295" s="7" t="str">
        <f>VLOOKUP(D2295,'Time Frame'!$A$8:$E$22,5,0)</f>
        <v>Md. Abdullah Hel Kafi</v>
      </c>
      <c r="G2295" s="12" t="s">
        <v>3459</v>
      </c>
      <c r="H2295" s="13">
        <v>1719898960</v>
      </c>
      <c r="I2295" s="14"/>
      <c r="J2295" s="13"/>
      <c r="K2295" s="13"/>
      <c r="L2295" s="13" t="s">
        <v>39</v>
      </c>
      <c r="M2295" s="22">
        <v>1719898960</v>
      </c>
      <c r="N2295" s="23"/>
      <c r="O2295" s="24"/>
      <c r="P2295" s="13" t="s">
        <v>17</v>
      </c>
      <c r="Q2295" s="13" t="s">
        <v>17</v>
      </c>
      <c r="R2295" s="13"/>
      <c r="S2295" s="13"/>
      <c r="T2295" s="13"/>
    </row>
    <row r="2296" spans="1:20">
      <c r="A2296" s="8" t="s">
        <v>8076</v>
      </c>
      <c r="B2296" s="26" t="s">
        <v>8077</v>
      </c>
      <c r="C2296" s="12" t="s">
        <v>8079</v>
      </c>
      <c r="D2296" s="9" t="s">
        <v>594</v>
      </c>
      <c r="E2296" s="7" t="str">
        <f>VLOOKUP(D2296,'Time Frame'!$A$8:$D$22,4,0)</f>
        <v>Md. Naimul Haq</v>
      </c>
      <c r="F2296" s="7" t="str">
        <f>VLOOKUP(D2296,'Time Frame'!$A$8:$E$22,5,0)</f>
        <v>Md. Abdullah Hel Kafi</v>
      </c>
      <c r="G2296" s="12" t="s">
        <v>8078</v>
      </c>
      <c r="H2296" s="13">
        <v>1764387383</v>
      </c>
      <c r="I2296" s="14"/>
      <c r="J2296" s="13"/>
      <c r="K2296" s="13"/>
      <c r="L2296" s="13" t="s">
        <v>39</v>
      </c>
      <c r="M2296" s="22">
        <v>1764387383</v>
      </c>
      <c r="N2296" s="23"/>
      <c r="O2296" s="24"/>
      <c r="P2296" s="13" t="s">
        <v>667</v>
      </c>
      <c r="Q2296" s="13" t="s">
        <v>17</v>
      </c>
      <c r="R2296" s="13"/>
      <c r="S2296" s="13"/>
      <c r="T2296" s="13"/>
    </row>
    <row r="2297" spans="1:20">
      <c r="A2297" s="8" t="s">
        <v>8080</v>
      </c>
      <c r="B2297" s="26" t="s">
        <v>8081</v>
      </c>
      <c r="C2297" s="12" t="s">
        <v>8082</v>
      </c>
      <c r="D2297" s="9" t="s">
        <v>594</v>
      </c>
      <c r="E2297" s="7" t="str">
        <f>VLOOKUP(D2297,'Time Frame'!$A$8:$D$22,4,0)</f>
        <v>Md. Naimul Haq</v>
      </c>
      <c r="F2297" s="7" t="str">
        <f>VLOOKUP(D2297,'Time Frame'!$A$8:$E$22,5,0)</f>
        <v>Md. Abdullah Hel Kafi</v>
      </c>
      <c r="G2297" s="12" t="s">
        <v>5804</v>
      </c>
      <c r="H2297" s="13">
        <v>1701088977</v>
      </c>
      <c r="I2297" s="14"/>
      <c r="J2297" s="13"/>
      <c r="K2297" s="13"/>
      <c r="L2297" s="13" t="s">
        <v>39</v>
      </c>
      <c r="M2297" s="22">
        <v>1720063008</v>
      </c>
      <c r="N2297" s="23"/>
      <c r="O2297" s="24"/>
      <c r="P2297" s="13" t="s">
        <v>706</v>
      </c>
      <c r="Q2297" s="13" t="s">
        <v>17</v>
      </c>
      <c r="R2297" s="13"/>
      <c r="S2297" s="13"/>
      <c r="T2297" s="13"/>
    </row>
    <row r="2298" spans="1:20">
      <c r="A2298" s="8" t="s">
        <v>8083</v>
      </c>
      <c r="B2298" s="26" t="s">
        <v>250</v>
      </c>
      <c r="C2298" s="12" t="s">
        <v>8084</v>
      </c>
      <c r="D2298" s="9" t="s">
        <v>594</v>
      </c>
      <c r="E2298" s="7" t="str">
        <f>VLOOKUP(D2298,'Time Frame'!$A$8:$D$22,4,0)</f>
        <v>Md. Naimul Haq</v>
      </c>
      <c r="F2298" s="7" t="str">
        <f>VLOOKUP(D2298,'Time Frame'!$A$8:$E$22,5,0)</f>
        <v>Md. Abdullah Hel Kafi</v>
      </c>
      <c r="G2298" s="12" t="s">
        <v>4599</v>
      </c>
      <c r="H2298" s="13">
        <v>1911215692</v>
      </c>
      <c r="I2298" s="14"/>
      <c r="J2298" s="13"/>
      <c r="K2298" s="13"/>
      <c r="L2298" s="13" t="s">
        <v>39</v>
      </c>
      <c r="M2298" s="22">
        <v>1729149800</v>
      </c>
      <c r="N2298" s="23"/>
      <c r="O2298" s="24"/>
      <c r="P2298" s="13" t="s">
        <v>706</v>
      </c>
      <c r="Q2298" s="13" t="s">
        <v>17</v>
      </c>
      <c r="R2298" s="13"/>
      <c r="S2298" s="13"/>
      <c r="T2298" s="13"/>
    </row>
    <row r="2299" spans="1:20" s="58" customFormat="1">
      <c r="A2299" s="55" t="s">
        <v>1774</v>
      </c>
      <c r="B2299" s="56" t="s">
        <v>142</v>
      </c>
      <c r="C2299" s="53" t="s">
        <v>1776</v>
      </c>
      <c r="D2299" s="57" t="s">
        <v>1775</v>
      </c>
      <c r="E2299" s="54" t="str">
        <f>VLOOKUP(D2299,'Time Frame'!$A$8:$D$22,4,0)</f>
        <v>Md. Naimul Haq</v>
      </c>
      <c r="F2299" s="54" t="str">
        <f>VLOOKUP(D2299,'Time Frame'!$A$8:$E$22,5,0)</f>
        <v>Md. Abdullah Hel Kafi</v>
      </c>
      <c r="G2299" s="12" t="s">
        <v>1777</v>
      </c>
      <c r="H2299" s="13">
        <v>1713219888</v>
      </c>
      <c r="I2299" s="14" t="s">
        <v>8270</v>
      </c>
      <c r="J2299" s="13"/>
      <c r="K2299" s="13"/>
      <c r="L2299" s="13" t="s">
        <v>139</v>
      </c>
      <c r="M2299" s="22">
        <v>17132198883</v>
      </c>
      <c r="N2299" s="23" t="s">
        <v>8270</v>
      </c>
      <c r="O2299" s="24"/>
      <c r="P2299" s="13" t="s">
        <v>1778</v>
      </c>
      <c r="Q2299" s="13" t="s">
        <v>4</v>
      </c>
      <c r="R2299" s="13"/>
      <c r="S2299" s="13"/>
      <c r="T2299" s="13"/>
    </row>
    <row r="2300" spans="1:20">
      <c r="A2300" s="8" t="s">
        <v>1779</v>
      </c>
      <c r="B2300" s="26" t="s">
        <v>1551</v>
      </c>
      <c r="C2300" s="12" t="s">
        <v>1776</v>
      </c>
      <c r="D2300" s="57" t="s">
        <v>1775</v>
      </c>
      <c r="E2300" s="54" t="str">
        <f>VLOOKUP(D2300,'Time Frame'!$A$8:$D$22,4,0)</f>
        <v>Md. Naimul Haq</v>
      </c>
      <c r="F2300" s="54" t="str">
        <f>VLOOKUP(D2300,'Time Frame'!$A$8:$E$22,5,0)</f>
        <v>Md. Abdullah Hel Kafi</v>
      </c>
      <c r="G2300" s="12" t="s">
        <v>352</v>
      </c>
      <c r="H2300" s="13">
        <v>1740999949</v>
      </c>
      <c r="I2300" s="14" t="s">
        <v>8270</v>
      </c>
      <c r="J2300" s="13" t="s">
        <v>8431</v>
      </c>
      <c r="K2300" s="13"/>
      <c r="L2300" s="13" t="s">
        <v>39</v>
      </c>
      <c r="M2300" s="22">
        <v>1740999949</v>
      </c>
      <c r="N2300" s="23" t="s">
        <v>8270</v>
      </c>
      <c r="O2300" s="24"/>
      <c r="P2300" s="13" t="s">
        <v>1778</v>
      </c>
      <c r="Q2300" s="13" t="s">
        <v>4</v>
      </c>
      <c r="R2300" s="13"/>
      <c r="S2300" s="13"/>
      <c r="T2300" s="13"/>
    </row>
    <row r="2301" spans="1:20">
      <c r="A2301" s="8" t="s">
        <v>1780</v>
      </c>
      <c r="B2301" s="26" t="s">
        <v>1781</v>
      </c>
      <c r="C2301" s="12" t="s">
        <v>1784</v>
      </c>
      <c r="D2301" s="57" t="s">
        <v>1775</v>
      </c>
      <c r="E2301" s="54" t="str">
        <f>VLOOKUP(D2301,'Time Frame'!$A$8:$D$22,4,0)</f>
        <v>Md. Naimul Haq</v>
      </c>
      <c r="F2301" s="54" t="str">
        <f>VLOOKUP(D2301,'Time Frame'!$A$8:$E$22,5,0)</f>
        <v>Md. Abdullah Hel Kafi</v>
      </c>
      <c r="G2301" s="12" t="s">
        <v>1782</v>
      </c>
      <c r="H2301" s="13">
        <v>1750137332</v>
      </c>
      <c r="I2301" s="14" t="s">
        <v>8270</v>
      </c>
      <c r="J2301" s="13"/>
      <c r="K2301" s="13"/>
      <c r="L2301" s="13" t="s">
        <v>39</v>
      </c>
      <c r="M2301" s="22">
        <v>1750137332</v>
      </c>
      <c r="N2301" s="23" t="s">
        <v>8270</v>
      </c>
      <c r="O2301" s="24"/>
      <c r="P2301" s="13" t="s">
        <v>1783</v>
      </c>
      <c r="Q2301" s="13" t="s">
        <v>10</v>
      </c>
      <c r="R2301" s="13"/>
      <c r="S2301" s="13"/>
      <c r="T2301" s="13"/>
    </row>
    <row r="2302" spans="1:20">
      <c r="A2302" s="8" t="s">
        <v>1785</v>
      </c>
      <c r="B2302" s="26" t="s">
        <v>395</v>
      </c>
      <c r="C2302" s="12" t="s">
        <v>1787</v>
      </c>
      <c r="D2302" s="57" t="s">
        <v>1775</v>
      </c>
      <c r="E2302" s="54" t="str">
        <f>VLOOKUP(D2302,'Time Frame'!$A$8:$D$22,4,0)</f>
        <v>Md. Naimul Haq</v>
      </c>
      <c r="F2302" s="54" t="str">
        <f>VLOOKUP(D2302,'Time Frame'!$A$8:$E$22,5,0)</f>
        <v>Md. Abdullah Hel Kafi</v>
      </c>
      <c r="G2302" s="12" t="s">
        <v>1786</v>
      </c>
      <c r="H2302" s="13">
        <v>1829687777</v>
      </c>
      <c r="I2302" s="14" t="s">
        <v>8270</v>
      </c>
      <c r="J2302" s="13" t="s">
        <v>8449</v>
      </c>
      <c r="K2302" s="13"/>
      <c r="L2302" s="13" t="s">
        <v>163</v>
      </c>
      <c r="M2302" s="22">
        <v>1829687787</v>
      </c>
      <c r="N2302" s="23" t="s">
        <v>8270</v>
      </c>
      <c r="O2302" s="24"/>
      <c r="P2302" s="13" t="s">
        <v>1778</v>
      </c>
      <c r="Q2302" s="13" t="s">
        <v>4</v>
      </c>
      <c r="R2302" s="13"/>
      <c r="S2302" s="13"/>
      <c r="T2302" s="13"/>
    </row>
    <row r="2303" spans="1:20">
      <c r="A2303" s="8" t="s">
        <v>1788</v>
      </c>
      <c r="B2303" s="26" t="s">
        <v>1789</v>
      </c>
      <c r="C2303" s="12" t="s">
        <v>1776</v>
      </c>
      <c r="D2303" s="57" t="s">
        <v>1775</v>
      </c>
      <c r="E2303" s="54" t="str">
        <f>VLOOKUP(D2303,'Time Frame'!$A$8:$D$22,4,0)</f>
        <v>Md. Naimul Haq</v>
      </c>
      <c r="F2303" s="54" t="str">
        <f>VLOOKUP(D2303,'Time Frame'!$A$8:$E$22,5,0)</f>
        <v>Md. Abdullah Hel Kafi</v>
      </c>
      <c r="G2303" s="12" t="s">
        <v>1790</v>
      </c>
      <c r="H2303" s="13">
        <v>1712499752</v>
      </c>
      <c r="I2303" s="14" t="s">
        <v>8270</v>
      </c>
      <c r="J2303" s="13" t="s">
        <v>8452</v>
      </c>
      <c r="K2303" s="13"/>
      <c r="L2303" s="13" t="s">
        <v>39</v>
      </c>
      <c r="M2303" s="22">
        <v>1712499752</v>
      </c>
      <c r="N2303" s="23" t="s">
        <v>8270</v>
      </c>
      <c r="O2303" s="24"/>
      <c r="P2303" s="13" t="s">
        <v>1778</v>
      </c>
      <c r="Q2303" s="13" t="s">
        <v>4</v>
      </c>
      <c r="R2303" s="13"/>
      <c r="S2303" s="13"/>
      <c r="T2303" s="13"/>
    </row>
    <row r="2304" spans="1:20">
      <c r="A2304" s="8" t="s">
        <v>1791</v>
      </c>
      <c r="B2304" s="26" t="s">
        <v>354</v>
      </c>
      <c r="C2304" s="12" t="s">
        <v>1784</v>
      </c>
      <c r="D2304" s="57" t="s">
        <v>1775</v>
      </c>
      <c r="E2304" s="54" t="str">
        <f>VLOOKUP(D2304,'Time Frame'!$A$8:$D$22,4,0)</f>
        <v>Md. Naimul Haq</v>
      </c>
      <c r="F2304" s="54" t="str">
        <f>VLOOKUP(D2304,'Time Frame'!$A$8:$E$22,5,0)</f>
        <v>Md. Abdullah Hel Kafi</v>
      </c>
      <c r="G2304" s="12" t="s">
        <v>1792</v>
      </c>
      <c r="H2304" s="13">
        <v>1737600335</v>
      </c>
      <c r="I2304" s="14" t="s">
        <v>8270</v>
      </c>
      <c r="J2304" s="13"/>
      <c r="K2304" s="13"/>
      <c r="L2304" s="13" t="s">
        <v>39</v>
      </c>
      <c r="M2304" s="22">
        <v>1737600335</v>
      </c>
      <c r="N2304" s="23" t="s">
        <v>8270</v>
      </c>
      <c r="O2304" s="24"/>
      <c r="P2304" s="13" t="s">
        <v>1783</v>
      </c>
      <c r="Q2304" s="13" t="s">
        <v>10</v>
      </c>
      <c r="R2304" s="13"/>
      <c r="S2304" s="13"/>
      <c r="T2304" s="13"/>
    </row>
    <row r="2305" spans="1:20">
      <c r="A2305" s="8" t="s">
        <v>1793</v>
      </c>
      <c r="B2305" s="26" t="s">
        <v>1794</v>
      </c>
      <c r="C2305" s="12" t="s">
        <v>1776</v>
      </c>
      <c r="D2305" s="57" t="s">
        <v>1775</v>
      </c>
      <c r="E2305" s="54" t="str">
        <f>VLOOKUP(D2305,'Time Frame'!$A$8:$D$22,4,0)</f>
        <v>Md. Naimul Haq</v>
      </c>
      <c r="F2305" s="54" t="str">
        <f>VLOOKUP(D2305,'Time Frame'!$A$8:$E$22,5,0)</f>
        <v>Md. Abdullah Hel Kafi</v>
      </c>
      <c r="G2305" s="12" t="s">
        <v>1795</v>
      </c>
      <c r="H2305" s="13">
        <v>1738251672</v>
      </c>
      <c r="I2305" s="14" t="s">
        <v>8270</v>
      </c>
      <c r="J2305" s="13" t="s">
        <v>8453</v>
      </c>
      <c r="K2305" s="13"/>
      <c r="L2305" s="13" t="s">
        <v>39</v>
      </c>
      <c r="M2305" s="22">
        <v>1738251672</v>
      </c>
      <c r="N2305" s="23" t="s">
        <v>8270</v>
      </c>
      <c r="O2305" s="24"/>
      <c r="P2305" s="13" t="s">
        <v>1778</v>
      </c>
      <c r="Q2305" s="13" t="s">
        <v>4</v>
      </c>
      <c r="R2305" s="13"/>
      <c r="S2305" s="13"/>
      <c r="T2305" s="13"/>
    </row>
    <row r="2306" spans="1:20">
      <c r="A2306" s="8" t="s">
        <v>1796</v>
      </c>
      <c r="B2306" s="26" t="s">
        <v>1797</v>
      </c>
      <c r="C2306" s="12" t="s">
        <v>1799</v>
      </c>
      <c r="D2306" s="57" t="s">
        <v>1775</v>
      </c>
      <c r="E2306" s="54" t="str">
        <f>VLOOKUP(D2306,'Time Frame'!$A$8:$D$22,4,0)</f>
        <v>Md. Naimul Haq</v>
      </c>
      <c r="F2306" s="54" t="str">
        <f>VLOOKUP(D2306,'Time Frame'!$A$8:$E$22,5,0)</f>
        <v>Md. Abdullah Hel Kafi</v>
      </c>
      <c r="G2306" s="12" t="s">
        <v>1798</v>
      </c>
      <c r="H2306" s="13">
        <v>1738708100</v>
      </c>
      <c r="I2306" s="14" t="s">
        <v>8270</v>
      </c>
      <c r="J2306" s="13"/>
      <c r="K2306" s="13"/>
      <c r="L2306" s="13" t="s">
        <v>139</v>
      </c>
      <c r="M2306" s="22">
        <v>17387081000</v>
      </c>
      <c r="N2306" s="23" t="s">
        <v>8270</v>
      </c>
      <c r="O2306" s="24"/>
      <c r="P2306" s="13" t="s">
        <v>1783</v>
      </c>
      <c r="Q2306" s="13" t="s">
        <v>10</v>
      </c>
      <c r="R2306" s="13"/>
      <c r="S2306" s="13"/>
      <c r="T2306" s="13"/>
    </row>
    <row r="2307" spans="1:20">
      <c r="A2307" s="8" t="s">
        <v>1800</v>
      </c>
      <c r="B2307" s="26" t="s">
        <v>295</v>
      </c>
      <c r="C2307" s="12" t="s">
        <v>1776</v>
      </c>
      <c r="D2307" s="57" t="s">
        <v>1775</v>
      </c>
      <c r="E2307" s="54" t="str">
        <f>VLOOKUP(D2307,'Time Frame'!$A$8:$D$22,4,0)</f>
        <v>Md. Naimul Haq</v>
      </c>
      <c r="F2307" s="54" t="str">
        <f>VLOOKUP(D2307,'Time Frame'!$A$8:$E$22,5,0)</f>
        <v>Md. Abdullah Hel Kafi</v>
      </c>
      <c r="G2307" s="12" t="s">
        <v>405</v>
      </c>
      <c r="H2307" s="13">
        <v>1740964676</v>
      </c>
      <c r="I2307" s="14" t="s">
        <v>8450</v>
      </c>
      <c r="J2307" s="13" t="s">
        <v>8451</v>
      </c>
      <c r="K2307" s="13">
        <v>1726546715</v>
      </c>
      <c r="L2307" s="13" t="s">
        <v>163</v>
      </c>
      <c r="M2307" s="22">
        <v>1717436223</v>
      </c>
      <c r="N2307" s="22">
        <v>1726546715</v>
      </c>
      <c r="O2307" s="24"/>
      <c r="P2307" s="13" t="s">
        <v>1778</v>
      </c>
      <c r="Q2307" s="13" t="s">
        <v>4</v>
      </c>
      <c r="R2307" s="13"/>
      <c r="S2307" s="13"/>
      <c r="T2307" s="13"/>
    </row>
    <row r="2308" spans="1:20">
      <c r="A2308" s="8" t="s">
        <v>1801</v>
      </c>
      <c r="B2308" s="26" t="s">
        <v>1802</v>
      </c>
      <c r="C2308" s="12" t="s">
        <v>1776</v>
      </c>
      <c r="D2308" s="57" t="s">
        <v>1775</v>
      </c>
      <c r="E2308" s="54" t="str">
        <f>VLOOKUP(D2308,'Time Frame'!$A$8:$D$22,4,0)</f>
        <v>Md. Naimul Haq</v>
      </c>
      <c r="F2308" s="54" t="str">
        <f>VLOOKUP(D2308,'Time Frame'!$A$8:$E$22,5,0)</f>
        <v>Md. Abdullah Hel Kafi</v>
      </c>
      <c r="G2308" s="12" t="s">
        <v>1803</v>
      </c>
      <c r="H2308" s="13">
        <v>1748954455</v>
      </c>
      <c r="I2308" s="14" t="s">
        <v>8270</v>
      </c>
      <c r="J2308" s="13" t="s">
        <v>8454</v>
      </c>
      <c r="K2308" s="13"/>
      <c r="L2308" s="13" t="s">
        <v>39</v>
      </c>
      <c r="M2308" s="22">
        <v>1748954455</v>
      </c>
      <c r="N2308" s="23" t="s">
        <v>8270</v>
      </c>
      <c r="O2308" s="24"/>
      <c r="P2308" s="13" t="s">
        <v>1778</v>
      </c>
      <c r="Q2308" s="13" t="s">
        <v>4</v>
      </c>
      <c r="R2308" s="13"/>
      <c r="S2308" s="13"/>
      <c r="T2308" s="13"/>
    </row>
    <row r="2309" spans="1:20">
      <c r="A2309" s="8" t="s">
        <v>1804</v>
      </c>
      <c r="B2309" s="26" t="s">
        <v>1805</v>
      </c>
      <c r="C2309" s="12" t="s">
        <v>1776</v>
      </c>
      <c r="D2309" s="57" t="s">
        <v>1775</v>
      </c>
      <c r="E2309" s="54" t="str">
        <f>VLOOKUP(D2309,'Time Frame'!$A$8:$D$22,4,0)</f>
        <v>Md. Naimul Haq</v>
      </c>
      <c r="F2309" s="54" t="str">
        <f>VLOOKUP(D2309,'Time Frame'!$A$8:$E$22,5,0)</f>
        <v>Md. Abdullah Hel Kafi</v>
      </c>
      <c r="G2309" s="12" t="s">
        <v>1806</v>
      </c>
      <c r="H2309" s="13">
        <v>1773490666</v>
      </c>
      <c r="I2309" s="14" t="s">
        <v>8270</v>
      </c>
      <c r="J2309" s="13" t="s">
        <v>8455</v>
      </c>
      <c r="K2309" s="13"/>
      <c r="L2309" s="13" t="s">
        <v>39</v>
      </c>
      <c r="M2309" s="22">
        <v>1773490666</v>
      </c>
      <c r="N2309" s="23" t="s">
        <v>8443</v>
      </c>
      <c r="O2309" s="24"/>
      <c r="P2309" s="13" t="s">
        <v>1778</v>
      </c>
      <c r="Q2309" s="13" t="s">
        <v>4</v>
      </c>
      <c r="R2309" s="13"/>
      <c r="S2309" s="13"/>
      <c r="T2309" s="13"/>
    </row>
    <row r="2310" spans="1:20">
      <c r="A2310" s="8" t="s">
        <v>1807</v>
      </c>
      <c r="B2310" s="26" t="s">
        <v>1808</v>
      </c>
      <c r="C2310" s="12" t="s">
        <v>1810</v>
      </c>
      <c r="D2310" s="57" t="s">
        <v>1775</v>
      </c>
      <c r="E2310" s="54" t="str">
        <f>VLOOKUP(D2310,'Time Frame'!$A$8:$D$22,4,0)</f>
        <v>Md. Naimul Haq</v>
      </c>
      <c r="F2310" s="54" t="str">
        <f>VLOOKUP(D2310,'Time Frame'!$A$8:$E$22,5,0)</f>
        <v>Md. Abdullah Hel Kafi</v>
      </c>
      <c r="G2310" s="12" t="s">
        <v>1809</v>
      </c>
      <c r="H2310" s="13">
        <v>1711417773</v>
      </c>
      <c r="I2310" s="14" t="s">
        <v>8270</v>
      </c>
      <c r="J2310" s="13" t="s">
        <v>8457</v>
      </c>
      <c r="K2310" s="13"/>
      <c r="L2310" s="13" t="s">
        <v>39</v>
      </c>
      <c r="M2310" s="22">
        <v>1711417773</v>
      </c>
      <c r="N2310" s="23" t="s">
        <v>8443</v>
      </c>
      <c r="O2310" s="24"/>
      <c r="P2310" s="13" t="s">
        <v>1778</v>
      </c>
      <c r="Q2310" s="13" t="s">
        <v>4</v>
      </c>
      <c r="R2310" s="13"/>
      <c r="S2310" s="13"/>
      <c r="T2310" s="13"/>
    </row>
    <row r="2311" spans="1:20">
      <c r="A2311" s="8" t="s">
        <v>1811</v>
      </c>
      <c r="B2311" s="26" t="s">
        <v>1812</v>
      </c>
      <c r="C2311" s="12" t="s">
        <v>1810</v>
      </c>
      <c r="D2311" s="57" t="s">
        <v>1775</v>
      </c>
      <c r="E2311" s="54" t="str">
        <f>VLOOKUP(D2311,'Time Frame'!$A$8:$D$22,4,0)</f>
        <v>Md. Naimul Haq</v>
      </c>
      <c r="F2311" s="54" t="str">
        <f>VLOOKUP(D2311,'Time Frame'!$A$8:$E$22,5,0)</f>
        <v>Md. Abdullah Hel Kafi</v>
      </c>
      <c r="G2311" s="12" t="s">
        <v>140</v>
      </c>
      <c r="H2311" s="13">
        <v>1717136208</v>
      </c>
      <c r="I2311" s="14" t="s">
        <v>8270</v>
      </c>
      <c r="J2311" s="13" t="s">
        <v>8456</v>
      </c>
      <c r="K2311" s="13"/>
      <c r="L2311" s="13" t="s">
        <v>39</v>
      </c>
      <c r="M2311" s="22">
        <v>1717136208</v>
      </c>
      <c r="N2311" s="23" t="s">
        <v>8443</v>
      </c>
      <c r="O2311" s="24"/>
      <c r="P2311" s="13" t="s">
        <v>1778</v>
      </c>
      <c r="Q2311" s="13" t="s">
        <v>4</v>
      </c>
      <c r="R2311" s="13"/>
      <c r="S2311" s="13"/>
      <c r="T2311" s="13"/>
    </row>
    <row r="2312" spans="1:20">
      <c r="A2312" s="8" t="s">
        <v>1813</v>
      </c>
      <c r="B2312" s="26" t="s">
        <v>1814</v>
      </c>
      <c r="C2312" s="12" t="s">
        <v>1817</v>
      </c>
      <c r="D2312" s="57" t="s">
        <v>1775</v>
      </c>
      <c r="E2312" s="54" t="str">
        <f>VLOOKUP(D2312,'Time Frame'!$A$8:$D$22,4,0)</f>
        <v>Md. Naimul Haq</v>
      </c>
      <c r="F2312" s="54" t="str">
        <f>VLOOKUP(D2312,'Time Frame'!$A$8:$E$22,5,0)</f>
        <v>Md. Abdullah Hel Kafi</v>
      </c>
      <c r="G2312" s="12" t="s">
        <v>1815</v>
      </c>
      <c r="H2312" s="13">
        <v>1736454732</v>
      </c>
      <c r="I2312" s="14" t="s">
        <v>8270</v>
      </c>
      <c r="J2312" s="13" t="s">
        <v>8458</v>
      </c>
      <c r="K2312" s="13"/>
      <c r="L2312" s="13" t="s">
        <v>39</v>
      </c>
      <c r="M2312" s="22">
        <v>1736454732</v>
      </c>
      <c r="N2312" s="23" t="s">
        <v>8443</v>
      </c>
      <c r="O2312" s="24"/>
      <c r="P2312" s="13" t="s">
        <v>1816</v>
      </c>
      <c r="Q2312" s="13" t="s">
        <v>4</v>
      </c>
      <c r="R2312" s="13"/>
      <c r="S2312" s="13"/>
      <c r="T2312" s="13"/>
    </row>
    <row r="2313" spans="1:20">
      <c r="A2313" s="8" t="s">
        <v>1818</v>
      </c>
      <c r="B2313" s="26" t="s">
        <v>1819</v>
      </c>
      <c r="C2313" s="12" t="s">
        <v>1817</v>
      </c>
      <c r="D2313" s="57" t="s">
        <v>1775</v>
      </c>
      <c r="E2313" s="54" t="str">
        <f>VLOOKUP(D2313,'Time Frame'!$A$8:$D$22,4,0)</f>
        <v>Md. Naimul Haq</v>
      </c>
      <c r="F2313" s="54" t="str">
        <f>VLOOKUP(D2313,'Time Frame'!$A$8:$E$22,5,0)</f>
        <v>Md. Abdullah Hel Kafi</v>
      </c>
      <c r="G2313" s="12" t="s">
        <v>1820</v>
      </c>
      <c r="H2313" s="13">
        <v>1718821289</v>
      </c>
      <c r="I2313" s="14" t="s">
        <v>8270</v>
      </c>
      <c r="J2313" s="13" t="s">
        <v>8459</v>
      </c>
      <c r="K2313" s="13"/>
      <c r="L2313" s="13" t="s">
        <v>39</v>
      </c>
      <c r="M2313" s="22">
        <v>1718821289</v>
      </c>
      <c r="N2313" s="23" t="s">
        <v>8270</v>
      </c>
      <c r="O2313" s="24"/>
      <c r="P2313" s="13" t="s">
        <v>1816</v>
      </c>
      <c r="Q2313" s="13" t="s">
        <v>4</v>
      </c>
      <c r="R2313" s="13"/>
      <c r="S2313" s="13"/>
      <c r="T2313" s="13"/>
    </row>
    <row r="2314" spans="1:20">
      <c r="A2314" s="8" t="s">
        <v>1821</v>
      </c>
      <c r="B2314" s="26" t="s">
        <v>1822</v>
      </c>
      <c r="C2314" s="12" t="s">
        <v>1817</v>
      </c>
      <c r="D2314" s="57" t="s">
        <v>1775</v>
      </c>
      <c r="E2314" s="54" t="str">
        <f>VLOOKUP(D2314,'Time Frame'!$A$8:$D$22,4,0)</f>
        <v>Md. Naimul Haq</v>
      </c>
      <c r="F2314" s="54" t="str">
        <f>VLOOKUP(D2314,'Time Frame'!$A$8:$E$22,5,0)</f>
        <v>Md. Abdullah Hel Kafi</v>
      </c>
      <c r="G2314" s="12" t="s">
        <v>226</v>
      </c>
      <c r="H2314" s="13">
        <v>1916789266</v>
      </c>
      <c r="I2314" s="14" t="s">
        <v>8270</v>
      </c>
      <c r="J2314" s="13"/>
      <c r="K2314" s="13"/>
      <c r="L2314" s="13" t="s">
        <v>39</v>
      </c>
      <c r="M2314" s="22">
        <v>1671229024</v>
      </c>
      <c r="N2314" s="23" t="s">
        <v>8270</v>
      </c>
      <c r="O2314" s="24"/>
      <c r="P2314" s="13" t="s">
        <v>1816</v>
      </c>
      <c r="Q2314" s="13" t="s">
        <v>4</v>
      </c>
      <c r="R2314" s="13"/>
      <c r="S2314" s="13"/>
      <c r="T2314" s="13"/>
    </row>
    <row r="2315" spans="1:20">
      <c r="A2315" s="8" t="s">
        <v>1823</v>
      </c>
      <c r="B2315" s="26" t="s">
        <v>1824</v>
      </c>
      <c r="C2315" s="12" t="s">
        <v>1816</v>
      </c>
      <c r="D2315" s="57" t="s">
        <v>1775</v>
      </c>
      <c r="E2315" s="54" t="str">
        <f>VLOOKUP(D2315,'Time Frame'!$A$8:$D$22,4,0)</f>
        <v>Md. Naimul Haq</v>
      </c>
      <c r="F2315" s="54" t="str">
        <f>VLOOKUP(D2315,'Time Frame'!$A$8:$E$22,5,0)</f>
        <v>Md. Abdullah Hel Kafi</v>
      </c>
      <c r="G2315" s="12" t="s">
        <v>1826</v>
      </c>
      <c r="H2315" s="13">
        <v>1719612623</v>
      </c>
      <c r="I2315" s="14" t="s">
        <v>8443</v>
      </c>
      <c r="J2315" s="14" t="s">
        <v>8460</v>
      </c>
      <c r="K2315" s="13"/>
      <c r="L2315" s="13" t="s">
        <v>39</v>
      </c>
      <c r="M2315" s="22">
        <v>1719612623</v>
      </c>
      <c r="N2315" s="23" t="s">
        <v>8270</v>
      </c>
      <c r="O2315" s="24"/>
      <c r="P2315" s="13" t="s">
        <v>1816</v>
      </c>
      <c r="Q2315" s="13" t="s">
        <v>4</v>
      </c>
      <c r="R2315" s="13"/>
      <c r="S2315" s="13"/>
      <c r="T2315" s="13"/>
    </row>
    <row r="2316" spans="1:20">
      <c r="A2316" s="8" t="s">
        <v>1827</v>
      </c>
      <c r="B2316" s="26" t="s">
        <v>1828</v>
      </c>
      <c r="C2316" s="12" t="s">
        <v>1816</v>
      </c>
      <c r="D2316" s="57" t="s">
        <v>1775</v>
      </c>
      <c r="E2316" s="54" t="str">
        <f>VLOOKUP(D2316,'Time Frame'!$A$8:$D$22,4,0)</f>
        <v>Md. Naimul Haq</v>
      </c>
      <c r="F2316" s="54" t="str">
        <f>VLOOKUP(D2316,'Time Frame'!$A$8:$E$22,5,0)</f>
        <v>Md. Abdullah Hel Kafi</v>
      </c>
      <c r="G2316" s="12" t="s">
        <v>1829</v>
      </c>
      <c r="H2316" s="13">
        <v>1785327326</v>
      </c>
      <c r="I2316" s="14" t="s">
        <v>8270</v>
      </c>
      <c r="J2316" s="13"/>
      <c r="K2316" s="13"/>
      <c r="L2316" s="13" t="s">
        <v>39</v>
      </c>
      <c r="M2316" s="22">
        <v>1785327326</v>
      </c>
      <c r="N2316" s="23" t="s">
        <v>8270</v>
      </c>
      <c r="O2316" s="24"/>
      <c r="P2316" s="13" t="s">
        <v>1816</v>
      </c>
      <c r="Q2316" s="13" t="s">
        <v>4</v>
      </c>
      <c r="R2316" s="13"/>
      <c r="S2316" s="13"/>
      <c r="T2316" s="13"/>
    </row>
    <row r="2317" spans="1:20">
      <c r="A2317" s="8" t="s">
        <v>1830</v>
      </c>
      <c r="B2317" s="26" t="s">
        <v>1831</v>
      </c>
      <c r="C2317" s="12" t="s">
        <v>1832</v>
      </c>
      <c r="D2317" s="57" t="s">
        <v>1775</v>
      </c>
      <c r="E2317" s="54" t="str">
        <f>VLOOKUP(D2317,'Time Frame'!$A$8:$D$22,4,0)</f>
        <v>Md. Naimul Haq</v>
      </c>
      <c r="F2317" s="54" t="str">
        <f>VLOOKUP(D2317,'Time Frame'!$A$8:$E$22,5,0)</f>
        <v>Md. Abdullah Hel Kafi</v>
      </c>
      <c r="G2317" s="12" t="s">
        <v>1833</v>
      </c>
      <c r="H2317" s="13">
        <v>1724594510</v>
      </c>
      <c r="I2317" s="14" t="s">
        <v>8270</v>
      </c>
      <c r="J2317" s="13" t="s">
        <v>8461</v>
      </c>
      <c r="K2317" s="13"/>
      <c r="L2317" s="13" t="s">
        <v>39</v>
      </c>
      <c r="M2317" s="22">
        <v>1724594510</v>
      </c>
      <c r="N2317" s="23" t="s">
        <v>8270</v>
      </c>
      <c r="O2317" s="24"/>
      <c r="P2317" s="13" t="s">
        <v>1778</v>
      </c>
      <c r="Q2317" s="13" t="s">
        <v>4</v>
      </c>
      <c r="R2317" s="13"/>
      <c r="S2317" s="13"/>
      <c r="T2317" s="13"/>
    </row>
    <row r="2318" spans="1:20">
      <c r="A2318" s="8" t="s">
        <v>1834</v>
      </c>
      <c r="B2318" s="26" t="s">
        <v>1835</v>
      </c>
      <c r="C2318" s="12" t="s">
        <v>1832</v>
      </c>
      <c r="D2318" s="57" t="s">
        <v>1775</v>
      </c>
      <c r="E2318" s="54" t="str">
        <f>VLOOKUP(D2318,'Time Frame'!$A$8:$D$22,4,0)</f>
        <v>Md. Naimul Haq</v>
      </c>
      <c r="F2318" s="54" t="str">
        <f>VLOOKUP(D2318,'Time Frame'!$A$8:$E$22,5,0)</f>
        <v>Md. Abdullah Hel Kafi</v>
      </c>
      <c r="G2318" s="12" t="s">
        <v>352</v>
      </c>
      <c r="H2318" s="13">
        <v>1788163300</v>
      </c>
      <c r="I2318" s="14" t="s">
        <v>8270</v>
      </c>
      <c r="J2318" s="13" t="s">
        <v>8462</v>
      </c>
      <c r="K2318" s="13"/>
      <c r="L2318" s="13" t="s">
        <v>39</v>
      </c>
      <c r="M2318" s="22">
        <v>1788163300</v>
      </c>
      <c r="N2318" s="23" t="s">
        <v>8270</v>
      </c>
      <c r="O2318" s="24"/>
      <c r="P2318" s="13" t="s">
        <v>1778</v>
      </c>
      <c r="Q2318" s="13" t="s">
        <v>4</v>
      </c>
      <c r="R2318" s="13"/>
      <c r="S2318" s="13"/>
      <c r="T2318" s="13"/>
    </row>
    <row r="2319" spans="1:20">
      <c r="A2319" s="8" t="s">
        <v>1836</v>
      </c>
      <c r="B2319" s="26" t="s">
        <v>1837</v>
      </c>
      <c r="C2319" s="12" t="s">
        <v>1832</v>
      </c>
      <c r="D2319" s="57" t="s">
        <v>1775</v>
      </c>
      <c r="E2319" s="54" t="str">
        <f>VLOOKUP(D2319,'Time Frame'!$A$8:$D$22,4,0)</f>
        <v>Md. Naimul Haq</v>
      </c>
      <c r="F2319" s="54" t="str">
        <f>VLOOKUP(D2319,'Time Frame'!$A$8:$E$22,5,0)</f>
        <v>Md. Abdullah Hel Kafi</v>
      </c>
      <c r="G2319" s="12" t="s">
        <v>1838</v>
      </c>
      <c r="H2319" s="13">
        <v>1748971734</v>
      </c>
      <c r="I2319" s="14" t="s">
        <v>8270</v>
      </c>
      <c r="J2319" s="13"/>
      <c r="K2319" s="13"/>
      <c r="L2319" s="13" t="s">
        <v>39</v>
      </c>
      <c r="M2319" s="22">
        <v>1748971734</v>
      </c>
      <c r="N2319" s="23" t="s">
        <v>8270</v>
      </c>
      <c r="O2319" s="24"/>
      <c r="P2319" s="13" t="s">
        <v>1778</v>
      </c>
      <c r="Q2319" s="13" t="s">
        <v>4</v>
      </c>
      <c r="R2319" s="13"/>
      <c r="S2319" s="13"/>
      <c r="T2319" s="13"/>
    </row>
    <row r="2320" spans="1:20">
      <c r="A2320" s="8" t="s">
        <v>1839</v>
      </c>
      <c r="B2320" s="26" t="s">
        <v>350</v>
      </c>
      <c r="C2320" s="12" t="s">
        <v>1832</v>
      </c>
      <c r="D2320" s="57" t="s">
        <v>1775</v>
      </c>
      <c r="E2320" s="54" t="str">
        <f>VLOOKUP(D2320,'Time Frame'!$A$8:$D$22,4,0)</f>
        <v>Md. Naimul Haq</v>
      </c>
      <c r="F2320" s="54" t="str">
        <f>VLOOKUP(D2320,'Time Frame'!$A$8:$E$22,5,0)</f>
        <v>Md. Abdullah Hel Kafi</v>
      </c>
      <c r="G2320" s="12" t="s">
        <v>219</v>
      </c>
      <c r="H2320" s="13">
        <v>1722883877</v>
      </c>
      <c r="I2320" s="14" t="s">
        <v>8270</v>
      </c>
      <c r="J2320" s="13"/>
      <c r="K2320" s="13"/>
      <c r="L2320" s="13" t="s">
        <v>39</v>
      </c>
      <c r="M2320" s="22">
        <v>1722883877</v>
      </c>
      <c r="N2320" s="23" t="s">
        <v>8270</v>
      </c>
      <c r="O2320" s="24"/>
      <c r="P2320" s="13" t="s">
        <v>1778</v>
      </c>
      <c r="Q2320" s="13" t="s">
        <v>4</v>
      </c>
      <c r="R2320" s="13"/>
      <c r="S2320" s="13"/>
      <c r="T2320" s="13"/>
    </row>
    <row r="2321" spans="1:20">
      <c r="A2321" s="8" t="s">
        <v>1844</v>
      </c>
      <c r="B2321" s="26" t="s">
        <v>1845</v>
      </c>
      <c r="C2321" s="12" t="s">
        <v>1686</v>
      </c>
      <c r="D2321" s="57" t="s">
        <v>1775</v>
      </c>
      <c r="E2321" s="54" t="str">
        <f>VLOOKUP(D2321,'Time Frame'!$A$8:$D$22,4,0)</f>
        <v>Md. Naimul Haq</v>
      </c>
      <c r="F2321" s="54" t="str">
        <f>VLOOKUP(D2321,'Time Frame'!$A$8:$E$22,5,0)</f>
        <v>Md. Abdullah Hel Kafi</v>
      </c>
      <c r="G2321" s="12" t="s">
        <v>1846</v>
      </c>
      <c r="H2321" s="13">
        <v>1735314874</v>
      </c>
      <c r="I2321" s="14" t="s">
        <v>8270</v>
      </c>
      <c r="J2321" s="13" t="s">
        <v>8463</v>
      </c>
      <c r="K2321" s="13"/>
      <c r="L2321" s="13" t="s">
        <v>139</v>
      </c>
      <c r="M2321" s="22">
        <v>17353148743</v>
      </c>
      <c r="N2321" s="23" t="s">
        <v>8270</v>
      </c>
      <c r="O2321" s="24"/>
      <c r="P2321" s="13" t="s">
        <v>1816</v>
      </c>
      <c r="Q2321" s="13" t="s">
        <v>4</v>
      </c>
      <c r="R2321" s="13"/>
      <c r="S2321" s="13"/>
      <c r="T2321" s="13"/>
    </row>
    <row r="2322" spans="1:20">
      <c r="A2322" s="8" t="s">
        <v>1847</v>
      </c>
      <c r="B2322" s="26" t="s">
        <v>1764</v>
      </c>
      <c r="C2322" s="12" t="s">
        <v>263</v>
      </c>
      <c r="D2322" s="57" t="s">
        <v>1775</v>
      </c>
      <c r="E2322" s="54" t="str">
        <f>VLOOKUP(D2322,'Time Frame'!$A$8:$D$22,4,0)</f>
        <v>Md. Naimul Haq</v>
      </c>
      <c r="F2322" s="54" t="str">
        <f>VLOOKUP(D2322,'Time Frame'!$A$8:$E$22,5,0)</f>
        <v>Md. Abdullah Hel Kafi</v>
      </c>
      <c r="G2322" s="12" t="s">
        <v>1848</v>
      </c>
      <c r="H2322" s="13">
        <v>1740815549</v>
      </c>
      <c r="I2322" s="14" t="s">
        <v>8270</v>
      </c>
      <c r="J2322" s="13" t="s">
        <v>8464</v>
      </c>
      <c r="K2322" s="13"/>
      <c r="L2322" s="13" t="s">
        <v>39</v>
      </c>
      <c r="M2322" s="22">
        <v>1740815549</v>
      </c>
      <c r="N2322" s="23" t="s">
        <v>8270</v>
      </c>
      <c r="O2322" s="24"/>
      <c r="P2322" s="13" t="s">
        <v>1687</v>
      </c>
      <c r="Q2322" s="13" t="s">
        <v>4</v>
      </c>
      <c r="R2322" s="13"/>
      <c r="S2322" s="13"/>
      <c r="T2322" s="13"/>
    </row>
    <row r="2323" spans="1:20">
      <c r="A2323" s="8" t="s">
        <v>1849</v>
      </c>
      <c r="B2323" s="26" t="s">
        <v>1850</v>
      </c>
      <c r="C2323" s="12" t="s">
        <v>263</v>
      </c>
      <c r="D2323" s="57" t="s">
        <v>1775</v>
      </c>
      <c r="E2323" s="54" t="str">
        <f>VLOOKUP(D2323,'Time Frame'!$A$8:$D$22,4,0)</f>
        <v>Md. Naimul Haq</v>
      </c>
      <c r="F2323" s="54" t="str">
        <f>VLOOKUP(D2323,'Time Frame'!$A$8:$E$22,5,0)</f>
        <v>Md. Abdullah Hel Kafi</v>
      </c>
      <c r="G2323" s="12" t="s">
        <v>221</v>
      </c>
      <c r="H2323" s="13">
        <v>1711576172</v>
      </c>
      <c r="I2323" s="14" t="s">
        <v>8272</v>
      </c>
      <c r="J2323" s="13"/>
      <c r="K2323" s="13"/>
      <c r="L2323" s="13" t="s">
        <v>139</v>
      </c>
      <c r="M2323" s="22">
        <v>17115761720</v>
      </c>
      <c r="N2323" s="23"/>
      <c r="O2323" s="24"/>
      <c r="P2323" s="13" t="s">
        <v>1687</v>
      </c>
      <c r="Q2323" s="13" t="s">
        <v>4</v>
      </c>
      <c r="R2323" s="13"/>
      <c r="S2323" s="13"/>
      <c r="T2323" s="13"/>
    </row>
    <row r="2324" spans="1:20">
      <c r="A2324" s="8" t="s">
        <v>1851</v>
      </c>
      <c r="B2324" s="26" t="s">
        <v>1852</v>
      </c>
      <c r="C2324" s="12" t="s">
        <v>263</v>
      </c>
      <c r="D2324" s="57" t="s">
        <v>1775</v>
      </c>
      <c r="E2324" s="54" t="str">
        <f>VLOOKUP(D2324,'Time Frame'!$A$8:$D$22,4,0)</f>
        <v>Md. Naimul Haq</v>
      </c>
      <c r="F2324" s="54" t="str">
        <f>VLOOKUP(D2324,'Time Frame'!$A$8:$E$22,5,0)</f>
        <v>Md. Abdullah Hel Kafi</v>
      </c>
      <c r="G2324" s="12" t="s">
        <v>498</v>
      </c>
      <c r="H2324" s="13">
        <v>1718791837</v>
      </c>
      <c r="I2324" s="14" t="s">
        <v>8270</v>
      </c>
      <c r="J2324" s="13" t="s">
        <v>8465</v>
      </c>
      <c r="K2324" s="13"/>
      <c r="L2324" s="13" t="s">
        <v>39</v>
      </c>
      <c r="M2324" s="22">
        <v>1718791837</v>
      </c>
      <c r="N2324" s="23" t="s">
        <v>8270</v>
      </c>
      <c r="O2324" s="24"/>
      <c r="P2324" s="13" t="s">
        <v>1687</v>
      </c>
      <c r="Q2324" s="13" t="s">
        <v>4</v>
      </c>
      <c r="R2324" s="13"/>
      <c r="S2324" s="13"/>
      <c r="T2324" s="13"/>
    </row>
    <row r="2325" spans="1:20">
      <c r="A2325" s="8" t="s">
        <v>1853</v>
      </c>
      <c r="B2325" s="26" t="s">
        <v>1854</v>
      </c>
      <c r="C2325" s="12" t="s">
        <v>263</v>
      </c>
      <c r="D2325" s="57" t="s">
        <v>1775</v>
      </c>
      <c r="E2325" s="54" t="str">
        <f>VLOOKUP(D2325,'Time Frame'!$A$8:$D$22,4,0)</f>
        <v>Md. Naimul Haq</v>
      </c>
      <c r="F2325" s="54" t="str">
        <f>VLOOKUP(D2325,'Time Frame'!$A$8:$E$22,5,0)</f>
        <v>Md. Abdullah Hel Kafi</v>
      </c>
      <c r="G2325" s="12" t="s">
        <v>392</v>
      </c>
      <c r="H2325" s="13">
        <v>1718319327</v>
      </c>
      <c r="I2325" s="14" t="s">
        <v>8270</v>
      </c>
      <c r="J2325" s="13"/>
      <c r="K2325" s="13"/>
      <c r="L2325" s="13" t="s">
        <v>39</v>
      </c>
      <c r="M2325" s="22">
        <v>1718319327</v>
      </c>
      <c r="N2325" s="23" t="s">
        <v>8270</v>
      </c>
      <c r="O2325" s="24"/>
      <c r="P2325" s="13" t="s">
        <v>1687</v>
      </c>
      <c r="Q2325" s="13" t="s">
        <v>4</v>
      </c>
      <c r="R2325" s="13"/>
      <c r="S2325" s="13"/>
      <c r="T2325" s="13"/>
    </row>
    <row r="2326" spans="1:20">
      <c r="A2326" s="8" t="s">
        <v>1855</v>
      </c>
      <c r="B2326" s="26" t="s">
        <v>1856</v>
      </c>
      <c r="C2326" s="12" t="s">
        <v>263</v>
      </c>
      <c r="D2326" s="57" t="s">
        <v>1775</v>
      </c>
      <c r="E2326" s="54" t="str">
        <f>VLOOKUP(D2326,'Time Frame'!$A$8:$D$22,4,0)</f>
        <v>Md. Naimul Haq</v>
      </c>
      <c r="F2326" s="54" t="str">
        <f>VLOOKUP(D2326,'Time Frame'!$A$8:$E$22,5,0)</f>
        <v>Md. Abdullah Hel Kafi</v>
      </c>
      <c r="G2326" s="12" t="s">
        <v>378</v>
      </c>
      <c r="H2326" s="13">
        <v>1711417268</v>
      </c>
      <c r="I2326" s="14" t="s">
        <v>8270</v>
      </c>
      <c r="J2326" s="13" t="s">
        <v>8444</v>
      </c>
      <c r="K2326" s="13"/>
      <c r="L2326" s="13" t="s">
        <v>163</v>
      </c>
      <c r="M2326" s="22">
        <v>1711427268</v>
      </c>
      <c r="N2326" s="23" t="s">
        <v>8270</v>
      </c>
      <c r="O2326" s="24"/>
      <c r="P2326" s="13" t="s">
        <v>1687</v>
      </c>
      <c r="Q2326" s="13" t="s">
        <v>4</v>
      </c>
      <c r="R2326" s="13"/>
      <c r="S2326" s="13"/>
      <c r="T2326" s="13"/>
    </row>
    <row r="2327" spans="1:20">
      <c r="A2327" s="8" t="s">
        <v>1857</v>
      </c>
      <c r="B2327" s="26" t="s">
        <v>1858</v>
      </c>
      <c r="C2327" s="12" t="s">
        <v>1860</v>
      </c>
      <c r="D2327" s="57" t="s">
        <v>1775</v>
      </c>
      <c r="E2327" s="54" t="str">
        <f>VLOOKUP(D2327,'Time Frame'!$A$8:$D$22,4,0)</f>
        <v>Md. Naimul Haq</v>
      </c>
      <c r="F2327" s="54" t="str">
        <f>VLOOKUP(D2327,'Time Frame'!$A$8:$E$22,5,0)</f>
        <v>Md. Abdullah Hel Kafi</v>
      </c>
      <c r="G2327" s="12" t="s">
        <v>1859</v>
      </c>
      <c r="H2327" s="13">
        <v>1713700977</v>
      </c>
      <c r="I2327" s="14" t="s">
        <v>8270</v>
      </c>
      <c r="J2327" s="13" t="s">
        <v>8448</v>
      </c>
      <c r="K2327" s="13"/>
      <c r="L2327" s="13" t="s">
        <v>39</v>
      </c>
      <c r="M2327" s="22">
        <v>1713700977</v>
      </c>
      <c r="N2327" s="23" t="s">
        <v>8270</v>
      </c>
      <c r="O2327" s="24"/>
      <c r="P2327" s="13" t="s">
        <v>1687</v>
      </c>
      <c r="Q2327" s="13" t="s">
        <v>4</v>
      </c>
      <c r="R2327" s="13"/>
      <c r="S2327" s="13"/>
      <c r="T2327" s="13"/>
    </row>
    <row r="2328" spans="1:20">
      <c r="A2328" s="8" t="s">
        <v>2988</v>
      </c>
      <c r="B2328" s="26" t="s">
        <v>2989</v>
      </c>
      <c r="C2328" s="12" t="s">
        <v>1832</v>
      </c>
      <c r="D2328" s="57" t="s">
        <v>1775</v>
      </c>
      <c r="E2328" s="54" t="str">
        <f>VLOOKUP(D2328,'Time Frame'!$A$8:$D$22,4,0)</f>
        <v>Md. Naimul Haq</v>
      </c>
      <c r="F2328" s="54" t="str">
        <f>VLOOKUP(D2328,'Time Frame'!$A$8:$E$22,5,0)</f>
        <v>Md. Abdullah Hel Kafi</v>
      </c>
      <c r="G2328" s="12" t="s">
        <v>2990</v>
      </c>
      <c r="H2328" s="13">
        <v>1740970502</v>
      </c>
      <c r="I2328" s="14" t="s">
        <v>8270</v>
      </c>
      <c r="J2328" s="13"/>
      <c r="K2328" s="13"/>
      <c r="L2328" s="13" t="s">
        <v>139</v>
      </c>
      <c r="M2328" s="22">
        <v>17409705029</v>
      </c>
      <c r="N2328" s="23" t="s">
        <v>8270</v>
      </c>
      <c r="O2328" s="24"/>
      <c r="P2328" s="13" t="s">
        <v>1778</v>
      </c>
      <c r="Q2328" s="13" t="s">
        <v>4</v>
      </c>
      <c r="R2328" s="13"/>
      <c r="S2328" s="13"/>
      <c r="T2328" s="13"/>
    </row>
    <row r="2329" spans="1:20">
      <c r="A2329" s="8" t="s">
        <v>2993</v>
      </c>
      <c r="B2329" s="26" t="s">
        <v>2994</v>
      </c>
      <c r="C2329" s="12" t="s">
        <v>2996</v>
      </c>
      <c r="D2329" s="57" t="s">
        <v>1775</v>
      </c>
      <c r="E2329" s="54" t="str">
        <f>VLOOKUP(D2329,'Time Frame'!$A$8:$D$22,4,0)</f>
        <v>Md. Naimul Haq</v>
      </c>
      <c r="F2329" s="54" t="str">
        <f>VLOOKUP(D2329,'Time Frame'!$A$8:$E$22,5,0)</f>
        <v>Md. Abdullah Hel Kafi</v>
      </c>
      <c r="G2329" s="12" t="s">
        <v>2995</v>
      </c>
      <c r="H2329" s="13">
        <v>1706059000</v>
      </c>
      <c r="I2329" s="14" t="s">
        <v>8270</v>
      </c>
      <c r="J2329" s="13"/>
      <c r="K2329" s="13"/>
      <c r="L2329" s="13" t="s">
        <v>39</v>
      </c>
      <c r="M2329" s="22">
        <v>1706059000</v>
      </c>
      <c r="N2329" s="23" t="s">
        <v>8271</v>
      </c>
      <c r="O2329" s="24" t="s">
        <v>8467</v>
      </c>
      <c r="P2329" s="13" t="s">
        <v>1783</v>
      </c>
      <c r="Q2329" s="13" t="s">
        <v>10</v>
      </c>
      <c r="R2329" s="13"/>
      <c r="S2329" s="13"/>
      <c r="T2329" s="13"/>
    </row>
    <row r="2330" spans="1:20">
      <c r="A2330" s="8" t="s">
        <v>2997</v>
      </c>
      <c r="B2330" s="26" t="s">
        <v>2998</v>
      </c>
      <c r="C2330" s="12" t="s">
        <v>3000</v>
      </c>
      <c r="D2330" s="57" t="s">
        <v>1775</v>
      </c>
      <c r="E2330" s="54" t="str">
        <f>VLOOKUP(D2330,'Time Frame'!$A$8:$D$22,4,0)</f>
        <v>Md. Naimul Haq</v>
      </c>
      <c r="F2330" s="54" t="str">
        <f>VLOOKUP(D2330,'Time Frame'!$A$8:$E$22,5,0)</f>
        <v>Md. Abdullah Hel Kafi</v>
      </c>
      <c r="G2330" s="12" t="s">
        <v>2999</v>
      </c>
      <c r="H2330" s="13">
        <v>1744752366</v>
      </c>
      <c r="I2330" s="14" t="s">
        <v>8270</v>
      </c>
      <c r="J2330" s="13" t="s">
        <v>8447</v>
      </c>
      <c r="K2330" s="13"/>
      <c r="L2330" s="13" t="s">
        <v>39</v>
      </c>
      <c r="M2330" s="22">
        <v>1744752366</v>
      </c>
      <c r="N2330" s="23"/>
      <c r="O2330" s="24"/>
      <c r="P2330" s="13" t="s">
        <v>1783</v>
      </c>
      <c r="Q2330" s="13" t="s">
        <v>10</v>
      </c>
      <c r="R2330" s="13"/>
      <c r="S2330" s="13"/>
      <c r="T2330" s="13"/>
    </row>
    <row r="2331" spans="1:20">
      <c r="A2331" s="8" t="s">
        <v>3001</v>
      </c>
      <c r="B2331" s="26" t="s">
        <v>3002</v>
      </c>
      <c r="C2331" s="12" t="s">
        <v>3003</v>
      </c>
      <c r="D2331" s="57" t="s">
        <v>1775</v>
      </c>
      <c r="E2331" s="54" t="str">
        <f>VLOOKUP(D2331,'Time Frame'!$A$8:$D$22,4,0)</f>
        <v>Md. Naimul Haq</v>
      </c>
      <c r="F2331" s="54" t="str">
        <f>VLOOKUP(D2331,'Time Frame'!$A$8:$E$22,5,0)</f>
        <v>Md. Abdullah Hel Kafi</v>
      </c>
      <c r="G2331" s="12" t="s">
        <v>1998</v>
      </c>
      <c r="H2331" s="13">
        <v>1710062717</v>
      </c>
      <c r="I2331" s="14" t="s">
        <v>8270</v>
      </c>
      <c r="J2331" s="13" t="s">
        <v>8445</v>
      </c>
      <c r="K2331" s="13"/>
      <c r="L2331" s="13" t="s">
        <v>39</v>
      </c>
      <c r="M2331" s="22">
        <v>1710062717</v>
      </c>
      <c r="N2331" s="23" t="s">
        <v>8270</v>
      </c>
      <c r="O2331" s="24"/>
      <c r="P2331" s="13" t="s">
        <v>1778</v>
      </c>
      <c r="Q2331" s="13" t="s">
        <v>4</v>
      </c>
      <c r="R2331" s="13"/>
      <c r="S2331" s="13"/>
      <c r="T2331" s="13"/>
    </row>
    <row r="2332" spans="1:20">
      <c r="A2332" s="8" t="s">
        <v>3004</v>
      </c>
      <c r="B2332" s="26" t="s">
        <v>3005</v>
      </c>
      <c r="C2332" s="12" t="s">
        <v>3006</v>
      </c>
      <c r="D2332" s="57" t="s">
        <v>1775</v>
      </c>
      <c r="E2332" s="54" t="str">
        <f>VLOOKUP(D2332,'Time Frame'!$A$8:$D$22,4,0)</f>
        <v>Md. Naimul Haq</v>
      </c>
      <c r="F2332" s="54" t="str">
        <f>VLOOKUP(D2332,'Time Frame'!$A$8:$E$22,5,0)</f>
        <v>Md. Abdullah Hel Kafi</v>
      </c>
      <c r="G2332" s="12" t="s">
        <v>35</v>
      </c>
      <c r="H2332" s="13">
        <v>1735212603</v>
      </c>
      <c r="I2332" s="14" t="s">
        <v>8270</v>
      </c>
      <c r="J2332" s="13" t="s">
        <v>8444</v>
      </c>
      <c r="K2332" s="13"/>
      <c r="L2332" s="13" t="s">
        <v>39</v>
      </c>
      <c r="M2332" s="22">
        <v>1735212603</v>
      </c>
      <c r="N2332" s="23"/>
      <c r="O2332" s="24"/>
      <c r="P2332" s="13" t="s">
        <v>1816</v>
      </c>
      <c r="Q2332" s="13" t="s">
        <v>4</v>
      </c>
      <c r="R2332" s="13"/>
      <c r="S2332" s="13"/>
      <c r="T2332" s="13"/>
    </row>
    <row r="2333" spans="1:20">
      <c r="A2333" s="8" t="s">
        <v>3007</v>
      </c>
      <c r="B2333" s="26" t="s">
        <v>93</v>
      </c>
      <c r="C2333" s="12" t="s">
        <v>3008</v>
      </c>
      <c r="D2333" s="57" t="s">
        <v>1775</v>
      </c>
      <c r="E2333" s="54" t="str">
        <f>VLOOKUP(D2333,'Time Frame'!$A$8:$D$22,4,0)</f>
        <v>Md. Naimul Haq</v>
      </c>
      <c r="F2333" s="54" t="str">
        <f>VLOOKUP(D2333,'Time Frame'!$A$8:$E$22,5,0)</f>
        <v>Md. Abdullah Hel Kafi</v>
      </c>
      <c r="G2333" s="12" t="s">
        <v>57</v>
      </c>
      <c r="H2333" s="13">
        <v>1711415375</v>
      </c>
      <c r="I2333" s="14" t="s">
        <v>8270</v>
      </c>
      <c r="J2333" s="13" t="s">
        <v>8446</v>
      </c>
      <c r="K2333" s="59">
        <v>1550004066</v>
      </c>
      <c r="L2333" s="13" t="s">
        <v>39</v>
      </c>
      <c r="M2333" s="22">
        <v>1711415375</v>
      </c>
      <c r="N2333" s="23" t="s">
        <v>8271</v>
      </c>
      <c r="O2333" s="24">
        <v>1550004066</v>
      </c>
      <c r="P2333" s="13" t="s">
        <v>1687</v>
      </c>
      <c r="Q2333" s="13" t="s">
        <v>4</v>
      </c>
      <c r="R2333" s="13"/>
      <c r="S2333" s="13"/>
      <c r="T2333" s="13"/>
    </row>
    <row r="2334" spans="1:20">
      <c r="A2334" s="8" t="s">
        <v>3009</v>
      </c>
      <c r="B2334" s="26" t="s">
        <v>3010</v>
      </c>
      <c r="C2334" s="12" t="s">
        <v>3012</v>
      </c>
      <c r="D2334" s="57" t="s">
        <v>1775</v>
      </c>
      <c r="E2334" s="54" t="str">
        <f>VLOOKUP(D2334,'Time Frame'!$A$8:$D$22,4,0)</f>
        <v>Md. Naimul Haq</v>
      </c>
      <c r="F2334" s="54" t="str">
        <f>VLOOKUP(D2334,'Time Frame'!$A$8:$E$22,5,0)</f>
        <v>Md. Abdullah Hel Kafi</v>
      </c>
      <c r="G2334" s="12" t="s">
        <v>3011</v>
      </c>
      <c r="H2334" s="13">
        <v>1728299961</v>
      </c>
      <c r="I2334" s="14" t="s">
        <v>8270</v>
      </c>
      <c r="J2334" s="13"/>
      <c r="K2334" s="13"/>
      <c r="L2334" s="13" t="s">
        <v>39</v>
      </c>
      <c r="M2334" s="22">
        <v>1728299961</v>
      </c>
      <c r="N2334" s="23" t="s">
        <v>8270</v>
      </c>
      <c r="O2334" s="24"/>
      <c r="P2334" s="13" t="s">
        <v>1687</v>
      </c>
      <c r="Q2334" s="13" t="s">
        <v>4</v>
      </c>
      <c r="R2334" s="13"/>
      <c r="S2334" s="13"/>
      <c r="T2334" s="13"/>
    </row>
    <row r="2335" spans="1:20">
      <c r="A2335" s="8" t="s">
        <v>3013</v>
      </c>
      <c r="B2335" s="26" t="s">
        <v>3014</v>
      </c>
      <c r="C2335" s="12" t="s">
        <v>3016</v>
      </c>
      <c r="D2335" s="57" t="s">
        <v>1775</v>
      </c>
      <c r="E2335" s="54" t="str">
        <f>VLOOKUP(D2335,'Time Frame'!$A$8:$D$22,4,0)</f>
        <v>Md. Naimul Haq</v>
      </c>
      <c r="F2335" s="54" t="str">
        <f>VLOOKUP(D2335,'Time Frame'!$A$8:$E$22,5,0)</f>
        <v>Md. Abdullah Hel Kafi</v>
      </c>
      <c r="G2335" s="12" t="s">
        <v>3015</v>
      </c>
      <c r="H2335" s="13">
        <v>1740001313</v>
      </c>
      <c r="I2335" s="14" t="s">
        <v>8271</v>
      </c>
      <c r="J2335" s="13" t="s">
        <v>8441</v>
      </c>
      <c r="K2335" s="13"/>
      <c r="L2335" s="13" t="s">
        <v>39</v>
      </c>
      <c r="M2335" s="22">
        <v>1740001313</v>
      </c>
      <c r="N2335" s="23" t="s">
        <v>8443</v>
      </c>
      <c r="O2335" s="24"/>
      <c r="P2335" s="13" t="s">
        <v>1778</v>
      </c>
      <c r="Q2335" s="13" t="s">
        <v>4</v>
      </c>
      <c r="R2335" s="13"/>
      <c r="S2335" s="13"/>
      <c r="T2335" s="13"/>
    </row>
    <row r="2336" spans="1:20">
      <c r="A2336" s="8" t="s">
        <v>3030</v>
      </c>
      <c r="B2336" s="26" t="s">
        <v>416</v>
      </c>
      <c r="C2336" s="12" t="s">
        <v>2574</v>
      </c>
      <c r="D2336" s="57" t="s">
        <v>1775</v>
      </c>
      <c r="E2336" s="54" t="str">
        <f>VLOOKUP(D2336,'Time Frame'!$A$8:$D$22,4,0)</f>
        <v>Md. Naimul Haq</v>
      </c>
      <c r="F2336" s="54" t="str">
        <f>VLOOKUP(D2336,'Time Frame'!$A$8:$E$22,5,0)</f>
        <v>Md. Abdullah Hel Kafi</v>
      </c>
      <c r="G2336" s="12" t="s">
        <v>130</v>
      </c>
      <c r="H2336" s="13">
        <v>1711410906</v>
      </c>
      <c r="I2336" s="14" t="s">
        <v>8270</v>
      </c>
      <c r="J2336" s="13" t="s">
        <v>8442</v>
      </c>
      <c r="K2336" s="13"/>
      <c r="L2336" s="13" t="s">
        <v>39</v>
      </c>
      <c r="M2336" s="22">
        <v>1711410906</v>
      </c>
      <c r="N2336" s="23" t="s">
        <v>8270</v>
      </c>
      <c r="O2336" s="24"/>
      <c r="P2336" s="13" t="s">
        <v>1783</v>
      </c>
      <c r="Q2336" s="13" t="s">
        <v>10</v>
      </c>
      <c r="R2336" s="13"/>
      <c r="S2336" s="13"/>
      <c r="T2336" s="13"/>
    </row>
    <row r="2337" spans="1:20">
      <c r="A2337" s="8" t="s">
        <v>3031</v>
      </c>
      <c r="B2337" s="26" t="s">
        <v>3032</v>
      </c>
      <c r="C2337" s="12" t="s">
        <v>3000</v>
      </c>
      <c r="D2337" s="57" t="s">
        <v>1775</v>
      </c>
      <c r="E2337" s="54" t="str">
        <f>VLOOKUP(D2337,'Time Frame'!$A$8:$D$22,4,0)</f>
        <v>Md. Naimul Haq</v>
      </c>
      <c r="F2337" s="54" t="str">
        <f>VLOOKUP(D2337,'Time Frame'!$A$8:$E$22,5,0)</f>
        <v>Md. Abdullah Hel Kafi</v>
      </c>
      <c r="G2337" s="12" t="s">
        <v>3033</v>
      </c>
      <c r="H2337" s="13">
        <v>1717853880</v>
      </c>
      <c r="I2337" s="14" t="s">
        <v>8270</v>
      </c>
      <c r="J2337" s="13" t="s">
        <v>8440</v>
      </c>
      <c r="K2337" s="13"/>
      <c r="L2337" s="13" t="s">
        <v>39</v>
      </c>
      <c r="M2337" s="22">
        <v>1717853880</v>
      </c>
      <c r="N2337" s="23" t="s">
        <v>8270</v>
      </c>
      <c r="O2337" s="24"/>
      <c r="P2337" s="13" t="s">
        <v>1783</v>
      </c>
      <c r="Q2337" s="13" t="s">
        <v>10</v>
      </c>
      <c r="R2337" s="13"/>
      <c r="S2337" s="13"/>
      <c r="T2337" s="13"/>
    </row>
    <row r="2338" spans="1:20">
      <c r="A2338" s="8" t="s">
        <v>3034</v>
      </c>
      <c r="B2338" s="26" t="s">
        <v>160</v>
      </c>
      <c r="C2338" s="12" t="s">
        <v>3000</v>
      </c>
      <c r="D2338" s="57" t="s">
        <v>1775</v>
      </c>
      <c r="E2338" s="54" t="str">
        <f>VLOOKUP(D2338,'Time Frame'!$A$8:$D$22,4,0)</f>
        <v>Md. Naimul Haq</v>
      </c>
      <c r="F2338" s="54" t="str">
        <f>VLOOKUP(D2338,'Time Frame'!$A$8:$E$22,5,0)</f>
        <v>Md. Abdullah Hel Kafi</v>
      </c>
      <c r="G2338" s="12" t="s">
        <v>3035</v>
      </c>
      <c r="H2338" s="13">
        <v>1736044874</v>
      </c>
      <c r="I2338" s="14" t="s">
        <v>8270</v>
      </c>
      <c r="J2338" s="13" t="s">
        <v>8438</v>
      </c>
      <c r="K2338" s="13"/>
      <c r="L2338" s="13" t="s">
        <v>39</v>
      </c>
      <c r="M2338" s="22">
        <v>1736044874</v>
      </c>
      <c r="N2338" s="23" t="s">
        <v>8270</v>
      </c>
      <c r="O2338" s="24"/>
      <c r="P2338" s="13" t="s">
        <v>1783</v>
      </c>
      <c r="Q2338" s="13" t="s">
        <v>10</v>
      </c>
      <c r="R2338" s="13"/>
      <c r="S2338" s="13"/>
      <c r="T2338" s="13"/>
    </row>
    <row r="2339" spans="1:20">
      <c r="A2339" s="8" t="s">
        <v>3036</v>
      </c>
      <c r="B2339" s="26" t="s">
        <v>3037</v>
      </c>
      <c r="C2339" s="12" t="s">
        <v>1783</v>
      </c>
      <c r="D2339" s="57" t="s">
        <v>1775</v>
      </c>
      <c r="E2339" s="54" t="str">
        <f>VLOOKUP(D2339,'Time Frame'!$A$8:$D$22,4,0)</f>
        <v>Md. Naimul Haq</v>
      </c>
      <c r="F2339" s="54" t="str">
        <f>VLOOKUP(D2339,'Time Frame'!$A$8:$E$22,5,0)</f>
        <v>Md. Abdullah Hel Kafi</v>
      </c>
      <c r="G2339" s="12" t="s">
        <v>3038</v>
      </c>
      <c r="H2339" s="13">
        <v>1718844910</v>
      </c>
      <c r="I2339" s="14" t="s">
        <v>8270</v>
      </c>
      <c r="J2339" s="13"/>
      <c r="K2339" s="13"/>
      <c r="L2339" s="13" t="s">
        <v>39</v>
      </c>
      <c r="M2339" s="22">
        <v>1718844910</v>
      </c>
      <c r="N2339" s="23" t="s">
        <v>8270</v>
      </c>
      <c r="O2339" s="24"/>
      <c r="P2339" s="13" t="s">
        <v>1783</v>
      </c>
      <c r="Q2339" s="13" t="s">
        <v>10</v>
      </c>
      <c r="R2339" s="13"/>
      <c r="S2339" s="13"/>
      <c r="T2339" s="13"/>
    </row>
    <row r="2340" spans="1:20">
      <c r="A2340" s="8" t="s">
        <v>3039</v>
      </c>
      <c r="B2340" s="26" t="s">
        <v>3040</v>
      </c>
      <c r="C2340" s="12" t="s">
        <v>1783</v>
      </c>
      <c r="D2340" s="57" t="s">
        <v>1775</v>
      </c>
      <c r="E2340" s="54" t="str">
        <f>VLOOKUP(D2340,'Time Frame'!$A$8:$D$22,4,0)</f>
        <v>Md. Naimul Haq</v>
      </c>
      <c r="F2340" s="54" t="str">
        <f>VLOOKUP(D2340,'Time Frame'!$A$8:$E$22,5,0)</f>
        <v>Md. Abdullah Hel Kafi</v>
      </c>
      <c r="G2340" s="12" t="s">
        <v>3041</v>
      </c>
      <c r="H2340" s="13">
        <v>1738633382</v>
      </c>
      <c r="I2340" s="14" t="s">
        <v>8270</v>
      </c>
      <c r="J2340" s="13"/>
      <c r="K2340" s="13"/>
      <c r="L2340" s="13" t="s">
        <v>39</v>
      </c>
      <c r="M2340" s="22">
        <v>1738633382</v>
      </c>
      <c r="N2340" s="23" t="s">
        <v>8270</v>
      </c>
      <c r="O2340" s="24"/>
      <c r="P2340" s="13" t="s">
        <v>1783</v>
      </c>
      <c r="Q2340" s="13" t="s">
        <v>10</v>
      </c>
      <c r="R2340" s="13"/>
      <c r="S2340" s="13"/>
      <c r="T2340" s="13"/>
    </row>
    <row r="2341" spans="1:20">
      <c r="A2341" s="8" t="s">
        <v>3535</v>
      </c>
      <c r="B2341" s="26" t="s">
        <v>459</v>
      </c>
      <c r="C2341" s="12" t="s">
        <v>3537</v>
      </c>
      <c r="D2341" s="57" t="s">
        <v>1775</v>
      </c>
      <c r="E2341" s="54" t="str">
        <f>VLOOKUP(D2341,'Time Frame'!$A$8:$D$22,4,0)</f>
        <v>Md. Naimul Haq</v>
      </c>
      <c r="F2341" s="54" t="str">
        <f>VLOOKUP(D2341,'Time Frame'!$A$8:$E$22,5,0)</f>
        <v>Md. Abdullah Hel Kafi</v>
      </c>
      <c r="G2341" s="12" t="s">
        <v>3536</v>
      </c>
      <c r="H2341" s="13">
        <v>1728053547</v>
      </c>
      <c r="I2341" s="14" t="s">
        <v>8271</v>
      </c>
      <c r="J2341" s="13" t="s">
        <v>8439</v>
      </c>
      <c r="K2341" s="13">
        <v>1722383337</v>
      </c>
      <c r="L2341" s="13" t="s">
        <v>39</v>
      </c>
      <c r="M2341" s="22">
        <v>1722383337</v>
      </c>
      <c r="N2341" s="23" t="s">
        <v>8271</v>
      </c>
      <c r="O2341" s="24">
        <v>1886383337</v>
      </c>
      <c r="P2341" s="13" t="s">
        <v>1816</v>
      </c>
      <c r="Q2341" s="13" t="s">
        <v>4</v>
      </c>
      <c r="R2341" s="13"/>
      <c r="S2341" s="13"/>
      <c r="T2341" s="13"/>
    </row>
    <row r="2342" spans="1:20">
      <c r="A2342" s="8" t="s">
        <v>3662</v>
      </c>
      <c r="B2342" s="26" t="s">
        <v>3663</v>
      </c>
      <c r="C2342" s="12" t="s">
        <v>3665</v>
      </c>
      <c r="D2342" s="57" t="s">
        <v>1775</v>
      </c>
      <c r="E2342" s="54" t="str">
        <f>VLOOKUP(D2342,'Time Frame'!$A$8:$D$22,4,0)</f>
        <v>Md. Naimul Haq</v>
      </c>
      <c r="F2342" s="54" t="str">
        <f>VLOOKUP(D2342,'Time Frame'!$A$8:$E$22,5,0)</f>
        <v>Md. Abdullah Hel Kafi</v>
      </c>
      <c r="G2342" s="12" t="s">
        <v>3664</v>
      </c>
      <c r="H2342" s="13">
        <v>1711907942</v>
      </c>
      <c r="I2342" s="14" t="s">
        <v>8270</v>
      </c>
      <c r="J2342" s="13"/>
      <c r="K2342" s="13"/>
      <c r="L2342" s="13" t="s">
        <v>39</v>
      </c>
      <c r="M2342" s="22">
        <v>1711907942</v>
      </c>
      <c r="N2342" s="23" t="s">
        <v>8270</v>
      </c>
      <c r="O2342" s="24"/>
      <c r="P2342" s="13" t="s">
        <v>1783</v>
      </c>
      <c r="Q2342" s="13" t="s">
        <v>10</v>
      </c>
      <c r="R2342" s="13"/>
      <c r="S2342" s="13"/>
      <c r="T2342" s="13"/>
    </row>
    <row r="2343" spans="1:20">
      <c r="A2343" s="8" t="s">
        <v>3666</v>
      </c>
      <c r="B2343" s="26" t="s">
        <v>321</v>
      </c>
      <c r="C2343" s="12" t="s">
        <v>3667</v>
      </c>
      <c r="D2343" s="57" t="s">
        <v>1775</v>
      </c>
      <c r="E2343" s="54" t="str">
        <f>VLOOKUP(D2343,'Time Frame'!$A$8:$D$22,4,0)</f>
        <v>Md. Naimul Haq</v>
      </c>
      <c r="F2343" s="54" t="str">
        <f>VLOOKUP(D2343,'Time Frame'!$A$8:$E$22,5,0)</f>
        <v>Md. Abdullah Hel Kafi</v>
      </c>
      <c r="G2343" s="12" t="s">
        <v>3638</v>
      </c>
      <c r="H2343" s="13">
        <v>1729321210</v>
      </c>
      <c r="I2343" s="14" t="s">
        <v>8270</v>
      </c>
      <c r="J2343" s="13"/>
      <c r="K2343" s="13"/>
      <c r="L2343" s="13" t="s">
        <v>39</v>
      </c>
      <c r="M2343" s="22">
        <v>1729321210</v>
      </c>
      <c r="N2343" s="23" t="s">
        <v>8270</v>
      </c>
      <c r="O2343" s="24"/>
      <c r="P2343" s="13" t="s">
        <v>1778</v>
      </c>
      <c r="Q2343" s="13" t="s">
        <v>4</v>
      </c>
      <c r="R2343" s="13"/>
      <c r="S2343" s="13"/>
      <c r="T2343" s="13"/>
    </row>
    <row r="2344" spans="1:20">
      <c r="A2344" s="8" t="s">
        <v>3668</v>
      </c>
      <c r="B2344" s="26" t="s">
        <v>555</v>
      </c>
      <c r="C2344" s="12" t="s">
        <v>3670</v>
      </c>
      <c r="D2344" s="57" t="s">
        <v>1775</v>
      </c>
      <c r="E2344" s="54" t="str">
        <f>VLOOKUP(D2344,'Time Frame'!$A$8:$D$22,4,0)</f>
        <v>Md. Naimul Haq</v>
      </c>
      <c r="F2344" s="54" t="str">
        <f>VLOOKUP(D2344,'Time Frame'!$A$8:$E$22,5,0)</f>
        <v>Md. Abdullah Hel Kafi</v>
      </c>
      <c r="G2344" s="12" t="s">
        <v>3669</v>
      </c>
      <c r="H2344" s="13">
        <v>1797722277</v>
      </c>
      <c r="I2344" s="14" t="s">
        <v>8270</v>
      </c>
      <c r="J2344" s="13"/>
      <c r="K2344" s="13"/>
      <c r="L2344" s="13" t="s">
        <v>39</v>
      </c>
      <c r="M2344" s="22">
        <v>1797722277</v>
      </c>
      <c r="N2344" s="23" t="s">
        <v>8270</v>
      </c>
      <c r="O2344" s="24"/>
      <c r="P2344" s="13" t="s">
        <v>1816</v>
      </c>
      <c r="Q2344" s="13" t="s">
        <v>4</v>
      </c>
      <c r="R2344" s="13"/>
      <c r="S2344" s="13"/>
      <c r="T2344" s="13"/>
    </row>
    <row r="2345" spans="1:20">
      <c r="A2345" s="8" t="s">
        <v>3891</v>
      </c>
      <c r="B2345" s="26" t="s">
        <v>264</v>
      </c>
      <c r="C2345" s="12" t="s">
        <v>3893</v>
      </c>
      <c r="D2345" s="57" t="s">
        <v>1775</v>
      </c>
      <c r="E2345" s="54" t="str">
        <f>VLOOKUP(D2345,'Time Frame'!$A$8:$D$22,4,0)</f>
        <v>Md. Naimul Haq</v>
      </c>
      <c r="F2345" s="54" t="str">
        <f>VLOOKUP(D2345,'Time Frame'!$A$8:$E$22,5,0)</f>
        <v>Md. Abdullah Hel Kafi</v>
      </c>
      <c r="G2345" s="12" t="s">
        <v>3892</v>
      </c>
      <c r="H2345" s="13">
        <v>1747866892</v>
      </c>
      <c r="I2345" s="14" t="s">
        <v>8270</v>
      </c>
      <c r="J2345" s="13" t="s">
        <v>8437</v>
      </c>
      <c r="K2345" s="13"/>
      <c r="L2345" s="13" t="s">
        <v>39</v>
      </c>
      <c r="M2345" s="22">
        <v>1747866892</v>
      </c>
      <c r="N2345" s="23" t="s">
        <v>8270</v>
      </c>
      <c r="O2345" s="24"/>
      <c r="P2345" s="13" t="s">
        <v>1783</v>
      </c>
      <c r="Q2345" s="13" t="s">
        <v>10</v>
      </c>
      <c r="R2345" s="13"/>
      <c r="S2345" s="13"/>
      <c r="T2345" s="13"/>
    </row>
    <row r="2346" spans="1:20">
      <c r="A2346" s="8" t="s">
        <v>3894</v>
      </c>
      <c r="B2346" s="26" t="s">
        <v>3895</v>
      </c>
      <c r="C2346" s="12" t="s">
        <v>3893</v>
      </c>
      <c r="D2346" s="57" t="s">
        <v>1775</v>
      </c>
      <c r="E2346" s="54" t="str">
        <f>VLOOKUP(D2346,'Time Frame'!$A$8:$D$22,4,0)</f>
        <v>Md. Naimul Haq</v>
      </c>
      <c r="F2346" s="54" t="str">
        <f>VLOOKUP(D2346,'Time Frame'!$A$8:$E$22,5,0)</f>
        <v>Md. Abdullah Hel Kafi</v>
      </c>
      <c r="G2346" s="12" t="s">
        <v>3896</v>
      </c>
      <c r="H2346" s="13">
        <v>1763102060</v>
      </c>
      <c r="I2346" s="14" t="s">
        <v>8270</v>
      </c>
      <c r="J2346" s="13"/>
      <c r="K2346" s="13"/>
      <c r="L2346" s="13" t="s">
        <v>39</v>
      </c>
      <c r="M2346" s="22">
        <v>1763102060</v>
      </c>
      <c r="N2346" s="23" t="s">
        <v>8270</v>
      </c>
      <c r="O2346" s="24"/>
      <c r="P2346" s="13" t="s">
        <v>1783</v>
      </c>
      <c r="Q2346" s="13" t="s">
        <v>10</v>
      </c>
      <c r="R2346" s="13"/>
      <c r="S2346" s="13"/>
      <c r="T2346" s="13"/>
    </row>
    <row r="2347" spans="1:20">
      <c r="A2347" s="8" t="s">
        <v>4176</v>
      </c>
      <c r="B2347" s="26" t="s">
        <v>4177</v>
      </c>
      <c r="C2347" s="12" t="s">
        <v>4179</v>
      </c>
      <c r="D2347" s="57" t="s">
        <v>1775</v>
      </c>
      <c r="E2347" s="54" t="str">
        <f>VLOOKUP(D2347,'Time Frame'!$A$8:$D$22,4,0)</f>
        <v>Md. Naimul Haq</v>
      </c>
      <c r="F2347" s="54" t="str">
        <f>VLOOKUP(D2347,'Time Frame'!$A$8:$E$22,5,0)</f>
        <v>Md. Abdullah Hel Kafi</v>
      </c>
      <c r="G2347" s="12" t="s">
        <v>4178</v>
      </c>
      <c r="H2347" s="13">
        <v>1717256470</v>
      </c>
      <c r="I2347" s="14" t="s">
        <v>8270</v>
      </c>
      <c r="J2347" s="13"/>
      <c r="K2347" s="13"/>
      <c r="L2347" s="13" t="s">
        <v>39</v>
      </c>
      <c r="M2347" s="22">
        <v>1717256470</v>
      </c>
      <c r="N2347" s="23" t="s">
        <v>8270</v>
      </c>
      <c r="O2347" s="24"/>
      <c r="P2347" s="13" t="s">
        <v>1778</v>
      </c>
      <c r="Q2347" s="13" t="s">
        <v>4</v>
      </c>
      <c r="R2347" s="13"/>
      <c r="S2347" s="13"/>
      <c r="T2347" s="13"/>
    </row>
    <row r="2348" spans="1:20">
      <c r="A2348" s="8" t="s">
        <v>4180</v>
      </c>
      <c r="B2348" s="26" t="s">
        <v>4181</v>
      </c>
      <c r="C2348" s="12" t="s">
        <v>4182</v>
      </c>
      <c r="D2348" s="57" t="s">
        <v>1775</v>
      </c>
      <c r="E2348" s="54" t="str">
        <f>VLOOKUP(D2348,'Time Frame'!$A$8:$D$22,4,0)</f>
        <v>Md. Naimul Haq</v>
      </c>
      <c r="F2348" s="54" t="str">
        <f>VLOOKUP(D2348,'Time Frame'!$A$8:$E$22,5,0)</f>
        <v>Md. Abdullah Hel Kafi</v>
      </c>
      <c r="G2348" s="12" t="s">
        <v>3</v>
      </c>
      <c r="H2348" s="13">
        <v>1718281872</v>
      </c>
      <c r="I2348" s="14" t="s">
        <v>8270</v>
      </c>
      <c r="J2348" s="13" t="s">
        <v>8436</v>
      </c>
      <c r="K2348" s="13"/>
      <c r="L2348" s="13" t="s">
        <v>163</v>
      </c>
      <c r="M2348" s="22">
        <v>1701011072</v>
      </c>
      <c r="N2348" s="23" t="s">
        <v>8270</v>
      </c>
      <c r="O2348" s="24"/>
      <c r="P2348" s="13" t="s">
        <v>1687</v>
      </c>
      <c r="Q2348" s="13" t="s">
        <v>4</v>
      </c>
      <c r="R2348" s="13"/>
      <c r="S2348" s="13"/>
      <c r="T2348" s="13"/>
    </row>
    <row r="2349" spans="1:20">
      <c r="A2349" s="8" t="s">
        <v>4297</v>
      </c>
      <c r="B2349" s="26" t="s">
        <v>501</v>
      </c>
      <c r="C2349" s="12" t="s">
        <v>4299</v>
      </c>
      <c r="D2349" s="57" t="s">
        <v>1775</v>
      </c>
      <c r="E2349" s="54" t="str">
        <f>VLOOKUP(D2349,'Time Frame'!$A$8:$D$22,4,0)</f>
        <v>Md. Naimul Haq</v>
      </c>
      <c r="F2349" s="54" t="str">
        <f>VLOOKUP(D2349,'Time Frame'!$A$8:$E$22,5,0)</f>
        <v>Md. Abdullah Hel Kafi</v>
      </c>
      <c r="G2349" s="12" t="s">
        <v>4298</v>
      </c>
      <c r="H2349" s="13">
        <v>1718001092</v>
      </c>
      <c r="I2349" s="14" t="s">
        <v>8270</v>
      </c>
      <c r="J2349" s="13"/>
      <c r="K2349" s="13"/>
      <c r="L2349" s="13" t="s">
        <v>39</v>
      </c>
      <c r="M2349" s="22">
        <v>1718001092</v>
      </c>
      <c r="N2349" s="23" t="s">
        <v>8270</v>
      </c>
      <c r="O2349" s="24"/>
      <c r="P2349" s="13" t="s">
        <v>1816</v>
      </c>
      <c r="Q2349" s="13" t="s">
        <v>4</v>
      </c>
      <c r="R2349" s="13"/>
      <c r="S2349" s="13"/>
      <c r="T2349" s="13"/>
    </row>
    <row r="2350" spans="1:20">
      <c r="A2350" s="8" t="s">
        <v>4300</v>
      </c>
      <c r="B2350" s="26" t="s">
        <v>4301</v>
      </c>
      <c r="C2350" s="12" t="s">
        <v>4179</v>
      </c>
      <c r="D2350" s="57" t="s">
        <v>1775</v>
      </c>
      <c r="E2350" s="54" t="str">
        <f>VLOOKUP(D2350,'Time Frame'!$A$8:$D$22,4,0)</f>
        <v>Md. Naimul Haq</v>
      </c>
      <c r="F2350" s="54" t="str">
        <f>VLOOKUP(D2350,'Time Frame'!$A$8:$E$22,5,0)</f>
        <v>Md. Abdullah Hel Kafi</v>
      </c>
      <c r="G2350" s="12" t="s">
        <v>4302</v>
      </c>
      <c r="H2350" s="13">
        <v>1723950563</v>
      </c>
      <c r="I2350" s="14" t="s">
        <v>8270</v>
      </c>
      <c r="J2350" s="13"/>
      <c r="K2350" s="13"/>
      <c r="L2350" s="13" t="s">
        <v>39</v>
      </c>
      <c r="M2350" s="22">
        <v>1723950563</v>
      </c>
      <c r="N2350" s="23" t="s">
        <v>8270</v>
      </c>
      <c r="O2350" s="24"/>
      <c r="P2350" s="13" t="s">
        <v>1778</v>
      </c>
      <c r="Q2350" s="13" t="s">
        <v>4</v>
      </c>
      <c r="R2350" s="13"/>
      <c r="S2350" s="13"/>
      <c r="T2350" s="13"/>
    </row>
    <row r="2351" spans="1:20">
      <c r="A2351" s="8" t="s">
        <v>4303</v>
      </c>
      <c r="B2351" s="26" t="s">
        <v>350</v>
      </c>
      <c r="C2351" s="12" t="s">
        <v>4305</v>
      </c>
      <c r="D2351" s="57" t="s">
        <v>1775</v>
      </c>
      <c r="E2351" s="54" t="str">
        <f>VLOOKUP(D2351,'Time Frame'!$A$8:$D$22,4,0)</f>
        <v>Md. Naimul Haq</v>
      </c>
      <c r="F2351" s="54" t="str">
        <f>VLOOKUP(D2351,'Time Frame'!$A$8:$E$22,5,0)</f>
        <v>Md. Abdullah Hel Kafi</v>
      </c>
      <c r="G2351" s="12" t="s">
        <v>4304</v>
      </c>
      <c r="H2351" s="13">
        <v>1711062800</v>
      </c>
      <c r="I2351" s="14" t="s">
        <v>8270</v>
      </c>
      <c r="J2351" s="13"/>
      <c r="K2351" s="13"/>
      <c r="L2351" s="13" t="s">
        <v>39</v>
      </c>
      <c r="M2351" s="22">
        <v>1711062800</v>
      </c>
      <c r="N2351" s="23" t="s">
        <v>8270</v>
      </c>
      <c r="O2351" s="24"/>
      <c r="P2351" s="13" t="s">
        <v>1778</v>
      </c>
      <c r="Q2351" s="13" t="s">
        <v>4</v>
      </c>
      <c r="R2351" s="13"/>
      <c r="S2351" s="13"/>
      <c r="T2351" s="13"/>
    </row>
    <row r="2352" spans="1:20">
      <c r="A2352" s="8" t="s">
        <v>4306</v>
      </c>
      <c r="B2352" s="26" t="s">
        <v>338</v>
      </c>
      <c r="C2352" s="12" t="s">
        <v>4179</v>
      </c>
      <c r="D2352" s="57" t="s">
        <v>1775</v>
      </c>
      <c r="E2352" s="54" t="str">
        <f>VLOOKUP(D2352,'Time Frame'!$A$8:$D$22,4,0)</f>
        <v>Md. Naimul Haq</v>
      </c>
      <c r="F2352" s="54" t="str">
        <f>VLOOKUP(D2352,'Time Frame'!$A$8:$E$22,5,0)</f>
        <v>Md. Abdullah Hel Kafi</v>
      </c>
      <c r="G2352" s="12" t="s">
        <v>3242</v>
      </c>
      <c r="H2352" s="13">
        <v>1773694486</v>
      </c>
      <c r="I2352" s="14" t="s">
        <v>8270</v>
      </c>
      <c r="J2352" s="13"/>
      <c r="K2352" s="13"/>
      <c r="L2352" s="13" t="s">
        <v>39</v>
      </c>
      <c r="M2352" s="22">
        <v>1773694486</v>
      </c>
      <c r="N2352" s="23" t="s">
        <v>8270</v>
      </c>
      <c r="O2352" s="24"/>
      <c r="P2352" s="13" t="s">
        <v>1778</v>
      </c>
      <c r="Q2352" s="13" t="s">
        <v>4</v>
      </c>
      <c r="R2352" s="13"/>
      <c r="S2352" s="13"/>
      <c r="T2352" s="13"/>
    </row>
    <row r="2353" spans="1:20">
      <c r="A2353" s="8" t="s">
        <v>4307</v>
      </c>
      <c r="B2353" s="26" t="s">
        <v>4308</v>
      </c>
      <c r="C2353" s="12" t="s">
        <v>4309</v>
      </c>
      <c r="D2353" s="57" t="s">
        <v>1775</v>
      </c>
      <c r="E2353" s="54" t="str">
        <f>VLOOKUP(D2353,'Time Frame'!$A$8:$D$22,4,0)</f>
        <v>Md. Naimul Haq</v>
      </c>
      <c r="F2353" s="54" t="str">
        <f>VLOOKUP(D2353,'Time Frame'!$A$8:$E$22,5,0)</f>
        <v>Md. Abdullah Hel Kafi</v>
      </c>
      <c r="G2353" s="12" t="s">
        <v>4292</v>
      </c>
      <c r="H2353" s="13">
        <v>1719792350</v>
      </c>
      <c r="I2353" s="14" t="s">
        <v>8270</v>
      </c>
      <c r="J2353" s="13"/>
      <c r="K2353" s="13"/>
      <c r="L2353" s="13" t="s">
        <v>39</v>
      </c>
      <c r="M2353" s="22">
        <v>1719792350</v>
      </c>
      <c r="N2353" s="23" t="s">
        <v>8270</v>
      </c>
      <c r="O2353" s="24"/>
      <c r="P2353" s="13" t="s">
        <v>1783</v>
      </c>
      <c r="Q2353" s="13" t="s">
        <v>10</v>
      </c>
      <c r="R2353" s="13"/>
      <c r="S2353" s="13"/>
      <c r="T2353" s="13"/>
    </row>
    <row r="2354" spans="1:20">
      <c r="A2354" s="8" t="s">
        <v>4310</v>
      </c>
      <c r="B2354" s="26" t="s">
        <v>2436</v>
      </c>
      <c r="C2354" s="12" t="s">
        <v>4312</v>
      </c>
      <c r="D2354" s="57" t="s">
        <v>1775</v>
      </c>
      <c r="E2354" s="54" t="str">
        <f>VLOOKUP(D2354,'Time Frame'!$A$8:$D$22,4,0)</f>
        <v>Md. Naimul Haq</v>
      </c>
      <c r="F2354" s="54" t="str">
        <f>VLOOKUP(D2354,'Time Frame'!$A$8:$E$22,5,0)</f>
        <v>Md. Abdullah Hel Kafi</v>
      </c>
      <c r="G2354" s="12" t="s">
        <v>4311</v>
      </c>
      <c r="H2354" s="13">
        <v>1714944124</v>
      </c>
      <c r="I2354" s="14" t="s">
        <v>8270</v>
      </c>
      <c r="J2354" s="13"/>
      <c r="K2354" s="13"/>
      <c r="L2354" s="13" t="s">
        <v>39</v>
      </c>
      <c r="M2354" s="22">
        <v>1714944124</v>
      </c>
      <c r="N2354" s="23" t="s">
        <v>8270</v>
      </c>
      <c r="O2354" s="24"/>
      <c r="P2354" s="13" t="s">
        <v>1778</v>
      </c>
      <c r="Q2354" s="13" t="s">
        <v>4</v>
      </c>
      <c r="R2354" s="13"/>
      <c r="S2354" s="13"/>
      <c r="T2354" s="13"/>
    </row>
    <row r="2355" spans="1:20">
      <c r="A2355" s="8" t="s">
        <v>4313</v>
      </c>
      <c r="B2355" s="26" t="s">
        <v>195</v>
      </c>
      <c r="C2355" s="12" t="s">
        <v>4314</v>
      </c>
      <c r="D2355" s="57" t="s">
        <v>1775</v>
      </c>
      <c r="E2355" s="54" t="str">
        <f>VLOOKUP(D2355,'Time Frame'!$A$8:$D$22,4,0)</f>
        <v>Md. Naimul Haq</v>
      </c>
      <c r="F2355" s="54" t="str">
        <f>VLOOKUP(D2355,'Time Frame'!$A$8:$E$22,5,0)</f>
        <v>Md. Abdullah Hel Kafi</v>
      </c>
      <c r="G2355" s="12" t="s">
        <v>3766</v>
      </c>
      <c r="H2355" s="13">
        <v>1711417109</v>
      </c>
      <c r="I2355" s="14" t="s">
        <v>8270</v>
      </c>
      <c r="J2355" s="13"/>
      <c r="K2355" s="13"/>
      <c r="L2355" s="13" t="s">
        <v>39</v>
      </c>
      <c r="M2355" s="22">
        <v>1711417109</v>
      </c>
      <c r="N2355" s="23" t="s">
        <v>8270</v>
      </c>
      <c r="O2355" s="24"/>
      <c r="P2355" s="13" t="s">
        <v>1816</v>
      </c>
      <c r="Q2355" s="13" t="s">
        <v>4</v>
      </c>
      <c r="R2355" s="13"/>
      <c r="S2355" s="13"/>
      <c r="T2355" s="13"/>
    </row>
    <row r="2356" spans="1:20">
      <c r="A2356" s="8" t="s">
        <v>4315</v>
      </c>
      <c r="B2356" s="26" t="s">
        <v>4316</v>
      </c>
      <c r="C2356" s="12" t="s">
        <v>4317</v>
      </c>
      <c r="D2356" s="57" t="s">
        <v>1775</v>
      </c>
      <c r="E2356" s="54" t="str">
        <f>VLOOKUP(D2356,'Time Frame'!$A$8:$D$22,4,0)</f>
        <v>Md. Naimul Haq</v>
      </c>
      <c r="F2356" s="54" t="str">
        <f>VLOOKUP(D2356,'Time Frame'!$A$8:$E$22,5,0)</f>
        <v>Md. Abdullah Hel Kafi</v>
      </c>
      <c r="G2356" s="12" t="s">
        <v>258</v>
      </c>
      <c r="H2356" s="13">
        <v>1718552712</v>
      </c>
      <c r="I2356" s="14" t="s">
        <v>8270</v>
      </c>
      <c r="J2356" s="13"/>
      <c r="K2356" s="13"/>
      <c r="L2356" s="13" t="s">
        <v>39</v>
      </c>
      <c r="M2356" s="22">
        <v>1718552712</v>
      </c>
      <c r="N2356" s="23" t="s">
        <v>8270</v>
      </c>
      <c r="O2356" s="24"/>
      <c r="P2356" s="13" t="s">
        <v>1778</v>
      </c>
      <c r="Q2356" s="13" t="s">
        <v>4</v>
      </c>
      <c r="R2356" s="13"/>
      <c r="S2356" s="13"/>
      <c r="T2356" s="13"/>
    </row>
    <row r="2357" spans="1:20">
      <c r="A2357" s="8" t="s">
        <v>4386</v>
      </c>
      <c r="B2357" s="26" t="s">
        <v>4387</v>
      </c>
      <c r="C2357" s="12" t="s">
        <v>4389</v>
      </c>
      <c r="D2357" s="57" t="s">
        <v>1775</v>
      </c>
      <c r="E2357" s="54" t="str">
        <f>VLOOKUP(D2357,'Time Frame'!$A$8:$D$22,4,0)</f>
        <v>Md. Naimul Haq</v>
      </c>
      <c r="F2357" s="54" t="str">
        <f>VLOOKUP(D2357,'Time Frame'!$A$8:$E$22,5,0)</f>
        <v>Md. Abdullah Hel Kafi</v>
      </c>
      <c r="G2357" s="12" t="s">
        <v>4388</v>
      </c>
      <c r="H2357" s="13">
        <v>1753632266</v>
      </c>
      <c r="I2357" s="14" t="s">
        <v>8270</v>
      </c>
      <c r="J2357" s="13"/>
      <c r="K2357" s="13"/>
      <c r="L2357" s="13" t="s">
        <v>39</v>
      </c>
      <c r="M2357" s="22">
        <v>1711994296</v>
      </c>
      <c r="N2357" s="23" t="s">
        <v>8270</v>
      </c>
      <c r="O2357" s="24"/>
      <c r="P2357" s="13" t="s">
        <v>1783</v>
      </c>
      <c r="Q2357" s="13" t="s">
        <v>10</v>
      </c>
      <c r="R2357" s="13"/>
      <c r="S2357" s="13"/>
      <c r="T2357" s="13"/>
    </row>
    <row r="2358" spans="1:20">
      <c r="A2358" s="8" t="s">
        <v>4390</v>
      </c>
      <c r="B2358" s="26" t="s">
        <v>523</v>
      </c>
      <c r="C2358" s="12" t="s">
        <v>4392</v>
      </c>
      <c r="D2358" s="57" t="s">
        <v>1775</v>
      </c>
      <c r="E2358" s="54" t="str">
        <f>VLOOKUP(D2358,'Time Frame'!$A$8:$D$22,4,0)</f>
        <v>Md. Naimul Haq</v>
      </c>
      <c r="F2358" s="54" t="str">
        <f>VLOOKUP(D2358,'Time Frame'!$A$8:$E$22,5,0)</f>
        <v>Md. Abdullah Hel Kafi</v>
      </c>
      <c r="G2358" s="12" t="s">
        <v>4391</v>
      </c>
      <c r="H2358" s="13">
        <v>1737818781</v>
      </c>
      <c r="I2358" s="14" t="s">
        <v>8270</v>
      </c>
      <c r="J2358" s="13"/>
      <c r="K2358" s="13"/>
      <c r="L2358" s="13" t="s">
        <v>39</v>
      </c>
      <c r="M2358" s="22">
        <v>1737818781</v>
      </c>
      <c r="N2358" s="23" t="s">
        <v>8270</v>
      </c>
      <c r="O2358" s="24"/>
      <c r="P2358" s="13" t="s">
        <v>1783</v>
      </c>
      <c r="Q2358" s="13" t="s">
        <v>10</v>
      </c>
      <c r="R2358" s="13"/>
      <c r="S2358" s="13"/>
      <c r="T2358" s="13"/>
    </row>
    <row r="2359" spans="1:20">
      <c r="A2359" s="8" t="s">
        <v>4393</v>
      </c>
      <c r="B2359" s="26" t="s">
        <v>4394</v>
      </c>
      <c r="C2359" s="12" t="s">
        <v>4396</v>
      </c>
      <c r="D2359" s="57" t="s">
        <v>1775</v>
      </c>
      <c r="E2359" s="54" t="str">
        <f>VLOOKUP(D2359,'Time Frame'!$A$8:$D$22,4,0)</f>
        <v>Md. Naimul Haq</v>
      </c>
      <c r="F2359" s="54" t="str">
        <f>VLOOKUP(D2359,'Time Frame'!$A$8:$E$22,5,0)</f>
        <v>Md. Abdullah Hel Kafi</v>
      </c>
      <c r="G2359" s="12" t="s">
        <v>4395</v>
      </c>
      <c r="H2359" s="13">
        <v>1737868931</v>
      </c>
      <c r="I2359" s="14" t="s">
        <v>8270</v>
      </c>
      <c r="J2359" s="13"/>
      <c r="K2359" s="13"/>
      <c r="L2359" s="13" t="s">
        <v>39</v>
      </c>
      <c r="M2359" s="22">
        <v>1737868931</v>
      </c>
      <c r="N2359" s="23" t="s">
        <v>8270</v>
      </c>
      <c r="O2359" s="24"/>
      <c r="P2359" s="13" t="s">
        <v>1778</v>
      </c>
      <c r="Q2359" s="13" t="s">
        <v>4</v>
      </c>
      <c r="R2359" s="13"/>
      <c r="S2359" s="13"/>
      <c r="T2359" s="13"/>
    </row>
    <row r="2360" spans="1:20">
      <c r="A2360" s="8" t="s">
        <v>4397</v>
      </c>
      <c r="B2360" s="26" t="s">
        <v>4398</v>
      </c>
      <c r="C2360" s="12" t="s">
        <v>4399</v>
      </c>
      <c r="D2360" s="57" t="s">
        <v>1775</v>
      </c>
      <c r="E2360" s="54" t="str">
        <f>VLOOKUP(D2360,'Time Frame'!$A$8:$D$22,4,0)</f>
        <v>Md. Naimul Haq</v>
      </c>
      <c r="F2360" s="54" t="str">
        <f>VLOOKUP(D2360,'Time Frame'!$A$8:$E$22,5,0)</f>
        <v>Md. Abdullah Hel Kafi</v>
      </c>
      <c r="G2360" s="12" t="s">
        <v>4269</v>
      </c>
      <c r="H2360" s="13">
        <v>1784771140</v>
      </c>
      <c r="I2360" s="14" t="s">
        <v>8270</v>
      </c>
      <c r="J2360" s="13"/>
      <c r="K2360" s="13"/>
      <c r="L2360" s="13" t="s">
        <v>39</v>
      </c>
      <c r="M2360" s="22">
        <v>1784771140</v>
      </c>
      <c r="N2360" s="23" t="s">
        <v>8270</v>
      </c>
      <c r="O2360" s="24"/>
      <c r="P2360" s="13" t="s">
        <v>1783</v>
      </c>
      <c r="Q2360" s="13" t="s">
        <v>10</v>
      </c>
      <c r="R2360" s="13"/>
      <c r="S2360" s="13"/>
      <c r="T2360" s="13"/>
    </row>
    <row r="2361" spans="1:20">
      <c r="A2361" s="8" t="s">
        <v>4400</v>
      </c>
      <c r="B2361" s="26" t="s">
        <v>4401</v>
      </c>
      <c r="C2361" s="12" t="s">
        <v>4402</v>
      </c>
      <c r="D2361" s="57" t="s">
        <v>1775</v>
      </c>
      <c r="E2361" s="54" t="str">
        <f>VLOOKUP(D2361,'Time Frame'!$A$8:$D$22,4,0)</f>
        <v>Md. Naimul Haq</v>
      </c>
      <c r="F2361" s="54" t="str">
        <f>VLOOKUP(D2361,'Time Frame'!$A$8:$E$22,5,0)</f>
        <v>Md. Abdullah Hel Kafi</v>
      </c>
      <c r="G2361" s="12" t="s">
        <v>2024</v>
      </c>
      <c r="H2361" s="13">
        <v>1747325474</v>
      </c>
      <c r="I2361" s="14" t="s">
        <v>8270</v>
      </c>
      <c r="J2361" s="13"/>
      <c r="K2361" s="13"/>
      <c r="L2361" s="13" t="s">
        <v>39</v>
      </c>
      <c r="M2361" s="22">
        <v>1747325474</v>
      </c>
      <c r="N2361" s="23" t="s">
        <v>8271</v>
      </c>
      <c r="O2361" s="24">
        <v>1811147171</v>
      </c>
      <c r="P2361" s="13" t="s">
        <v>1783</v>
      </c>
      <c r="Q2361" s="13" t="s">
        <v>10</v>
      </c>
      <c r="R2361" s="13"/>
      <c r="S2361" s="13"/>
      <c r="T2361" s="13"/>
    </row>
    <row r="2362" spans="1:20">
      <c r="A2362" s="8" t="s">
        <v>4459</v>
      </c>
      <c r="B2362" s="26" t="s">
        <v>514</v>
      </c>
      <c r="C2362" s="12" t="s">
        <v>4461</v>
      </c>
      <c r="D2362" s="57" t="s">
        <v>1775</v>
      </c>
      <c r="E2362" s="54" t="str">
        <f>VLOOKUP(D2362,'Time Frame'!$A$8:$D$22,4,0)</f>
        <v>Md. Naimul Haq</v>
      </c>
      <c r="F2362" s="54" t="str">
        <f>VLOOKUP(D2362,'Time Frame'!$A$8:$E$22,5,0)</f>
        <v>Md. Abdullah Hel Kafi</v>
      </c>
      <c r="G2362" s="12" t="s">
        <v>4460</v>
      </c>
      <c r="H2362" s="13">
        <v>1758513029</v>
      </c>
      <c r="I2362" s="14" t="s">
        <v>8270</v>
      </c>
      <c r="J2362" s="13"/>
      <c r="K2362" s="13"/>
      <c r="L2362" s="13" t="s">
        <v>39</v>
      </c>
      <c r="M2362" s="22">
        <v>1758513029</v>
      </c>
      <c r="N2362" s="23" t="s">
        <v>8270</v>
      </c>
      <c r="O2362" s="24"/>
      <c r="P2362" s="13" t="s">
        <v>1816</v>
      </c>
      <c r="Q2362" s="13" t="s">
        <v>4</v>
      </c>
      <c r="R2362" s="13"/>
      <c r="S2362" s="13"/>
      <c r="T2362" s="13"/>
    </row>
    <row r="2363" spans="1:20">
      <c r="A2363" s="8" t="s">
        <v>4462</v>
      </c>
      <c r="B2363" s="26" t="s">
        <v>4463</v>
      </c>
      <c r="C2363" s="12" t="s">
        <v>4464</v>
      </c>
      <c r="D2363" s="57" t="s">
        <v>1775</v>
      </c>
      <c r="E2363" s="54" t="str">
        <f>VLOOKUP(D2363,'Time Frame'!$A$8:$D$22,4,0)</f>
        <v>Md. Naimul Haq</v>
      </c>
      <c r="F2363" s="54" t="str">
        <f>VLOOKUP(D2363,'Time Frame'!$A$8:$E$22,5,0)</f>
        <v>Md. Abdullah Hel Kafi</v>
      </c>
      <c r="G2363" s="12" t="s">
        <v>3763</v>
      </c>
      <c r="H2363" s="13">
        <v>1915707010</v>
      </c>
      <c r="I2363" s="14" t="s">
        <v>8270</v>
      </c>
      <c r="J2363" s="13"/>
      <c r="K2363" s="13"/>
      <c r="L2363" s="13" t="s">
        <v>39</v>
      </c>
      <c r="M2363" s="22">
        <v>1915707010</v>
      </c>
      <c r="N2363" s="23" t="s">
        <v>8270</v>
      </c>
      <c r="O2363" s="24"/>
      <c r="P2363" s="13" t="s">
        <v>1816</v>
      </c>
      <c r="Q2363" s="13" t="s">
        <v>4</v>
      </c>
      <c r="R2363" s="13"/>
      <c r="S2363" s="13"/>
      <c r="T2363" s="13"/>
    </row>
    <row r="2364" spans="1:20">
      <c r="A2364" s="8" t="s">
        <v>4465</v>
      </c>
      <c r="B2364" s="26" t="s">
        <v>197</v>
      </c>
      <c r="C2364" s="12" t="s">
        <v>4467</v>
      </c>
      <c r="D2364" s="57" t="s">
        <v>1775</v>
      </c>
      <c r="E2364" s="54" t="str">
        <f>VLOOKUP(D2364,'Time Frame'!$A$8:$D$22,4,0)</f>
        <v>Md. Naimul Haq</v>
      </c>
      <c r="F2364" s="54" t="str">
        <f>VLOOKUP(D2364,'Time Frame'!$A$8:$E$22,5,0)</f>
        <v>Md. Abdullah Hel Kafi</v>
      </c>
      <c r="G2364" s="12" t="s">
        <v>4466</v>
      </c>
      <c r="H2364" s="13">
        <v>1733273675</v>
      </c>
      <c r="I2364" s="14" t="s">
        <v>8270</v>
      </c>
      <c r="J2364" s="13"/>
      <c r="K2364" s="13"/>
      <c r="L2364" s="13" t="s">
        <v>39</v>
      </c>
      <c r="M2364" s="22">
        <v>1733273675</v>
      </c>
      <c r="N2364" s="23" t="s">
        <v>8270</v>
      </c>
      <c r="O2364" s="24"/>
      <c r="P2364" s="13" t="s">
        <v>1816</v>
      </c>
      <c r="Q2364" s="13" t="s">
        <v>4</v>
      </c>
      <c r="R2364" s="13"/>
      <c r="S2364" s="13"/>
      <c r="T2364" s="13"/>
    </row>
    <row r="2365" spans="1:20">
      <c r="A2365" s="8" t="s">
        <v>4468</v>
      </c>
      <c r="B2365" s="26" t="s">
        <v>4469</v>
      </c>
      <c r="C2365" s="12" t="s">
        <v>4471</v>
      </c>
      <c r="D2365" s="57" t="s">
        <v>1775</v>
      </c>
      <c r="E2365" s="54" t="str">
        <f>VLOOKUP(D2365,'Time Frame'!$A$8:$D$22,4,0)</f>
        <v>Md. Naimul Haq</v>
      </c>
      <c r="F2365" s="54" t="str">
        <f>VLOOKUP(D2365,'Time Frame'!$A$8:$E$22,5,0)</f>
        <v>Md. Abdullah Hel Kafi</v>
      </c>
      <c r="G2365" s="12" t="s">
        <v>4470</v>
      </c>
      <c r="H2365" s="13">
        <v>1813762995</v>
      </c>
      <c r="I2365" s="14" t="s">
        <v>8270</v>
      </c>
      <c r="J2365" s="13"/>
      <c r="K2365" s="13"/>
      <c r="L2365" s="13" t="s">
        <v>39</v>
      </c>
      <c r="M2365" s="22">
        <v>1813762995</v>
      </c>
      <c r="N2365" s="23" t="s">
        <v>8270</v>
      </c>
      <c r="O2365" s="24"/>
      <c r="P2365" s="13" t="s">
        <v>1687</v>
      </c>
      <c r="Q2365" s="13" t="s">
        <v>4</v>
      </c>
      <c r="R2365" s="13"/>
      <c r="S2365" s="13"/>
      <c r="T2365" s="13"/>
    </row>
    <row r="2366" spans="1:20">
      <c r="A2366" s="8" t="s">
        <v>4472</v>
      </c>
      <c r="B2366" s="26" t="s">
        <v>380</v>
      </c>
      <c r="C2366" s="12" t="s">
        <v>4179</v>
      </c>
      <c r="D2366" s="57" t="s">
        <v>1775</v>
      </c>
      <c r="E2366" s="54" t="str">
        <f>VLOOKUP(D2366,'Time Frame'!$A$8:$D$22,4,0)</f>
        <v>Md. Naimul Haq</v>
      </c>
      <c r="F2366" s="54" t="str">
        <f>VLOOKUP(D2366,'Time Frame'!$A$8:$E$22,5,0)</f>
        <v>Md. Abdullah Hel Kafi</v>
      </c>
      <c r="G2366" s="12" t="s">
        <v>2008</v>
      </c>
      <c r="H2366" s="13">
        <v>1710496836</v>
      </c>
      <c r="I2366" s="14" t="s">
        <v>8270</v>
      </c>
      <c r="J2366" s="13" t="s">
        <v>8466</v>
      </c>
      <c r="K2366" s="13"/>
      <c r="L2366" s="13" t="s">
        <v>139</v>
      </c>
      <c r="M2366" s="22">
        <v>17104968360</v>
      </c>
      <c r="N2366" s="23" t="s">
        <v>8270</v>
      </c>
      <c r="O2366" s="24"/>
      <c r="P2366" s="13" t="s">
        <v>1778</v>
      </c>
      <c r="Q2366" s="13" t="s">
        <v>4</v>
      </c>
      <c r="R2366" s="13"/>
      <c r="S2366" s="13"/>
      <c r="T2366" s="13"/>
    </row>
    <row r="2367" spans="1:20">
      <c r="A2367" s="8" t="s">
        <v>4473</v>
      </c>
      <c r="B2367" s="26" t="s">
        <v>4474</v>
      </c>
      <c r="C2367" s="12" t="s">
        <v>4476</v>
      </c>
      <c r="D2367" s="57" t="s">
        <v>1775</v>
      </c>
      <c r="E2367" s="54" t="str">
        <f>VLOOKUP(D2367,'Time Frame'!$A$8:$D$22,4,0)</f>
        <v>Md. Naimul Haq</v>
      </c>
      <c r="F2367" s="54" t="str">
        <f>VLOOKUP(D2367,'Time Frame'!$A$8:$E$22,5,0)</f>
        <v>Md. Abdullah Hel Kafi</v>
      </c>
      <c r="G2367" s="12" t="s">
        <v>4475</v>
      </c>
      <c r="H2367" s="13">
        <v>1783458545</v>
      </c>
      <c r="I2367" s="14" t="s">
        <v>8270</v>
      </c>
      <c r="J2367" s="13"/>
      <c r="K2367" s="13"/>
      <c r="L2367" s="13" t="s">
        <v>39</v>
      </c>
      <c r="M2367" s="22">
        <v>1783458545</v>
      </c>
      <c r="N2367" s="23" t="s">
        <v>8270</v>
      </c>
      <c r="O2367" s="24"/>
      <c r="P2367" s="13" t="s">
        <v>1778</v>
      </c>
      <c r="Q2367" s="13" t="s">
        <v>4</v>
      </c>
      <c r="R2367" s="13"/>
      <c r="S2367" s="13"/>
      <c r="T2367" s="13"/>
    </row>
    <row r="2368" spans="1:20">
      <c r="A2368" s="8" t="s">
        <v>4477</v>
      </c>
      <c r="B2368" s="26" t="s">
        <v>66</v>
      </c>
      <c r="C2368" s="12" t="s">
        <v>4479</v>
      </c>
      <c r="D2368" s="57" t="s">
        <v>1775</v>
      </c>
      <c r="E2368" s="54" t="str">
        <f>VLOOKUP(D2368,'Time Frame'!$A$8:$D$22,4,0)</f>
        <v>Md. Naimul Haq</v>
      </c>
      <c r="F2368" s="54" t="str">
        <f>VLOOKUP(D2368,'Time Frame'!$A$8:$E$22,5,0)</f>
        <v>Md. Abdullah Hel Kafi</v>
      </c>
      <c r="G2368" s="12" t="s">
        <v>4478</v>
      </c>
      <c r="H2368" s="13">
        <v>1729926081</v>
      </c>
      <c r="I2368" s="14" t="s">
        <v>8270</v>
      </c>
      <c r="J2368" s="13"/>
      <c r="K2368" s="13"/>
      <c r="L2368" s="13" t="s">
        <v>39</v>
      </c>
      <c r="M2368" s="22">
        <v>1729926081</v>
      </c>
      <c r="N2368" s="23" t="s">
        <v>8270</v>
      </c>
      <c r="O2368" s="24"/>
      <c r="P2368" s="13" t="s">
        <v>1783</v>
      </c>
      <c r="Q2368" s="13" t="s">
        <v>10</v>
      </c>
      <c r="R2368" s="13"/>
      <c r="S2368" s="13"/>
      <c r="T2368" s="13"/>
    </row>
    <row r="2369" spans="1:20">
      <c r="A2369" s="8" t="s">
        <v>4480</v>
      </c>
      <c r="B2369" s="26" t="s">
        <v>4481</v>
      </c>
      <c r="C2369" s="12" t="s">
        <v>4483</v>
      </c>
      <c r="D2369" s="57" t="s">
        <v>1775</v>
      </c>
      <c r="E2369" s="54" t="str">
        <f>VLOOKUP(D2369,'Time Frame'!$A$8:$D$22,4,0)</f>
        <v>Md. Naimul Haq</v>
      </c>
      <c r="F2369" s="54" t="str">
        <f>VLOOKUP(D2369,'Time Frame'!$A$8:$E$22,5,0)</f>
        <v>Md. Abdullah Hel Kafi</v>
      </c>
      <c r="G2369" s="12" t="s">
        <v>4482</v>
      </c>
      <c r="H2369" s="13">
        <v>1722360936</v>
      </c>
      <c r="I2369" s="14" t="s">
        <v>8270</v>
      </c>
      <c r="J2369" s="13"/>
      <c r="K2369" s="13"/>
      <c r="L2369" s="13" t="s">
        <v>139</v>
      </c>
      <c r="M2369" s="22">
        <v>17223609368</v>
      </c>
      <c r="N2369" s="23" t="s">
        <v>8270</v>
      </c>
      <c r="O2369" s="24"/>
      <c r="P2369" s="13" t="s">
        <v>1778</v>
      </c>
      <c r="Q2369" s="13" t="s">
        <v>4</v>
      </c>
      <c r="R2369" s="13"/>
      <c r="S2369" s="13"/>
      <c r="T2369" s="13"/>
    </row>
    <row r="2370" spans="1:20">
      <c r="A2370" s="8" t="s">
        <v>5032</v>
      </c>
      <c r="B2370" s="26" t="s">
        <v>306</v>
      </c>
      <c r="C2370" s="12" t="s">
        <v>5034</v>
      </c>
      <c r="D2370" s="57" t="s">
        <v>1775</v>
      </c>
      <c r="E2370" s="54" t="str">
        <f>VLOOKUP(D2370,'Time Frame'!$A$8:$D$22,4,0)</f>
        <v>Md. Naimul Haq</v>
      </c>
      <c r="F2370" s="54" t="str">
        <f>VLOOKUP(D2370,'Time Frame'!$A$8:$E$22,5,0)</f>
        <v>Md. Abdullah Hel Kafi</v>
      </c>
      <c r="G2370" s="12" t="s">
        <v>5033</v>
      </c>
      <c r="H2370" s="13">
        <v>1714690333</v>
      </c>
      <c r="I2370" s="14" t="s">
        <v>8270</v>
      </c>
      <c r="J2370" s="13"/>
      <c r="K2370" s="13"/>
      <c r="L2370" s="13" t="s">
        <v>39</v>
      </c>
      <c r="M2370" s="22">
        <v>1714690333</v>
      </c>
      <c r="N2370" s="23" t="s">
        <v>8270</v>
      </c>
      <c r="O2370" s="24"/>
      <c r="P2370" s="13" t="s">
        <v>1778</v>
      </c>
      <c r="Q2370" s="13" t="s">
        <v>4</v>
      </c>
      <c r="R2370" s="13"/>
      <c r="S2370" s="13"/>
      <c r="T2370" s="13"/>
    </row>
    <row r="2371" spans="1:20">
      <c r="A2371" s="8" t="s">
        <v>5035</v>
      </c>
      <c r="B2371" s="26" t="s">
        <v>125</v>
      </c>
      <c r="C2371" s="12" t="s">
        <v>5034</v>
      </c>
      <c r="D2371" s="57" t="s">
        <v>1775</v>
      </c>
      <c r="E2371" s="54" t="str">
        <f>VLOOKUP(D2371,'Time Frame'!$A$8:$D$22,4,0)</f>
        <v>Md. Naimul Haq</v>
      </c>
      <c r="F2371" s="54" t="str">
        <f>VLOOKUP(D2371,'Time Frame'!$A$8:$E$22,5,0)</f>
        <v>Md. Abdullah Hel Kafi</v>
      </c>
      <c r="G2371" s="12" t="s">
        <v>5036</v>
      </c>
      <c r="H2371" s="13">
        <v>1714724523</v>
      </c>
      <c r="I2371" s="14" t="s">
        <v>8270</v>
      </c>
      <c r="J2371" s="13" t="s">
        <v>8435</v>
      </c>
      <c r="K2371" s="13"/>
      <c r="L2371" s="13" t="s">
        <v>39</v>
      </c>
      <c r="M2371" s="22">
        <v>1714724523</v>
      </c>
      <c r="N2371" s="23" t="s">
        <v>8270</v>
      </c>
      <c r="O2371" s="24"/>
      <c r="P2371" s="13" t="s">
        <v>1778</v>
      </c>
      <c r="Q2371" s="13" t="s">
        <v>4</v>
      </c>
      <c r="R2371" s="13"/>
      <c r="S2371" s="13"/>
      <c r="T2371" s="13"/>
    </row>
    <row r="2372" spans="1:20">
      <c r="A2372" s="8" t="s">
        <v>5037</v>
      </c>
      <c r="B2372" s="26" t="s">
        <v>108</v>
      </c>
      <c r="C2372" s="12" t="s">
        <v>5039</v>
      </c>
      <c r="D2372" s="57" t="s">
        <v>1775</v>
      </c>
      <c r="E2372" s="54" t="str">
        <f>VLOOKUP(D2372,'Time Frame'!$A$8:$D$22,4,0)</f>
        <v>Md. Naimul Haq</v>
      </c>
      <c r="F2372" s="54" t="str">
        <f>VLOOKUP(D2372,'Time Frame'!$A$8:$E$22,5,0)</f>
        <v>Md. Abdullah Hel Kafi</v>
      </c>
      <c r="G2372" s="12" t="s">
        <v>5038</v>
      </c>
      <c r="H2372" s="13">
        <v>1916313509</v>
      </c>
      <c r="I2372" s="14" t="s">
        <v>8270</v>
      </c>
      <c r="J2372" s="13" t="s">
        <v>8433</v>
      </c>
      <c r="K2372" s="13"/>
      <c r="L2372" s="13" t="s">
        <v>39</v>
      </c>
      <c r="M2372" s="22">
        <v>1916313509</v>
      </c>
      <c r="N2372" s="23" t="s">
        <v>8270</v>
      </c>
      <c r="O2372" s="24"/>
      <c r="P2372" s="13" t="s">
        <v>1783</v>
      </c>
      <c r="Q2372" s="13" t="s">
        <v>10</v>
      </c>
      <c r="R2372" s="13"/>
      <c r="S2372" s="13"/>
      <c r="T2372" s="13"/>
    </row>
    <row r="2373" spans="1:20">
      <c r="A2373" s="8" t="s">
        <v>5040</v>
      </c>
      <c r="B2373" s="26" t="s">
        <v>2575</v>
      </c>
      <c r="C2373" s="12" t="s">
        <v>5042</v>
      </c>
      <c r="D2373" s="57" t="s">
        <v>1775</v>
      </c>
      <c r="E2373" s="54" t="str">
        <f>VLOOKUP(D2373,'Time Frame'!$A$8:$D$22,4,0)</f>
        <v>Md. Naimul Haq</v>
      </c>
      <c r="F2373" s="54" t="str">
        <f>VLOOKUP(D2373,'Time Frame'!$A$8:$E$22,5,0)</f>
        <v>Md. Abdullah Hel Kafi</v>
      </c>
      <c r="G2373" s="12" t="s">
        <v>5041</v>
      </c>
      <c r="H2373" s="13">
        <v>1736238294</v>
      </c>
      <c r="I2373" s="14" t="s">
        <v>8270</v>
      </c>
      <c r="J2373" s="13"/>
      <c r="K2373" s="13"/>
      <c r="L2373" s="13" t="s">
        <v>39</v>
      </c>
      <c r="M2373" s="22">
        <v>1736238294</v>
      </c>
      <c r="N2373" s="23" t="s">
        <v>8270</v>
      </c>
      <c r="O2373" s="24"/>
      <c r="P2373" s="13" t="s">
        <v>1816</v>
      </c>
      <c r="Q2373" s="13" t="s">
        <v>4</v>
      </c>
      <c r="R2373" s="13"/>
      <c r="S2373" s="13"/>
      <c r="T2373" s="13"/>
    </row>
    <row r="2374" spans="1:20">
      <c r="A2374" s="8" t="s">
        <v>5374</v>
      </c>
      <c r="B2374" s="26" t="s">
        <v>5375</v>
      </c>
      <c r="C2374" s="12" t="s">
        <v>5377</v>
      </c>
      <c r="D2374" s="57" t="s">
        <v>1775</v>
      </c>
      <c r="E2374" s="54" t="str">
        <f>VLOOKUP(D2374,'Time Frame'!$A$8:$D$22,4,0)</f>
        <v>Md. Naimul Haq</v>
      </c>
      <c r="F2374" s="54" t="str">
        <f>VLOOKUP(D2374,'Time Frame'!$A$8:$E$22,5,0)</f>
        <v>Md. Abdullah Hel Kafi</v>
      </c>
      <c r="G2374" s="12" t="s">
        <v>5376</v>
      </c>
      <c r="H2374" s="13">
        <v>1711333673</v>
      </c>
      <c r="I2374" s="14" t="s">
        <v>8270</v>
      </c>
      <c r="J2374" s="13"/>
      <c r="K2374" s="13"/>
      <c r="L2374" s="13" t="s">
        <v>39</v>
      </c>
      <c r="M2374" s="22">
        <v>1711333673</v>
      </c>
      <c r="N2374" s="23" t="s">
        <v>8270</v>
      </c>
      <c r="O2374" s="24"/>
      <c r="P2374" s="13" t="s">
        <v>1783</v>
      </c>
      <c r="Q2374" s="13" t="s">
        <v>10</v>
      </c>
      <c r="R2374" s="13"/>
      <c r="S2374" s="13"/>
      <c r="T2374" s="13"/>
    </row>
    <row r="2375" spans="1:20">
      <c r="A2375" s="8" t="s">
        <v>5378</v>
      </c>
      <c r="B2375" s="26" t="s">
        <v>5379</v>
      </c>
      <c r="C2375" s="12" t="s">
        <v>5380</v>
      </c>
      <c r="D2375" s="57" t="s">
        <v>1775</v>
      </c>
      <c r="E2375" s="54" t="str">
        <f>VLOOKUP(D2375,'Time Frame'!$A$8:$D$22,4,0)</f>
        <v>Md. Naimul Haq</v>
      </c>
      <c r="F2375" s="54" t="str">
        <f>VLOOKUP(D2375,'Time Frame'!$A$8:$E$22,5,0)</f>
        <v>Md. Abdullah Hel Kafi</v>
      </c>
      <c r="G2375" s="12" t="s">
        <v>5376</v>
      </c>
      <c r="H2375" s="13">
        <v>1774358894</v>
      </c>
      <c r="I2375" s="14" t="s">
        <v>8270</v>
      </c>
      <c r="J2375" s="13" t="s">
        <v>8434</v>
      </c>
      <c r="K2375" s="13"/>
      <c r="L2375" s="13" t="s">
        <v>39</v>
      </c>
      <c r="M2375" s="22">
        <v>1774358894</v>
      </c>
      <c r="N2375" s="23" t="s">
        <v>8270</v>
      </c>
      <c r="O2375" s="24"/>
      <c r="P2375" s="13" t="s">
        <v>1783</v>
      </c>
      <c r="Q2375" s="13" t="s">
        <v>10</v>
      </c>
      <c r="R2375" s="13"/>
      <c r="S2375" s="13"/>
      <c r="T2375" s="13"/>
    </row>
    <row r="2376" spans="1:20">
      <c r="A2376" s="8" t="s">
        <v>5381</v>
      </c>
      <c r="B2376" s="26" t="s">
        <v>5382</v>
      </c>
      <c r="C2376" s="12" t="s">
        <v>5384</v>
      </c>
      <c r="D2376" s="57" t="s">
        <v>1775</v>
      </c>
      <c r="E2376" s="54" t="str">
        <f>VLOOKUP(D2376,'Time Frame'!$A$8:$D$22,4,0)</f>
        <v>Md. Naimul Haq</v>
      </c>
      <c r="F2376" s="54" t="str">
        <f>VLOOKUP(D2376,'Time Frame'!$A$8:$E$22,5,0)</f>
        <v>Md. Abdullah Hel Kafi</v>
      </c>
      <c r="G2376" s="12" t="s">
        <v>5383</v>
      </c>
      <c r="H2376" s="13">
        <v>1723854776</v>
      </c>
      <c r="I2376" s="14" t="s">
        <v>8270</v>
      </c>
      <c r="J2376" s="13"/>
      <c r="K2376" s="13"/>
      <c r="L2376" s="13" t="s">
        <v>39</v>
      </c>
      <c r="M2376" s="22">
        <v>1744412029</v>
      </c>
      <c r="N2376" s="23" t="s">
        <v>8270</v>
      </c>
      <c r="O2376" s="24"/>
      <c r="P2376" s="13" t="s">
        <v>1687</v>
      </c>
      <c r="Q2376" s="13" t="s">
        <v>4</v>
      </c>
      <c r="R2376" s="13"/>
      <c r="S2376" s="13"/>
      <c r="T2376" s="13"/>
    </row>
    <row r="2377" spans="1:20">
      <c r="A2377" s="8" t="s">
        <v>5934</v>
      </c>
      <c r="B2377" s="26" t="s">
        <v>5935</v>
      </c>
      <c r="C2377" s="12" t="s">
        <v>4179</v>
      </c>
      <c r="D2377" s="57" t="s">
        <v>1775</v>
      </c>
      <c r="E2377" s="54" t="str">
        <f>VLOOKUP(D2377,'Time Frame'!$A$8:$D$22,4,0)</f>
        <v>Md. Naimul Haq</v>
      </c>
      <c r="F2377" s="54" t="str">
        <f>VLOOKUP(D2377,'Time Frame'!$A$8:$E$22,5,0)</f>
        <v>Md. Abdullah Hel Kafi</v>
      </c>
      <c r="G2377" s="12" t="s">
        <v>5936</v>
      </c>
      <c r="H2377" s="13">
        <v>1722360925</v>
      </c>
      <c r="I2377" s="14" t="s">
        <v>8270</v>
      </c>
      <c r="J2377" s="13"/>
      <c r="K2377" s="13"/>
      <c r="L2377" s="13" t="s">
        <v>39</v>
      </c>
      <c r="M2377" s="22">
        <v>1722360925</v>
      </c>
      <c r="N2377" s="23" t="s">
        <v>8270</v>
      </c>
      <c r="O2377" s="24"/>
      <c r="P2377" s="13" t="s">
        <v>1778</v>
      </c>
      <c r="Q2377" s="13" t="s">
        <v>4</v>
      </c>
      <c r="R2377" s="13"/>
      <c r="S2377" s="13"/>
      <c r="T2377" s="13"/>
    </row>
    <row r="2378" spans="1:20">
      <c r="A2378" s="8" t="s">
        <v>5937</v>
      </c>
      <c r="B2378" s="26" t="s">
        <v>5938</v>
      </c>
      <c r="C2378" s="12" t="s">
        <v>5939</v>
      </c>
      <c r="D2378" s="57" t="s">
        <v>1775</v>
      </c>
      <c r="E2378" s="54" t="str">
        <f>VLOOKUP(D2378,'Time Frame'!$A$8:$D$22,4,0)</f>
        <v>Md. Naimul Haq</v>
      </c>
      <c r="F2378" s="54" t="str">
        <f>VLOOKUP(D2378,'Time Frame'!$A$8:$E$22,5,0)</f>
        <v>Md. Abdullah Hel Kafi</v>
      </c>
      <c r="G2378" s="12" t="s">
        <v>106</v>
      </c>
      <c r="H2378" s="13">
        <v>1750445245</v>
      </c>
      <c r="I2378" s="14" t="s">
        <v>8270</v>
      </c>
      <c r="J2378" s="13"/>
      <c r="K2378" s="13"/>
      <c r="L2378" s="13" t="s">
        <v>139</v>
      </c>
      <c r="M2378" s="22">
        <v>17504452458</v>
      </c>
      <c r="N2378" s="23" t="s">
        <v>8270</v>
      </c>
      <c r="O2378" s="24"/>
      <c r="P2378" s="13" t="s">
        <v>1816</v>
      </c>
      <c r="Q2378" s="13" t="s">
        <v>4</v>
      </c>
      <c r="R2378" s="13"/>
      <c r="S2378" s="13"/>
      <c r="T2378" s="13"/>
    </row>
    <row r="2379" spans="1:20">
      <c r="A2379" s="8" t="s">
        <v>5940</v>
      </c>
      <c r="B2379" s="26" t="s">
        <v>51</v>
      </c>
      <c r="C2379" s="12" t="s">
        <v>5941</v>
      </c>
      <c r="D2379" s="57" t="s">
        <v>1775</v>
      </c>
      <c r="E2379" s="54" t="str">
        <f>VLOOKUP(D2379,'Time Frame'!$A$8:$D$22,4,0)</f>
        <v>Md. Naimul Haq</v>
      </c>
      <c r="F2379" s="54" t="str">
        <f>VLOOKUP(D2379,'Time Frame'!$A$8:$E$22,5,0)</f>
        <v>Md. Abdullah Hel Kafi</v>
      </c>
      <c r="G2379" s="12" t="s">
        <v>191</v>
      </c>
      <c r="H2379" s="13">
        <v>1930559158</v>
      </c>
      <c r="I2379" s="14" t="s">
        <v>8271</v>
      </c>
      <c r="J2379" s="13"/>
      <c r="K2379" s="13">
        <v>1727011482</v>
      </c>
      <c r="L2379" s="13" t="s">
        <v>163</v>
      </c>
      <c r="M2379" s="22">
        <v>1727011482</v>
      </c>
      <c r="N2379" s="23" t="s">
        <v>8270</v>
      </c>
      <c r="O2379" s="24"/>
      <c r="P2379" s="13" t="s">
        <v>1687</v>
      </c>
      <c r="Q2379" s="13" t="s">
        <v>4</v>
      </c>
      <c r="R2379" s="13"/>
      <c r="S2379" s="13"/>
      <c r="T2379" s="13"/>
    </row>
    <row r="2380" spans="1:20">
      <c r="A2380" s="8" t="s">
        <v>6494</v>
      </c>
      <c r="B2380" s="26" t="s">
        <v>6495</v>
      </c>
      <c r="C2380" s="12" t="s">
        <v>6497</v>
      </c>
      <c r="D2380" s="57" t="s">
        <v>1775</v>
      </c>
      <c r="E2380" s="54" t="str">
        <f>VLOOKUP(D2380,'Time Frame'!$A$8:$D$22,4,0)</f>
        <v>Md. Naimul Haq</v>
      </c>
      <c r="F2380" s="54" t="str">
        <f>VLOOKUP(D2380,'Time Frame'!$A$8:$E$22,5,0)</f>
        <v>Md. Abdullah Hel Kafi</v>
      </c>
      <c r="G2380" s="12" t="s">
        <v>6496</v>
      </c>
      <c r="H2380" s="13">
        <v>1910362919</v>
      </c>
      <c r="I2380" s="14" t="s">
        <v>8270</v>
      </c>
      <c r="J2380" s="13"/>
      <c r="K2380" s="13"/>
      <c r="L2380" s="13" t="s">
        <v>139</v>
      </c>
      <c r="M2380" s="22">
        <v>19103629199</v>
      </c>
      <c r="N2380" s="23" t="s">
        <v>8270</v>
      </c>
      <c r="O2380" s="24"/>
      <c r="P2380" s="13" t="s">
        <v>1816</v>
      </c>
      <c r="Q2380" s="13" t="s">
        <v>4</v>
      </c>
      <c r="R2380" s="13"/>
      <c r="S2380" s="13"/>
      <c r="T2380" s="13"/>
    </row>
    <row r="2381" spans="1:20">
      <c r="A2381" s="8" t="s">
        <v>6617</v>
      </c>
      <c r="B2381" s="26" t="s">
        <v>6618</v>
      </c>
      <c r="C2381" s="12" t="s">
        <v>6620</v>
      </c>
      <c r="D2381" s="57" t="s">
        <v>1775</v>
      </c>
      <c r="E2381" s="54" t="str">
        <f>VLOOKUP(D2381,'Time Frame'!$A$8:$D$22,4,0)</f>
        <v>Md. Naimul Haq</v>
      </c>
      <c r="F2381" s="54" t="str">
        <f>VLOOKUP(D2381,'Time Frame'!$A$8:$E$22,5,0)</f>
        <v>Md. Abdullah Hel Kafi</v>
      </c>
      <c r="G2381" s="12" t="s">
        <v>6619</v>
      </c>
      <c r="H2381" s="13">
        <v>1761895509</v>
      </c>
      <c r="I2381" s="14" t="s">
        <v>8270</v>
      </c>
      <c r="J2381" s="13"/>
      <c r="K2381" s="13"/>
      <c r="L2381" s="13" t="s">
        <v>39</v>
      </c>
      <c r="M2381" s="22">
        <v>1761895509</v>
      </c>
      <c r="N2381" s="23" t="s">
        <v>8270</v>
      </c>
      <c r="O2381" s="24"/>
      <c r="P2381" s="13" t="s">
        <v>1778</v>
      </c>
      <c r="Q2381" s="13" t="s">
        <v>4</v>
      </c>
      <c r="R2381" s="13"/>
      <c r="S2381" s="13"/>
      <c r="T2381" s="13"/>
    </row>
    <row r="2382" spans="1:20">
      <c r="A2382" s="8" t="s">
        <v>6621</v>
      </c>
      <c r="B2382" s="26" t="s">
        <v>6622</v>
      </c>
      <c r="C2382" s="12" t="s">
        <v>6624</v>
      </c>
      <c r="D2382" s="57" t="s">
        <v>1775</v>
      </c>
      <c r="E2382" s="54" t="str">
        <f>VLOOKUP(D2382,'Time Frame'!$A$8:$D$22,4,0)</f>
        <v>Md. Naimul Haq</v>
      </c>
      <c r="F2382" s="54" t="str">
        <f>VLOOKUP(D2382,'Time Frame'!$A$8:$E$22,5,0)</f>
        <v>Md. Abdullah Hel Kafi</v>
      </c>
      <c r="G2382" s="12" t="s">
        <v>6623</v>
      </c>
      <c r="H2382" s="13">
        <v>1716094816</v>
      </c>
      <c r="I2382" s="14" t="s">
        <v>8270</v>
      </c>
      <c r="J2382" s="13"/>
      <c r="K2382" s="13"/>
      <c r="L2382" s="13" t="s">
        <v>39</v>
      </c>
      <c r="M2382" s="22">
        <v>1716094816</v>
      </c>
      <c r="N2382" s="23" t="s">
        <v>8270</v>
      </c>
      <c r="O2382" s="24"/>
      <c r="P2382" s="13" t="s">
        <v>1816</v>
      </c>
      <c r="Q2382" s="13" t="s">
        <v>4</v>
      </c>
      <c r="R2382" s="13"/>
      <c r="S2382" s="13"/>
      <c r="T2382" s="13"/>
    </row>
    <row r="2383" spans="1:20">
      <c r="A2383" s="8" t="s">
        <v>6625</v>
      </c>
      <c r="B2383" s="26" t="s">
        <v>175</v>
      </c>
      <c r="C2383" s="12" t="s">
        <v>6626</v>
      </c>
      <c r="D2383" s="57" t="s">
        <v>1775</v>
      </c>
      <c r="E2383" s="54" t="str">
        <f>VLOOKUP(D2383,'Time Frame'!$A$8:$D$22,4,0)</f>
        <v>Md. Naimul Haq</v>
      </c>
      <c r="F2383" s="54" t="str">
        <f>VLOOKUP(D2383,'Time Frame'!$A$8:$E$22,5,0)</f>
        <v>Md. Abdullah Hel Kafi</v>
      </c>
      <c r="G2383" s="12" t="s">
        <v>5052</v>
      </c>
      <c r="H2383" s="13">
        <v>1768578157</v>
      </c>
      <c r="I2383" s="14" t="s">
        <v>8270</v>
      </c>
      <c r="J2383" s="13"/>
      <c r="K2383" s="13"/>
      <c r="L2383" s="13" t="s">
        <v>39</v>
      </c>
      <c r="M2383" s="22">
        <v>1768578157</v>
      </c>
      <c r="N2383" s="23" t="s">
        <v>8270</v>
      </c>
      <c r="O2383" s="24"/>
      <c r="P2383" s="13" t="s">
        <v>1783</v>
      </c>
      <c r="Q2383" s="13" t="s">
        <v>10</v>
      </c>
      <c r="R2383" s="13"/>
      <c r="S2383" s="13"/>
      <c r="T2383" s="13"/>
    </row>
    <row r="2384" spans="1:20">
      <c r="A2384" s="8" t="s">
        <v>6627</v>
      </c>
      <c r="B2384" s="26" t="s">
        <v>6628</v>
      </c>
      <c r="C2384" s="12" t="s">
        <v>6630</v>
      </c>
      <c r="D2384" s="57" t="s">
        <v>1775</v>
      </c>
      <c r="E2384" s="54" t="str">
        <f>VLOOKUP(D2384,'Time Frame'!$A$8:$D$22,4,0)</f>
        <v>Md. Naimul Haq</v>
      </c>
      <c r="F2384" s="54" t="str">
        <f>VLOOKUP(D2384,'Time Frame'!$A$8:$E$22,5,0)</f>
        <v>Md. Abdullah Hel Kafi</v>
      </c>
      <c r="G2384" s="12" t="s">
        <v>6629</v>
      </c>
      <c r="H2384" s="13">
        <v>1773324451</v>
      </c>
      <c r="I2384" s="14" t="s">
        <v>8270</v>
      </c>
      <c r="J2384" s="13"/>
      <c r="K2384" s="13"/>
      <c r="L2384" s="13" t="s">
        <v>39</v>
      </c>
      <c r="M2384" s="22">
        <v>1773324451</v>
      </c>
      <c r="N2384" s="23" t="s">
        <v>8270</v>
      </c>
      <c r="O2384" s="24"/>
      <c r="P2384" s="13" t="s">
        <v>1783</v>
      </c>
      <c r="Q2384" s="13" t="s">
        <v>10</v>
      </c>
      <c r="R2384" s="13"/>
      <c r="S2384" s="13"/>
      <c r="T2384" s="13"/>
    </row>
    <row r="2385" spans="1:20">
      <c r="A2385" s="8" t="s">
        <v>6631</v>
      </c>
      <c r="B2385" s="26" t="s">
        <v>6632</v>
      </c>
      <c r="C2385" s="12" t="s">
        <v>6626</v>
      </c>
      <c r="D2385" s="57" t="s">
        <v>1775</v>
      </c>
      <c r="E2385" s="54" t="str">
        <f>VLOOKUP(D2385,'Time Frame'!$A$8:$D$22,4,0)</f>
        <v>Md. Naimul Haq</v>
      </c>
      <c r="F2385" s="54" t="str">
        <f>VLOOKUP(D2385,'Time Frame'!$A$8:$E$22,5,0)</f>
        <v>Md. Abdullah Hel Kafi</v>
      </c>
      <c r="G2385" s="12" t="s">
        <v>6633</v>
      </c>
      <c r="H2385" s="13">
        <v>1761236031</v>
      </c>
      <c r="I2385" s="14" t="s">
        <v>8270</v>
      </c>
      <c r="J2385" s="13"/>
      <c r="K2385" s="13"/>
      <c r="L2385" s="13" t="s">
        <v>39</v>
      </c>
      <c r="M2385" s="22">
        <v>1624306653</v>
      </c>
      <c r="N2385" s="23" t="s">
        <v>8270</v>
      </c>
      <c r="O2385" s="24"/>
      <c r="P2385" s="13" t="s">
        <v>1783</v>
      </c>
      <c r="Q2385" s="13" t="s">
        <v>10</v>
      </c>
      <c r="R2385" s="13"/>
      <c r="S2385" s="13"/>
      <c r="T2385" s="13"/>
    </row>
    <row r="2386" spans="1:20">
      <c r="A2386" s="8" t="s">
        <v>6651</v>
      </c>
      <c r="B2386" s="26" t="s">
        <v>3412</v>
      </c>
      <c r="C2386" s="12" t="s">
        <v>3016</v>
      </c>
      <c r="D2386" s="57" t="s">
        <v>1775</v>
      </c>
      <c r="E2386" s="54" t="str">
        <f>VLOOKUP(D2386,'Time Frame'!$A$8:$D$22,4,0)</f>
        <v>Md. Naimul Haq</v>
      </c>
      <c r="F2386" s="54" t="str">
        <f>VLOOKUP(D2386,'Time Frame'!$A$8:$E$22,5,0)</f>
        <v>Md. Abdullah Hel Kafi</v>
      </c>
      <c r="G2386" s="12" t="s">
        <v>6652</v>
      </c>
      <c r="H2386" s="13">
        <v>1716408149</v>
      </c>
      <c r="I2386" s="14" t="s">
        <v>8270</v>
      </c>
      <c r="J2386" s="13"/>
      <c r="K2386" s="13"/>
      <c r="L2386" s="13" t="s">
        <v>39</v>
      </c>
      <c r="M2386" s="22">
        <v>1716408149</v>
      </c>
      <c r="N2386" s="23" t="s">
        <v>8270</v>
      </c>
      <c r="O2386" s="24"/>
      <c r="P2386" s="13" t="s">
        <v>1778</v>
      </c>
      <c r="Q2386" s="13" t="s">
        <v>4</v>
      </c>
      <c r="R2386" s="13"/>
      <c r="S2386" s="13"/>
      <c r="T2386" s="13"/>
    </row>
    <row r="2387" spans="1:20">
      <c r="A2387" s="8" t="s">
        <v>7227</v>
      </c>
      <c r="B2387" s="26" t="s">
        <v>7228</v>
      </c>
      <c r="C2387" s="12" t="s">
        <v>7230</v>
      </c>
      <c r="D2387" s="57" t="s">
        <v>1775</v>
      </c>
      <c r="E2387" s="54" t="str">
        <f>VLOOKUP(D2387,'Time Frame'!$A$8:$D$22,4,0)</f>
        <v>Md. Naimul Haq</v>
      </c>
      <c r="F2387" s="54" t="str">
        <f>VLOOKUP(D2387,'Time Frame'!$A$8:$E$22,5,0)</f>
        <v>Md. Abdullah Hel Kafi</v>
      </c>
      <c r="G2387" s="12" t="s">
        <v>7229</v>
      </c>
      <c r="H2387" s="13">
        <v>1773644768</v>
      </c>
      <c r="I2387" s="14" t="s">
        <v>8270</v>
      </c>
      <c r="J2387" s="13"/>
      <c r="K2387" s="13"/>
      <c r="L2387" s="13" t="s">
        <v>39</v>
      </c>
      <c r="M2387" s="22">
        <v>1773644768</v>
      </c>
      <c r="N2387" s="23" t="s">
        <v>8270</v>
      </c>
      <c r="O2387" s="24"/>
      <c r="P2387" s="13" t="s">
        <v>1778</v>
      </c>
      <c r="Q2387" s="13" t="s">
        <v>4</v>
      </c>
      <c r="R2387" s="13"/>
      <c r="S2387" s="13"/>
      <c r="T2387" s="13"/>
    </row>
    <row r="2388" spans="1:20">
      <c r="A2388" s="8" t="s">
        <v>7422</v>
      </c>
      <c r="B2388" s="26" t="s">
        <v>188</v>
      </c>
      <c r="C2388" s="12" t="s">
        <v>7424</v>
      </c>
      <c r="D2388" s="57" t="s">
        <v>1775</v>
      </c>
      <c r="E2388" s="54" t="str">
        <f>VLOOKUP(D2388,'Time Frame'!$A$8:$D$22,4,0)</f>
        <v>Md. Naimul Haq</v>
      </c>
      <c r="F2388" s="54" t="str">
        <f>VLOOKUP(D2388,'Time Frame'!$A$8:$E$22,5,0)</f>
        <v>Md. Abdullah Hel Kafi</v>
      </c>
      <c r="G2388" s="12" t="s">
        <v>7423</v>
      </c>
      <c r="H2388" s="13">
        <v>1722456263</v>
      </c>
      <c r="I2388" s="14" t="s">
        <v>8270</v>
      </c>
      <c r="J2388" s="13"/>
      <c r="K2388" s="13"/>
      <c r="L2388" s="13" t="s">
        <v>39</v>
      </c>
      <c r="M2388" s="22">
        <v>1722456263</v>
      </c>
      <c r="N2388" s="23" t="s">
        <v>8270</v>
      </c>
      <c r="O2388" s="24"/>
      <c r="P2388" s="13" t="s">
        <v>1778</v>
      </c>
      <c r="Q2388" s="13" t="s">
        <v>4</v>
      </c>
      <c r="R2388" s="13"/>
      <c r="S2388" s="13"/>
      <c r="T2388" s="13"/>
    </row>
    <row r="2389" spans="1:20">
      <c r="A2389" s="8" t="s">
        <v>7425</v>
      </c>
      <c r="B2389" s="26" t="s">
        <v>7426</v>
      </c>
      <c r="C2389" s="12" t="s">
        <v>7428</v>
      </c>
      <c r="D2389" s="57" t="s">
        <v>1775</v>
      </c>
      <c r="E2389" s="54" t="str">
        <f>VLOOKUP(D2389,'Time Frame'!$A$8:$D$22,4,0)</f>
        <v>Md. Naimul Haq</v>
      </c>
      <c r="F2389" s="54" t="str">
        <f>VLOOKUP(D2389,'Time Frame'!$A$8:$E$22,5,0)</f>
        <v>Md. Abdullah Hel Kafi</v>
      </c>
      <c r="G2389" s="12" t="s">
        <v>7427</v>
      </c>
      <c r="H2389" s="13">
        <v>1709447683</v>
      </c>
      <c r="I2389" s="14" t="s">
        <v>8270</v>
      </c>
      <c r="J2389" s="13"/>
      <c r="K2389" s="13"/>
      <c r="L2389" s="13" t="s">
        <v>39</v>
      </c>
      <c r="M2389" s="22">
        <v>1709447683</v>
      </c>
      <c r="N2389" s="23" t="s">
        <v>8270</v>
      </c>
      <c r="O2389" s="24"/>
      <c r="P2389" s="13" t="s">
        <v>1687</v>
      </c>
      <c r="Q2389" s="13" t="s">
        <v>4</v>
      </c>
      <c r="R2389" s="13"/>
      <c r="S2389" s="13"/>
      <c r="T2389" s="13"/>
    </row>
    <row r="2390" spans="1:20">
      <c r="A2390" s="8" t="s">
        <v>7429</v>
      </c>
      <c r="B2390" s="26" t="s">
        <v>7430</v>
      </c>
      <c r="C2390" s="12" t="s">
        <v>7428</v>
      </c>
      <c r="D2390" s="57" t="s">
        <v>1775</v>
      </c>
      <c r="E2390" s="54" t="str">
        <f>VLOOKUP(D2390,'Time Frame'!$A$8:$D$22,4,0)</f>
        <v>Md. Naimul Haq</v>
      </c>
      <c r="F2390" s="54" t="str">
        <f>VLOOKUP(D2390,'Time Frame'!$A$8:$E$22,5,0)</f>
        <v>Md. Abdullah Hel Kafi</v>
      </c>
      <c r="G2390" s="12" t="s">
        <v>7431</v>
      </c>
      <c r="H2390" s="13">
        <v>1734772238</v>
      </c>
      <c r="I2390" s="14" t="s">
        <v>8270</v>
      </c>
      <c r="J2390" s="13"/>
      <c r="K2390" s="13"/>
      <c r="L2390" s="13" t="s">
        <v>39</v>
      </c>
      <c r="M2390" s="22">
        <v>1734772238</v>
      </c>
      <c r="N2390" s="23" t="s">
        <v>8270</v>
      </c>
      <c r="O2390" s="24"/>
      <c r="P2390" s="13" t="s">
        <v>1687</v>
      </c>
      <c r="Q2390" s="13" t="s">
        <v>4</v>
      </c>
      <c r="R2390" s="13"/>
      <c r="S2390" s="13"/>
      <c r="T2390" s="13"/>
    </row>
    <row r="2391" spans="1:20">
      <c r="A2391" s="8" t="s">
        <v>7432</v>
      </c>
      <c r="B2391" s="26" t="s">
        <v>7433</v>
      </c>
      <c r="C2391" s="12" t="s">
        <v>7435</v>
      </c>
      <c r="D2391" s="57" t="s">
        <v>1775</v>
      </c>
      <c r="E2391" s="54" t="str">
        <f>VLOOKUP(D2391,'Time Frame'!$A$8:$D$22,4,0)</f>
        <v>Md. Naimul Haq</v>
      </c>
      <c r="F2391" s="54" t="str">
        <f>VLOOKUP(D2391,'Time Frame'!$A$8:$E$22,5,0)</f>
        <v>Md. Abdullah Hel Kafi</v>
      </c>
      <c r="G2391" s="12" t="s">
        <v>7434</v>
      </c>
      <c r="H2391" s="13">
        <v>1776835757</v>
      </c>
      <c r="I2391" s="14" t="s">
        <v>8270</v>
      </c>
      <c r="J2391" s="13"/>
      <c r="K2391" s="13"/>
      <c r="L2391" s="13" t="s">
        <v>39</v>
      </c>
      <c r="M2391" s="22">
        <v>1776835757</v>
      </c>
      <c r="N2391" s="23" t="s">
        <v>8270</v>
      </c>
      <c r="O2391" s="24"/>
      <c r="P2391" s="13" t="s">
        <v>1778</v>
      </c>
      <c r="Q2391" s="13" t="s">
        <v>4</v>
      </c>
      <c r="R2391" s="13"/>
      <c r="S2391" s="13"/>
      <c r="T2391" s="13"/>
    </row>
    <row r="2392" spans="1:20">
      <c r="A2392" s="8" t="s">
        <v>7620</v>
      </c>
      <c r="B2392" s="26" t="s">
        <v>152</v>
      </c>
      <c r="C2392" s="12" t="s">
        <v>1825</v>
      </c>
      <c r="D2392" s="57" t="s">
        <v>1775</v>
      </c>
      <c r="E2392" s="54" t="str">
        <f>VLOOKUP(D2392,'Time Frame'!$A$8:$D$22,4,0)</f>
        <v>Md. Naimul Haq</v>
      </c>
      <c r="F2392" s="54" t="str">
        <f>VLOOKUP(D2392,'Time Frame'!$A$8:$E$22,5,0)</f>
        <v>Md. Abdullah Hel Kafi</v>
      </c>
      <c r="G2392" s="12" t="s">
        <v>7621</v>
      </c>
      <c r="H2392" s="13">
        <v>1745870700</v>
      </c>
      <c r="I2392" s="14" t="s">
        <v>8270</v>
      </c>
      <c r="J2392" s="13"/>
      <c r="K2392" s="13"/>
      <c r="L2392" s="13" t="s">
        <v>39</v>
      </c>
      <c r="M2392" s="22">
        <v>1745870700</v>
      </c>
      <c r="N2392" s="23" t="s">
        <v>8270</v>
      </c>
      <c r="O2392" s="24"/>
      <c r="P2392" s="13" t="s">
        <v>1816</v>
      </c>
      <c r="Q2392" s="13" t="s">
        <v>17</v>
      </c>
      <c r="R2392" s="13"/>
      <c r="S2392" s="13"/>
      <c r="T2392" s="13"/>
    </row>
    <row r="2393" spans="1:20">
      <c r="A2393" s="8" t="s">
        <v>7622</v>
      </c>
      <c r="B2393" s="26" t="s">
        <v>7623</v>
      </c>
      <c r="C2393" s="12" t="s">
        <v>7625</v>
      </c>
      <c r="D2393" s="57" t="s">
        <v>1775</v>
      </c>
      <c r="E2393" s="54" t="str">
        <f>VLOOKUP(D2393,'Time Frame'!$A$8:$D$22,4,0)</f>
        <v>Md. Naimul Haq</v>
      </c>
      <c r="F2393" s="54" t="str">
        <f>VLOOKUP(D2393,'Time Frame'!$A$8:$E$22,5,0)</f>
        <v>Md. Abdullah Hel Kafi</v>
      </c>
      <c r="G2393" s="12" t="s">
        <v>7624</v>
      </c>
      <c r="H2393" s="13">
        <v>1761799991</v>
      </c>
      <c r="I2393" s="14" t="s">
        <v>8270</v>
      </c>
      <c r="J2393" s="13" t="s">
        <v>8432</v>
      </c>
      <c r="K2393" s="13"/>
      <c r="L2393" s="13" t="s">
        <v>39</v>
      </c>
      <c r="M2393" s="22">
        <v>1761799991</v>
      </c>
      <c r="N2393" s="23" t="s">
        <v>8270</v>
      </c>
      <c r="O2393" s="24"/>
      <c r="P2393" s="13" t="s">
        <v>1783</v>
      </c>
      <c r="Q2393" s="13" t="s">
        <v>17</v>
      </c>
      <c r="R2393" s="13"/>
      <c r="S2393" s="13"/>
      <c r="T2393" s="13"/>
    </row>
  </sheetData>
  <autoFilter ref="A1:T2393">
    <filterColumn colId="4"/>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Feedback">
          <x14:formula1>
            <xm:f>'Key Consideration'!$AB$3:$AB$6</xm:f>
          </x14:formula1>
          <xm:sqref>I2:I2393</xm:sqref>
        </x14:dataValidation>
        <x14:dataValidation type="list" allowBlank="1" showInputMessage="1" showErrorMessage="1" promptTitle="Feedback">
          <x14:formula1>
            <xm:f>'Key Consideration'!$AB$3:$AB$6</xm:f>
          </x14:formula1>
          <xm:sqref>N2:N2393</xm:sqref>
        </x14:dataValidation>
      </x14:dataValidations>
    </ext>
  </extLst>
</worksheet>
</file>

<file path=xl/worksheets/sheet3.xml><?xml version="1.0" encoding="utf-8"?>
<worksheet xmlns="http://schemas.openxmlformats.org/spreadsheetml/2006/main" xmlns:r="http://schemas.openxmlformats.org/officeDocument/2006/relationships">
  <dimension ref="A3:C20"/>
  <sheetViews>
    <sheetView topLeftCell="A2" workbookViewId="0">
      <selection activeCell="E2" sqref="E2"/>
    </sheetView>
  </sheetViews>
  <sheetFormatPr defaultColWidth="9.140625" defaultRowHeight="15"/>
  <cols>
    <col min="1" max="1" width="32.28515625" style="51" bestFit="1" customWidth="1"/>
    <col min="2" max="2" width="27" style="51" bestFit="1" customWidth="1"/>
    <col min="3" max="3" width="20.140625" style="51" bestFit="1" customWidth="1"/>
    <col min="4" max="16384" width="9.140625" style="51"/>
  </cols>
  <sheetData>
    <row r="3" spans="1:3">
      <c r="A3" s="51" t="s">
        <v>8258</v>
      </c>
      <c r="B3" s="51" t="s">
        <v>8299</v>
      </c>
      <c r="C3" s="51" t="s">
        <v>8301</v>
      </c>
    </row>
    <row r="4" spans="1:3">
      <c r="A4" s="51" t="s">
        <v>320</v>
      </c>
      <c r="B4" s="51" t="s">
        <v>8289</v>
      </c>
      <c r="C4" s="52">
        <v>184</v>
      </c>
    </row>
    <row r="5" spans="1:3">
      <c r="A5" s="51" t="s">
        <v>1097</v>
      </c>
      <c r="B5" s="51" t="s">
        <v>8288</v>
      </c>
      <c r="C5" s="52">
        <v>257</v>
      </c>
    </row>
    <row r="6" spans="1:3">
      <c r="A6" s="51" t="s">
        <v>1562</v>
      </c>
      <c r="B6" s="51" t="s">
        <v>8289</v>
      </c>
      <c r="C6" s="52">
        <v>209</v>
      </c>
    </row>
    <row r="7" spans="1:3">
      <c r="A7" s="51" t="s">
        <v>1419</v>
      </c>
      <c r="B7" s="51" t="s">
        <v>8290</v>
      </c>
      <c r="C7" s="52">
        <v>105</v>
      </c>
    </row>
    <row r="8" spans="1:3">
      <c r="A8" s="51" t="s">
        <v>2031</v>
      </c>
      <c r="B8" s="51" t="s">
        <v>8290</v>
      </c>
      <c r="C8" s="52">
        <v>138</v>
      </c>
    </row>
    <row r="9" spans="1:3">
      <c r="A9" s="51" t="s">
        <v>788</v>
      </c>
      <c r="B9" s="51" t="s">
        <v>8291</v>
      </c>
      <c r="C9" s="52">
        <v>154</v>
      </c>
    </row>
    <row r="10" spans="1:3">
      <c r="A10" s="51" t="s">
        <v>2084</v>
      </c>
      <c r="B10" s="51" t="s">
        <v>8290</v>
      </c>
      <c r="C10" s="52">
        <v>306</v>
      </c>
    </row>
    <row r="11" spans="1:3">
      <c r="A11" s="51" t="s">
        <v>2346</v>
      </c>
      <c r="B11" s="51" t="s">
        <v>8288</v>
      </c>
      <c r="C11" s="52">
        <v>172</v>
      </c>
    </row>
    <row r="12" spans="1:3">
      <c r="A12" s="51" t="s">
        <v>2329</v>
      </c>
      <c r="B12" s="51" t="s">
        <v>8288</v>
      </c>
      <c r="C12" s="52">
        <v>134</v>
      </c>
    </row>
    <row r="13" spans="1:3">
      <c r="A13" s="51" t="s">
        <v>1589</v>
      </c>
      <c r="B13" s="51" t="s">
        <v>8289</v>
      </c>
      <c r="C13" s="52">
        <v>108</v>
      </c>
    </row>
    <row r="14" spans="1:3">
      <c r="A14" s="51" t="s">
        <v>911</v>
      </c>
      <c r="B14" s="51" t="s">
        <v>8291</v>
      </c>
      <c r="C14" s="52">
        <v>135</v>
      </c>
    </row>
    <row r="15" spans="1:3">
      <c r="A15" s="51" t="s">
        <v>952</v>
      </c>
      <c r="B15" s="51" t="s">
        <v>8291</v>
      </c>
      <c r="C15" s="52">
        <v>100</v>
      </c>
    </row>
    <row r="16" spans="1:3">
      <c r="A16" s="51" t="s">
        <v>645</v>
      </c>
      <c r="B16" s="51" t="s">
        <v>8287</v>
      </c>
      <c r="C16" s="52">
        <v>98</v>
      </c>
    </row>
    <row r="17" spans="1:3">
      <c r="A17" s="51" t="s">
        <v>594</v>
      </c>
      <c r="B17" s="51" t="s">
        <v>8287</v>
      </c>
      <c r="C17" s="52">
        <v>197</v>
      </c>
    </row>
    <row r="18" spans="1:3">
      <c r="A18" s="51" t="s">
        <v>1775</v>
      </c>
      <c r="B18" s="51" t="s">
        <v>8287</v>
      </c>
      <c r="C18" s="52">
        <v>95</v>
      </c>
    </row>
    <row r="19" spans="1:3">
      <c r="A19" s="51" t="s">
        <v>8300</v>
      </c>
      <c r="B19" s="51" t="s">
        <v>8300</v>
      </c>
      <c r="C19" s="52"/>
    </row>
    <row r="20" spans="1:3">
      <c r="A20" s="51" t="s">
        <v>8276</v>
      </c>
      <c r="C20" s="52">
        <v>2392</v>
      </c>
    </row>
  </sheetData>
  <pageMargins left="0.7" right="0.7" top="0.75" bottom="0.75" header="0.3" footer="0.3"/>
  <pageSetup orientation="portrait" r:id="rId2"/>
  <drawing r:id="rId3"/>
  <extLst>
    <ext xmlns:x14="http://schemas.microsoft.com/office/spreadsheetml/2009/9/main" uri="{A8765BA9-456A-4dab-B4F3-ACF838C121DE}">
      <x14:slicerList>
        <x14:slicer r:id=""/>
      </x14:slicerList>
    </ext>
  </extLst>
</worksheet>
</file>

<file path=xl/worksheets/sheet4.xml><?xml version="1.0" encoding="utf-8"?>
<worksheet xmlns="http://schemas.openxmlformats.org/spreadsheetml/2006/main" xmlns:r="http://schemas.openxmlformats.org/officeDocument/2006/relationships">
  <dimension ref="A1:M69"/>
  <sheetViews>
    <sheetView zoomScale="90" zoomScaleNormal="90" workbookViewId="0">
      <pane xSplit="1" ySplit="7" topLeftCell="B8" activePane="bottomRight" state="frozen"/>
      <selection pane="topRight" activeCell="B1" sqref="B1"/>
      <selection pane="bottomLeft" activeCell="A16" sqref="A16"/>
      <selection pane="bottomRight" activeCell="A11" sqref="A11"/>
    </sheetView>
  </sheetViews>
  <sheetFormatPr defaultColWidth="9.140625" defaultRowHeight="12"/>
  <cols>
    <col min="1" max="1" width="19.85546875" style="1" customWidth="1"/>
    <col min="2" max="2" width="15.5703125" style="1" bestFit="1" customWidth="1"/>
    <col min="3" max="3" width="22.85546875" style="1" bestFit="1" customWidth="1"/>
    <col min="4" max="4" width="25.7109375" style="1" customWidth="1"/>
    <col min="5" max="5" width="18.28515625" style="1" bestFit="1" customWidth="1"/>
    <col min="6" max="6" width="22.85546875" style="1" bestFit="1" customWidth="1"/>
    <col min="7" max="9" width="10.28515625" style="1" bestFit="1" customWidth="1"/>
    <col min="10" max="10" width="11.140625" style="1" bestFit="1" customWidth="1"/>
    <col min="11" max="11" width="9.5703125" style="1" bestFit="1" customWidth="1"/>
    <col min="12" max="12" width="9.85546875" style="1" bestFit="1" customWidth="1"/>
    <col min="13" max="13" width="8.85546875" style="1" bestFit="1" customWidth="1"/>
    <col min="14" max="14" width="8.5703125" style="1" bestFit="1" customWidth="1"/>
    <col min="15" max="15" width="18.42578125" style="1" bestFit="1" customWidth="1"/>
    <col min="16" max="16384" width="9.140625" style="1"/>
  </cols>
  <sheetData>
    <row r="1" spans="1:13" s="37" customFormat="1" ht="15">
      <c r="A1" s="63" t="s">
        <v>8293</v>
      </c>
      <c r="B1" s="63"/>
      <c r="C1" s="63"/>
      <c r="D1" s="63"/>
      <c r="E1" s="63"/>
      <c r="F1" s="63"/>
      <c r="G1" s="63"/>
      <c r="H1" s="63"/>
      <c r="I1" s="63"/>
      <c r="J1" s="63"/>
      <c r="K1" s="63"/>
      <c r="L1" s="63"/>
      <c r="M1" s="63"/>
    </row>
    <row r="2" spans="1:13">
      <c r="A2" s="34" t="s">
        <v>8260</v>
      </c>
      <c r="B2" s="35" t="s">
        <v>0</v>
      </c>
      <c r="C2" s="35" t="s">
        <v>8320</v>
      </c>
      <c r="D2" s="35" t="s">
        <v>8286</v>
      </c>
      <c r="E2" s="35" t="s">
        <v>8284</v>
      </c>
      <c r="F2" s="35" t="s">
        <v>8278</v>
      </c>
      <c r="G2" s="35" t="s">
        <v>8279</v>
      </c>
      <c r="H2" s="35" t="s">
        <v>8280</v>
      </c>
      <c r="I2" s="35" t="s">
        <v>8281</v>
      </c>
      <c r="J2" s="35" t="s">
        <v>8282</v>
      </c>
      <c r="K2" s="35" t="s">
        <v>8276</v>
      </c>
      <c r="L2" s="35" t="s">
        <v>8277</v>
      </c>
      <c r="M2" s="36" t="s">
        <v>8283</v>
      </c>
    </row>
    <row r="3" spans="1:13">
      <c r="A3" s="27" t="s">
        <v>597</v>
      </c>
      <c r="B3" s="28" t="s">
        <v>598</v>
      </c>
      <c r="C3" s="28" t="s">
        <v>8305</v>
      </c>
      <c r="D3" s="29">
        <v>5</v>
      </c>
      <c r="E3" s="29">
        <f>COUNTIF($E$8:$E$22,A3)</f>
        <v>15</v>
      </c>
      <c r="F3" s="29" t="e">
        <f>SUMIFS($C$8:$C$22,$E$8:$E$22,A3)</f>
        <v>#REF!</v>
      </c>
      <c r="G3" s="29">
        <f>SUMIFS($G$8:$G$22,$E$8:$E$22,A3)</f>
        <v>0</v>
      </c>
      <c r="H3" s="29">
        <f>SUMIFS($H$8:$H$22,$E$8:$E$22,A3)</f>
        <v>0</v>
      </c>
      <c r="I3" s="29">
        <f>SUMIFS($I$8:$I$22,$E$8:$E$22,A3)</f>
        <v>0</v>
      </c>
      <c r="J3" s="29">
        <f>SUMIFS($J$8:$J$22,$E$8:$E$22,A3)</f>
        <v>0</v>
      </c>
      <c r="K3" s="29">
        <f t="shared" ref="K3" si="0">SUM(G3:J3)</f>
        <v>0</v>
      </c>
      <c r="L3" s="30" t="e">
        <f t="shared" ref="L3" si="1">K3/F3</f>
        <v>#REF!</v>
      </c>
      <c r="M3" s="31" t="e">
        <f t="shared" ref="M3" si="2">F3-K3</f>
        <v>#REF!</v>
      </c>
    </row>
    <row r="4" spans="1:13">
      <c r="A4" s="18"/>
      <c r="D4" s="49"/>
      <c r="E4" s="49"/>
      <c r="F4" s="49"/>
      <c r="G4" s="49"/>
      <c r="H4" s="49"/>
      <c r="I4" s="49"/>
      <c r="J4" s="49"/>
      <c r="K4" s="49"/>
      <c r="L4" s="50"/>
      <c r="M4" s="49"/>
    </row>
    <row r="5" spans="1:13" s="2" customFormat="1">
      <c r="C5" s="19"/>
      <c r="F5" s="16" t="s">
        <v>8295</v>
      </c>
      <c r="G5" s="17">
        <v>43939</v>
      </c>
      <c r="H5" s="17">
        <v>43942</v>
      </c>
      <c r="I5" s="17">
        <v>43944</v>
      </c>
      <c r="J5" s="17">
        <v>43946</v>
      </c>
      <c r="K5" s="40"/>
      <c r="L5" s="64" t="e">
        <f>SUBTOTAL(101,L7:L22)</f>
        <v>#REF!</v>
      </c>
      <c r="M5" s="66" t="e">
        <f>SUBTOTAL(9,M7:M22)</f>
        <v>#REF!</v>
      </c>
    </row>
    <row r="6" spans="1:13" s="2" customFormat="1">
      <c r="A6" s="3">
        <f>COUNTA(A8:A22)</f>
        <v>15</v>
      </c>
      <c r="B6" s="3"/>
      <c r="C6" s="15" t="e">
        <f>SUBTOTAL(9,C8:C22)</f>
        <v>#REF!</v>
      </c>
      <c r="D6" s="3">
        <v>5</v>
      </c>
      <c r="E6" s="3"/>
      <c r="F6" s="3"/>
      <c r="G6" s="3">
        <f>SUBTOTAL(9,G7:G22)</f>
        <v>0</v>
      </c>
      <c r="H6" s="3">
        <f>SUBTOTAL(9,H7:H22)</f>
        <v>0</v>
      </c>
      <c r="I6" s="3">
        <f>SUBTOTAL(9,I7:I22)</f>
        <v>0</v>
      </c>
      <c r="J6" s="3">
        <f>SUBTOTAL(9,J7:J22)</f>
        <v>0</v>
      </c>
      <c r="K6" s="3">
        <f>SUBTOTAL(9,K7:K22)</f>
        <v>0</v>
      </c>
      <c r="L6" s="65"/>
      <c r="M6" s="67"/>
    </row>
    <row r="7" spans="1:13">
      <c r="A7" s="34" t="s">
        <v>8258</v>
      </c>
      <c r="B7" s="35" t="s">
        <v>8285</v>
      </c>
      <c r="C7" s="35" t="s">
        <v>8278</v>
      </c>
      <c r="D7" s="35" t="s">
        <v>8286</v>
      </c>
      <c r="E7" s="35" t="s">
        <v>8296</v>
      </c>
      <c r="F7" s="35" t="s">
        <v>8320</v>
      </c>
      <c r="G7" s="35" t="s">
        <v>8279</v>
      </c>
      <c r="H7" s="35" t="s">
        <v>8280</v>
      </c>
      <c r="I7" s="35" t="s">
        <v>8281</v>
      </c>
      <c r="J7" s="35" t="s">
        <v>8282</v>
      </c>
      <c r="K7" s="35" t="s">
        <v>8276</v>
      </c>
      <c r="L7" s="35" t="s">
        <v>8277</v>
      </c>
      <c r="M7" s="36" t="s">
        <v>8283</v>
      </c>
    </row>
    <row r="8" spans="1:13">
      <c r="A8" s="27" t="s">
        <v>788</v>
      </c>
      <c r="B8" s="28" t="s">
        <v>17</v>
      </c>
      <c r="C8" s="29" t="e">
        <f>VLOOKUP(A8,#REF!,3,0)</f>
        <v>#REF!</v>
      </c>
      <c r="D8" s="28" t="s">
        <v>8291</v>
      </c>
      <c r="E8" s="28" t="s">
        <v>597</v>
      </c>
      <c r="F8" s="28" t="s">
        <v>8305</v>
      </c>
      <c r="G8" s="28"/>
      <c r="H8" s="28"/>
      <c r="I8" s="28"/>
      <c r="J8" s="28"/>
      <c r="K8" s="28">
        <f t="shared" ref="K8:K22" si="3">SUM(G8:J8)</f>
        <v>0</v>
      </c>
      <c r="L8" s="32" t="e">
        <f t="shared" ref="L8:L22" si="4">K8/C8</f>
        <v>#REF!</v>
      </c>
      <c r="M8" s="33" t="e">
        <f t="shared" ref="M8:M22" si="5">C8-K8</f>
        <v>#REF!</v>
      </c>
    </row>
    <row r="9" spans="1:13">
      <c r="A9" s="27" t="s">
        <v>911</v>
      </c>
      <c r="B9" s="28" t="s">
        <v>28</v>
      </c>
      <c r="C9" s="29" t="e">
        <f>VLOOKUP(A9,#REF!,3,0)</f>
        <v>#REF!</v>
      </c>
      <c r="D9" s="28" t="s">
        <v>8291</v>
      </c>
      <c r="E9" s="28" t="s">
        <v>597</v>
      </c>
      <c r="F9" s="28" t="s">
        <v>8305</v>
      </c>
      <c r="G9" s="28"/>
      <c r="H9" s="28"/>
      <c r="I9" s="28"/>
      <c r="J9" s="28"/>
      <c r="K9" s="28">
        <f t="shared" si="3"/>
        <v>0</v>
      </c>
      <c r="L9" s="32" t="e">
        <f t="shared" si="4"/>
        <v>#REF!</v>
      </c>
      <c r="M9" s="33" t="e">
        <f t="shared" si="5"/>
        <v>#REF!</v>
      </c>
    </row>
    <row r="10" spans="1:13">
      <c r="A10" s="27" t="s">
        <v>952</v>
      </c>
      <c r="B10" s="28" t="s">
        <v>28</v>
      </c>
      <c r="C10" s="29" t="e">
        <f>VLOOKUP(A10,#REF!,3,0)</f>
        <v>#REF!</v>
      </c>
      <c r="D10" s="28" t="s">
        <v>8291</v>
      </c>
      <c r="E10" s="28" t="s">
        <v>597</v>
      </c>
      <c r="F10" s="28" t="s">
        <v>8305</v>
      </c>
      <c r="G10" s="28"/>
      <c r="H10" s="28"/>
      <c r="I10" s="28"/>
      <c r="J10" s="28"/>
      <c r="K10" s="28">
        <f t="shared" si="3"/>
        <v>0</v>
      </c>
      <c r="L10" s="32" t="e">
        <f t="shared" si="4"/>
        <v>#REF!</v>
      </c>
      <c r="M10" s="33" t="e">
        <f t="shared" si="5"/>
        <v>#REF!</v>
      </c>
    </row>
    <row r="11" spans="1:13">
      <c r="A11" s="27" t="s">
        <v>2031</v>
      </c>
      <c r="B11" s="28" t="s">
        <v>21</v>
      </c>
      <c r="C11" s="29" t="e">
        <f>VLOOKUP(A11,#REF!,3,0)</f>
        <v>#REF!</v>
      </c>
      <c r="D11" s="28" t="s">
        <v>8290</v>
      </c>
      <c r="E11" s="28" t="s">
        <v>597</v>
      </c>
      <c r="F11" s="28" t="s">
        <v>8305</v>
      </c>
      <c r="G11" s="28"/>
      <c r="H11" s="28"/>
      <c r="I11" s="28"/>
      <c r="J11" s="28"/>
      <c r="K11" s="28">
        <f t="shared" si="3"/>
        <v>0</v>
      </c>
      <c r="L11" s="32" t="e">
        <f t="shared" si="4"/>
        <v>#REF!</v>
      </c>
      <c r="M11" s="33" t="e">
        <f t="shared" si="5"/>
        <v>#REF!</v>
      </c>
    </row>
    <row r="12" spans="1:13">
      <c r="A12" s="27" t="s">
        <v>2084</v>
      </c>
      <c r="B12" s="28" t="s">
        <v>21</v>
      </c>
      <c r="C12" s="29" t="e">
        <f>VLOOKUP(A12,#REF!,3,0)</f>
        <v>#REF!</v>
      </c>
      <c r="D12" s="28" t="s">
        <v>8290</v>
      </c>
      <c r="E12" s="28" t="s">
        <v>597</v>
      </c>
      <c r="F12" s="28" t="s">
        <v>8305</v>
      </c>
      <c r="G12" s="28"/>
      <c r="H12" s="28"/>
      <c r="I12" s="28"/>
      <c r="J12" s="28"/>
      <c r="K12" s="28">
        <f t="shared" si="3"/>
        <v>0</v>
      </c>
      <c r="L12" s="32" t="e">
        <f t="shared" si="4"/>
        <v>#REF!</v>
      </c>
      <c r="M12" s="33" t="e">
        <f t="shared" si="5"/>
        <v>#REF!</v>
      </c>
    </row>
    <row r="13" spans="1:13">
      <c r="A13" s="27" t="s">
        <v>1419</v>
      </c>
      <c r="B13" s="28" t="s">
        <v>8</v>
      </c>
      <c r="C13" s="29" t="e">
        <f>VLOOKUP(A13,#REF!,3,0)</f>
        <v>#REF!</v>
      </c>
      <c r="D13" s="28" t="s">
        <v>8290</v>
      </c>
      <c r="E13" s="28" t="s">
        <v>597</v>
      </c>
      <c r="F13" s="28" t="s">
        <v>8305</v>
      </c>
      <c r="G13" s="28"/>
      <c r="H13" s="28"/>
      <c r="I13" s="28"/>
      <c r="J13" s="28"/>
      <c r="K13" s="28">
        <f t="shared" si="3"/>
        <v>0</v>
      </c>
      <c r="L13" s="32" t="e">
        <f t="shared" si="4"/>
        <v>#REF!</v>
      </c>
      <c r="M13" s="33" t="e">
        <f t="shared" si="5"/>
        <v>#REF!</v>
      </c>
    </row>
    <row r="14" spans="1:13">
      <c r="A14" s="27" t="s">
        <v>320</v>
      </c>
      <c r="B14" s="28" t="s">
        <v>4</v>
      </c>
      <c r="C14" s="29" t="e">
        <f>VLOOKUP(A14,#REF!,3,0)</f>
        <v>#REF!</v>
      </c>
      <c r="D14" s="28" t="s">
        <v>8289</v>
      </c>
      <c r="E14" s="28" t="s">
        <v>597</v>
      </c>
      <c r="F14" s="28" t="s">
        <v>8305</v>
      </c>
      <c r="G14" s="28"/>
      <c r="H14" s="28"/>
      <c r="I14" s="28"/>
      <c r="J14" s="28"/>
      <c r="K14" s="28">
        <f t="shared" si="3"/>
        <v>0</v>
      </c>
      <c r="L14" s="32" t="e">
        <f t="shared" si="4"/>
        <v>#REF!</v>
      </c>
      <c r="M14" s="33" t="e">
        <f t="shared" si="5"/>
        <v>#REF!</v>
      </c>
    </row>
    <row r="15" spans="1:13">
      <c r="A15" s="27" t="s">
        <v>1562</v>
      </c>
      <c r="B15" s="28" t="s">
        <v>4</v>
      </c>
      <c r="C15" s="29" t="e">
        <f>VLOOKUP(A15,#REF!,3,0)</f>
        <v>#REF!</v>
      </c>
      <c r="D15" s="28" t="s">
        <v>8289</v>
      </c>
      <c r="E15" s="28" t="s">
        <v>597</v>
      </c>
      <c r="F15" s="28" t="s">
        <v>8305</v>
      </c>
      <c r="G15" s="28"/>
      <c r="H15" s="28"/>
      <c r="I15" s="28"/>
      <c r="J15" s="28"/>
      <c r="K15" s="28">
        <f t="shared" si="3"/>
        <v>0</v>
      </c>
      <c r="L15" s="32" t="e">
        <f t="shared" si="4"/>
        <v>#REF!</v>
      </c>
      <c r="M15" s="33" t="e">
        <f t="shared" si="5"/>
        <v>#REF!</v>
      </c>
    </row>
    <row r="16" spans="1:13">
      <c r="A16" s="27" t="s">
        <v>1589</v>
      </c>
      <c r="B16" s="28" t="s">
        <v>4</v>
      </c>
      <c r="C16" s="29" t="e">
        <f>VLOOKUP(A16,#REF!,3,0)</f>
        <v>#REF!</v>
      </c>
      <c r="D16" s="28" t="s">
        <v>8289</v>
      </c>
      <c r="E16" s="28" t="s">
        <v>597</v>
      </c>
      <c r="F16" s="28" t="s">
        <v>8305</v>
      </c>
      <c r="G16" s="28"/>
      <c r="H16" s="28"/>
      <c r="I16" s="28"/>
      <c r="J16" s="28"/>
      <c r="K16" s="28">
        <f t="shared" si="3"/>
        <v>0</v>
      </c>
      <c r="L16" s="32" t="e">
        <f t="shared" si="4"/>
        <v>#REF!</v>
      </c>
      <c r="M16" s="33" t="e">
        <f t="shared" si="5"/>
        <v>#REF!</v>
      </c>
    </row>
    <row r="17" spans="1:13">
      <c r="A17" s="27" t="s">
        <v>645</v>
      </c>
      <c r="B17" s="28" t="s">
        <v>17</v>
      </c>
      <c r="C17" s="29" t="e">
        <f>VLOOKUP(A17,#REF!,3,0)</f>
        <v>#REF!</v>
      </c>
      <c r="D17" s="28" t="s">
        <v>8287</v>
      </c>
      <c r="E17" s="28" t="s">
        <v>597</v>
      </c>
      <c r="F17" s="28" t="s">
        <v>8305</v>
      </c>
      <c r="G17" s="28"/>
      <c r="H17" s="28"/>
      <c r="I17" s="28"/>
      <c r="J17" s="28"/>
      <c r="K17" s="28">
        <f t="shared" si="3"/>
        <v>0</v>
      </c>
      <c r="L17" s="32" t="e">
        <f t="shared" si="4"/>
        <v>#REF!</v>
      </c>
      <c r="M17" s="33" t="e">
        <f t="shared" si="5"/>
        <v>#REF!</v>
      </c>
    </row>
    <row r="18" spans="1:13">
      <c r="A18" s="27" t="s">
        <v>594</v>
      </c>
      <c r="B18" s="28" t="s">
        <v>17</v>
      </c>
      <c r="C18" s="29" t="e">
        <f>VLOOKUP(A18,#REF!,3,0)</f>
        <v>#REF!</v>
      </c>
      <c r="D18" s="28" t="s">
        <v>8287</v>
      </c>
      <c r="E18" s="28" t="s">
        <v>597</v>
      </c>
      <c r="F18" s="28" t="s">
        <v>8305</v>
      </c>
      <c r="G18" s="28"/>
      <c r="H18" s="28"/>
      <c r="I18" s="28"/>
      <c r="J18" s="28"/>
      <c r="K18" s="28">
        <f t="shared" si="3"/>
        <v>0</v>
      </c>
      <c r="L18" s="32" t="e">
        <f t="shared" si="4"/>
        <v>#REF!</v>
      </c>
      <c r="M18" s="33" t="e">
        <f t="shared" si="5"/>
        <v>#REF!</v>
      </c>
    </row>
    <row r="19" spans="1:13">
      <c r="A19" s="27" t="s">
        <v>1775</v>
      </c>
      <c r="B19" s="28" t="s">
        <v>17</v>
      </c>
      <c r="C19" s="29" t="e">
        <f>VLOOKUP(A19,#REF!,3,0)</f>
        <v>#REF!</v>
      </c>
      <c r="D19" s="28" t="s">
        <v>8287</v>
      </c>
      <c r="E19" s="28" t="s">
        <v>597</v>
      </c>
      <c r="F19" s="28" t="s">
        <v>8305</v>
      </c>
      <c r="G19" s="28"/>
      <c r="H19" s="28"/>
      <c r="I19" s="28"/>
      <c r="J19" s="28"/>
      <c r="K19" s="28">
        <f t="shared" si="3"/>
        <v>0</v>
      </c>
      <c r="L19" s="32" t="e">
        <f t="shared" si="4"/>
        <v>#REF!</v>
      </c>
      <c r="M19" s="33" t="e">
        <f t="shared" si="5"/>
        <v>#REF!</v>
      </c>
    </row>
    <row r="20" spans="1:13">
      <c r="A20" s="27" t="s">
        <v>1097</v>
      </c>
      <c r="B20" s="28" t="s">
        <v>8</v>
      </c>
      <c r="C20" s="29" t="e">
        <f>VLOOKUP(A20,#REF!,3,0)</f>
        <v>#REF!</v>
      </c>
      <c r="D20" s="28" t="s">
        <v>8288</v>
      </c>
      <c r="E20" s="28" t="s">
        <v>597</v>
      </c>
      <c r="F20" s="28" t="s">
        <v>8305</v>
      </c>
      <c r="G20" s="28"/>
      <c r="H20" s="28"/>
      <c r="I20" s="28"/>
      <c r="J20" s="28"/>
      <c r="K20" s="28">
        <f>SUM(G20:J20)</f>
        <v>0</v>
      </c>
      <c r="L20" s="32" t="e">
        <f>K20/C20</f>
        <v>#REF!</v>
      </c>
      <c r="M20" s="33" t="e">
        <f>C20-K20</f>
        <v>#REF!</v>
      </c>
    </row>
    <row r="21" spans="1:13">
      <c r="A21" s="27" t="s">
        <v>2346</v>
      </c>
      <c r="B21" s="28" t="s">
        <v>8292</v>
      </c>
      <c r="C21" s="29" t="e">
        <f>VLOOKUP(A21,#REF!,3,0)</f>
        <v>#REF!</v>
      </c>
      <c r="D21" s="28" t="s">
        <v>8288</v>
      </c>
      <c r="E21" s="28" t="s">
        <v>597</v>
      </c>
      <c r="F21" s="28" t="s">
        <v>8305</v>
      </c>
      <c r="G21" s="28"/>
      <c r="H21" s="28"/>
      <c r="I21" s="28"/>
      <c r="J21" s="28"/>
      <c r="K21" s="28">
        <f t="shared" si="3"/>
        <v>0</v>
      </c>
      <c r="L21" s="32" t="e">
        <f t="shared" si="4"/>
        <v>#REF!</v>
      </c>
      <c r="M21" s="33" t="e">
        <f t="shared" si="5"/>
        <v>#REF!</v>
      </c>
    </row>
    <row r="22" spans="1:13">
      <c r="A22" s="27" t="s">
        <v>2329</v>
      </c>
      <c r="B22" s="28" t="s">
        <v>8292</v>
      </c>
      <c r="C22" s="29" t="e">
        <f>VLOOKUP(A22,#REF!,3,0)</f>
        <v>#REF!</v>
      </c>
      <c r="D22" s="28" t="s">
        <v>8288</v>
      </c>
      <c r="E22" s="28" t="s">
        <v>597</v>
      </c>
      <c r="F22" s="28" t="s">
        <v>8305</v>
      </c>
      <c r="G22" s="28"/>
      <c r="H22" s="28"/>
      <c r="I22" s="28"/>
      <c r="J22" s="28"/>
      <c r="K22" s="28">
        <f t="shared" si="3"/>
        <v>0</v>
      </c>
      <c r="L22" s="32" t="e">
        <f t="shared" si="4"/>
        <v>#REF!</v>
      </c>
      <c r="M22" s="33" t="e">
        <f t="shared" si="5"/>
        <v>#REF!</v>
      </c>
    </row>
    <row r="28" spans="1:13">
      <c r="A28" s="18"/>
    </row>
    <row r="29" spans="1:13">
      <c r="A29" s="18"/>
    </row>
    <row r="30" spans="1:13">
      <c r="A30" s="18"/>
    </row>
    <row r="31" spans="1:13">
      <c r="A31" s="18"/>
    </row>
    <row r="32" spans="1:13">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row r="46" spans="1:1">
      <c r="A46" s="18"/>
    </row>
    <row r="47" spans="1:1">
      <c r="A47" s="18"/>
    </row>
    <row r="48" spans="1:1">
      <c r="A48" s="18"/>
    </row>
    <row r="49" spans="1:1">
      <c r="A49" s="18"/>
    </row>
    <row r="50" spans="1:1">
      <c r="A50" s="18"/>
    </row>
    <row r="51" spans="1:1">
      <c r="A51" s="18"/>
    </row>
    <row r="52" spans="1:1">
      <c r="A52" s="18"/>
    </row>
    <row r="53" spans="1:1">
      <c r="A53" s="18"/>
    </row>
    <row r="54" spans="1:1">
      <c r="A54" s="18"/>
    </row>
    <row r="55" spans="1:1">
      <c r="A55" s="18"/>
    </row>
    <row r="56" spans="1:1">
      <c r="A56" s="18"/>
    </row>
    <row r="57" spans="1:1">
      <c r="A57" s="18"/>
    </row>
    <row r="58" spans="1:1">
      <c r="A58" s="18"/>
    </row>
    <row r="59" spans="1:1">
      <c r="A59" s="18"/>
    </row>
    <row r="60" spans="1:1">
      <c r="A60" s="18"/>
    </row>
    <row r="61" spans="1:1">
      <c r="A61" s="18"/>
    </row>
    <row r="62" spans="1:1">
      <c r="A62" s="18"/>
    </row>
    <row r="63" spans="1:1">
      <c r="A63" s="18"/>
    </row>
    <row r="64" spans="1:1">
      <c r="A64" s="18"/>
    </row>
    <row r="65" spans="1:1">
      <c r="A65" s="18"/>
    </row>
    <row r="66" spans="1:1">
      <c r="A66" s="18"/>
    </row>
    <row r="67" spans="1:1">
      <c r="A67" s="18"/>
    </row>
    <row r="68" spans="1:1">
      <c r="A68" s="18"/>
    </row>
    <row r="69" spans="1:1">
      <c r="A69" s="18"/>
    </row>
  </sheetData>
  <mergeCells count="3">
    <mergeCell ref="A1:M1"/>
    <mergeCell ref="L5:L6"/>
    <mergeCell ref="M5: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 Consideration</vt:lpstr>
      <vt:lpstr>Working Sheet</vt:lpstr>
      <vt:lpstr>Data Summary</vt:lpstr>
      <vt:lpstr>Time Frame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2020-05-03T09:34:11Z</dcterms:modified>
</cp:coreProperties>
</file>