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3"/>
  <c r="D25"/>
  <c r="D20"/>
  <c r="D32"/>
  <c r="D10"/>
  <c r="D11"/>
  <c r="D101"/>
  <c r="D102"/>
  <c r="D34" l="1"/>
  <c r="D35"/>
  <c r="D37" l="1"/>
  <c r="D9" l="1"/>
  <c r="D19" l="1"/>
  <c r="D98" l="1"/>
  <c r="D99"/>
  <c r="D45" l="1"/>
  <c r="D46"/>
  <c r="D4" l="1"/>
  <c r="D95" l="1"/>
  <c r="D94"/>
  <c r="D13" l="1"/>
  <c r="D96" l="1"/>
  <c r="D58" l="1"/>
  <c r="D63" l="1"/>
  <c r="D100" l="1"/>
  <c r="D43" l="1"/>
  <c r="D56" l="1"/>
  <c r="D97"/>
  <c r="D28"/>
  <c r="D26"/>
  <c r="D18"/>
  <c r="C112"/>
  <c r="D49"/>
  <c r="D12"/>
  <c r="D93"/>
  <c r="D7" l="1"/>
  <c r="D65"/>
  <c r="D92"/>
  <c r="D27"/>
  <c r="D29"/>
  <c r="D31"/>
  <c r="D40"/>
  <c r="D42"/>
  <c r="D44"/>
  <c r="D48"/>
  <c r="D66"/>
  <c r="D71"/>
  <c r="D74"/>
  <c r="D78"/>
  <c r="D90"/>
  <c r="D84" l="1"/>
  <c r="D87"/>
  <c r="D69"/>
  <c r="D36"/>
  <c r="D81"/>
  <c r="D17"/>
  <c r="D62"/>
  <c r="D79"/>
  <c r="D91"/>
  <c r="D68"/>
  <c r="D52"/>
  <c r="D80" l="1"/>
  <c r="D50" l="1"/>
  <c r="D39"/>
  <c r="D76"/>
  <c r="D54"/>
  <c r="D61"/>
  <c r="D60"/>
  <c r="D8"/>
  <c r="D83"/>
  <c r="D89"/>
  <c r="D86"/>
  <c r="D77"/>
  <c r="D67"/>
  <c r="D33"/>
  <c r="D22"/>
  <c r="D23"/>
  <c r="D6"/>
  <c r="D15"/>
  <c r="D30"/>
  <c r="D88"/>
  <c r="D85"/>
  <c r="D82"/>
  <c r="D75"/>
  <c r="D73"/>
  <c r="D72"/>
  <c r="D70"/>
  <c r="D59"/>
  <c r="D57"/>
  <c r="D55"/>
  <c r="D53"/>
  <c r="D51"/>
  <c r="D47"/>
  <c r="D41"/>
  <c r="D38"/>
  <c r="D24"/>
  <c r="D21"/>
  <c r="D16"/>
  <c r="D14"/>
  <c r="D5"/>
  <c r="D103" l="1"/>
</calcChain>
</file>

<file path=xl/sharedStrings.xml><?xml version="1.0" encoding="utf-8"?>
<sst xmlns="http://schemas.openxmlformats.org/spreadsheetml/2006/main" count="212" uniqueCount="143">
  <si>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</si>
  <si>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</si>
  <si>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</si>
  <si>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</si>
  <si>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</si>
  <si>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</si>
  <si>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</si>
  <si>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</si>
  <si>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</si>
  <si>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</si>
  <si>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</si>
  <si>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</si>
  <si>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</si>
  <si>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</si>
  <si>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</si>
  <si>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</si>
  <si>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</si>
  <si>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</si>
  <si>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</si>
  <si>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</si>
  <si>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</si>
  <si>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</si>
  <si>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</si>
  <si>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</si>
  <si>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</si>
  <si>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</si>
  <si>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</si>
  <si>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</si>
  <si>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</si>
  <si>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</si>
  <si>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</si>
  <si>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</si>
  <si>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</si>
  <si>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</si>
  <si>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</si>
  <si>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</si>
  <si>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</si>
  <si>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</si>
  <si>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</si>
  <si>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</si>
  <si>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</si>
  <si>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</si>
  <si>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</si>
  <si>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</si>
  <si>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</si>
  <si>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</si>
  <si>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</si>
  <si>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</si>
  <si>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</si>
  <si>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</si>
  <si>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</si>
  <si>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</si>
  <si>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</si>
  <si>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</si>
  <si>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</si>
  <si>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</si>
  <si>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</si>
  <si>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</si>
  <si>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</si>
  <si>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</si>
  <si>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</si>
  <si>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</si>
  <si>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</si>
  <si>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</si>
  <si>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</si>
  <si>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</si>
  <si>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</si>
  <si>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</si>
  <si>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</si>
  <si>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</si>
  <si>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</si>
  <si>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</si>
  <si>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</si>
  <si>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</si>
  <si>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</si>
  <si>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</si>
  <si>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</si>
  <si>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</si>
  <si>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</si>
  <si>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</si>
  <si>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</si>
  <si>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</si>
  <si>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</si>
  <si>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</si>
  <si>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</si>
  <si>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</si>
  <si>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</si>
  <si>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</si>
  <si>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</si>
  <si>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</si>
  <si>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</si>
  <si>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</si>
  <si>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</si>
  <si>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</si>
  <si>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</si>
  <si>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</si>
  <si>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</si>
  <si>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</si>
  <si>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</si>
  <si>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</si>
  <si>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</si>
  <si>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</si>
  <si>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</si>
  <si>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</si>
  <si>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</si>
  <si>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</si>
  <si>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</si>
  <si>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</si>
  <si>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</si>
  <si>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</si>
  <si>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</si>
  <si>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</si>
  <si>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</si>
  <si>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</si>
  <si>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</si>
  <si>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</si>
  <si>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</si>
  <si>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</si>
  <si>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</si>
  <si>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</si>
  <si>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</si>
  <si>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</si>
  <si>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</si>
  <si>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</si>
  <si>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</si>
  <si>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</si>
  <si>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</si>
  <si>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</si>
  <si>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</si>
  <si>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</si>
  <si>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</si>
  <si>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</si>
  <si>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</si>
  <si>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</si>
  <si>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</si>
  <si>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</si>
  <si>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</si>
  <si>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</si>
  <si>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</si>
  <si>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01.06.2020</t>
  </si>
  <si>
    <t>v155</t>
  </si>
  <si>
    <t>i10+</t>
  </si>
  <si>
    <t>Black Blue &amp; Gold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</si>
</sst>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48" sqref="G4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6" t="s">
        <v>131</v>
      </c>
      <c r="B1" s="47"/>
      <c r="C1" s="47"/>
      <c r="D1" s="47"/>
      <c r="E1" s="48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1" t="s">
        <v>132</v>
      </c>
      <c r="B2" s="52"/>
      <c r="C2" s="13" t="s">
        <v>62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1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85</v>
      </c>
      <c r="B7" s="6">
        <v>760.9</v>
      </c>
      <c r="C7" s="5"/>
      <c r="D7" s="7">
        <f>C7*B7</f>
        <v>0</v>
      </c>
      <c r="E7" s="24" t="s">
        <v>89</v>
      </c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140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141</v>
      </c>
      <c r="H11" s="41">
        <v>5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118</v>
      </c>
      <c r="B13" s="6">
        <v>729.96</v>
      </c>
      <c r="C13" s="5">
        <v>100</v>
      </c>
      <c r="D13" s="7">
        <f>C13*B13</f>
        <v>72996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80</v>
      </c>
      <c r="D14" s="39">
        <f t="shared" si="0"/>
        <v>71698.8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96</v>
      </c>
    </row>
    <row r="18" spans="1:74" customFormat="1" ht="15">
      <c r="A18" s="5" t="s">
        <v>92</v>
      </c>
      <c r="B18" s="6">
        <v>794.06</v>
      </c>
      <c r="C18" s="5">
        <v>100</v>
      </c>
      <c r="D18" s="7">
        <f>C18*B18</f>
        <v>79406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116</v>
      </c>
      <c r="B19" s="6">
        <v>798.99</v>
      </c>
      <c r="C19" s="5">
        <v>60</v>
      </c>
      <c r="D19" s="7">
        <f>C19*B19</f>
        <v>47939.4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136</v>
      </c>
      <c r="B20" s="6">
        <v>897.24</v>
      </c>
      <c r="C20" s="5">
        <v>73</v>
      </c>
      <c r="D20" s="7">
        <f>C20*B20</f>
        <v>65498.520000000004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>
      <c r="A25" s="5" t="s">
        <v>138</v>
      </c>
      <c r="B25" s="6">
        <v>916.29</v>
      </c>
      <c r="C25" s="5">
        <v>60</v>
      </c>
      <c r="D25" s="7">
        <f t="shared" si="0"/>
        <v>54977.399999999994</v>
      </c>
      <c r="E25" s="24" t="s">
        <v>95</v>
      </c>
    </row>
    <row r="26" spans="1:74" customFormat="1" ht="15" hidden="1">
      <c r="A26" s="5" t="s">
        <v>87</v>
      </c>
      <c r="B26" s="6">
        <v>1159.8900000000001</v>
      </c>
      <c r="C26" s="5"/>
      <c r="D26" s="7">
        <f>C26*B26</f>
        <v>0</v>
      </c>
      <c r="E26" s="24" t="s">
        <v>88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67</v>
      </c>
      <c r="B27" s="6">
        <v>1140.845</v>
      </c>
      <c r="C27" s="5"/>
      <c r="D27" s="9">
        <f>C27*B27</f>
        <v>0</v>
      </c>
      <c r="E27" s="24" t="s">
        <v>117</v>
      </c>
    </row>
    <row r="28" spans="1:74" customFormat="1" ht="15" hidden="1">
      <c r="A28" s="5" t="s">
        <v>97</v>
      </c>
      <c r="B28" s="6">
        <v>1238.0875000000001</v>
      </c>
      <c r="C28" s="5"/>
      <c r="D28" s="9">
        <f>C28*B28</f>
        <v>0</v>
      </c>
      <c r="E28" s="24" t="s">
        <v>78</v>
      </c>
    </row>
    <row r="29" spans="1:74" s="3" customFormat="1" ht="15" hidden="1">
      <c r="A29" s="8" t="s">
        <v>57</v>
      </c>
      <c r="B29" s="6">
        <v>878.19</v>
      </c>
      <c r="C29" s="5"/>
      <c r="D29" s="9">
        <f t="shared" si="0"/>
        <v>0</v>
      </c>
      <c r="E29" s="24" t="s">
        <v>89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106</v>
      </c>
      <c r="B30" s="6">
        <v>1014.53</v>
      </c>
      <c r="C30" s="5">
        <v>84</v>
      </c>
      <c r="D30" s="7">
        <f t="shared" si="0"/>
        <v>85220.52</v>
      </c>
      <c r="E30" s="24" t="s">
        <v>89</v>
      </c>
      <c r="H30" s="53"/>
      <c r="I30" s="43"/>
    </row>
    <row r="31" spans="1:74" customFormat="1" ht="15" hidden="1">
      <c r="A31" s="5" t="s">
        <v>86</v>
      </c>
      <c r="B31" s="6">
        <v>907.26</v>
      </c>
      <c r="C31" s="5"/>
      <c r="D31" s="7">
        <f t="shared" si="0"/>
        <v>0</v>
      </c>
      <c r="E31" s="24" t="s">
        <v>114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>
      <c r="A32" s="24" t="s">
        <v>134</v>
      </c>
      <c r="B32" s="38">
        <v>848.12</v>
      </c>
      <c r="C32" s="24">
        <v>60</v>
      </c>
      <c r="D32" s="39">
        <f>C32*B32</f>
        <v>50887.199999999997</v>
      </c>
      <c r="E32" s="24" t="s">
        <v>89</v>
      </c>
      <c r="H32" s="54"/>
      <c r="I32" s="44"/>
    </row>
    <row r="33" spans="1:74" s="3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79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si="0"/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>C37*B37</f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56</v>
      </c>
      <c r="B38" s="6">
        <v>4400</v>
      </c>
      <c r="C38" s="5">
        <v>5</v>
      </c>
      <c r="D38" s="7">
        <f t="shared" si="0"/>
        <v>22000</v>
      </c>
      <c r="E38" s="40" t="s">
        <v>142</v>
      </c>
    </row>
    <row r="39" spans="1:74" customFormat="1" ht="15" hidden="1">
      <c r="A39" s="5" t="s">
        <v>46</v>
      </c>
      <c r="B39" s="6">
        <v>5158.8649999999998</v>
      </c>
      <c r="C39" s="5"/>
      <c r="D39" s="7">
        <f t="shared" si="0"/>
        <v>0</v>
      </c>
      <c r="E39" s="24" t="s">
        <v>78</v>
      </c>
    </row>
    <row r="40" spans="1:74" customFormat="1" ht="15" hidden="1">
      <c r="A40" s="5" t="s">
        <v>123</v>
      </c>
      <c r="B40" s="6">
        <v>4885.6000000000004</v>
      </c>
      <c r="C40" s="5"/>
      <c r="D40" s="7">
        <f t="shared" si="0"/>
        <v>0</v>
      </c>
      <c r="E40" s="24" t="s">
        <v>115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125</v>
      </c>
      <c r="B41" s="6">
        <v>5046.99</v>
      </c>
      <c r="C41" s="5"/>
      <c r="D41" s="7">
        <f t="shared" si="0"/>
        <v>0</v>
      </c>
      <c r="E41" s="24" t="s">
        <v>124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65</v>
      </c>
      <c r="B42" s="6">
        <v>5057.99</v>
      </c>
      <c r="C42" s="5"/>
      <c r="D42" s="7">
        <f t="shared" si="0"/>
        <v>0</v>
      </c>
      <c r="E42" s="24" t="s">
        <v>78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102</v>
      </c>
      <c r="B43" s="6">
        <v>5412.5</v>
      </c>
      <c r="C43" s="5"/>
      <c r="D43" s="7">
        <f>C43*B43</f>
        <v>0</v>
      </c>
      <c r="E43" s="24" t="s">
        <v>121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71</v>
      </c>
      <c r="B44" s="6">
        <v>5793.4475000000002</v>
      </c>
      <c r="C44" s="5"/>
      <c r="D44" s="7">
        <f t="shared" si="0"/>
        <v>0</v>
      </c>
      <c r="E44" s="24" t="s">
        <v>78</v>
      </c>
    </row>
    <row r="45" spans="1:74" s="19" customFormat="1" ht="15" hidden="1">
      <c r="A45" s="24" t="s">
        <v>110</v>
      </c>
      <c r="B45" s="38">
        <v>5792.76</v>
      </c>
      <c r="C45" s="24"/>
      <c r="D45" s="39">
        <f t="shared" si="0"/>
        <v>0</v>
      </c>
      <c r="E45" s="40" t="s">
        <v>135</v>
      </c>
    </row>
    <row r="46" spans="1:74" customFormat="1" ht="15">
      <c r="A46" s="5" t="s">
        <v>39</v>
      </c>
      <c r="B46" s="6">
        <v>4000</v>
      </c>
      <c r="C46" s="5">
        <v>60</v>
      </c>
      <c r="D46" s="7">
        <f t="shared" si="0"/>
        <v>240000</v>
      </c>
      <c r="E46" s="40" t="s">
        <v>142</v>
      </c>
    </row>
    <row r="47" spans="1:74" customFormat="1" ht="15" hidden="1">
      <c r="A47" s="5" t="s">
        <v>6</v>
      </c>
      <c r="B47" s="6">
        <v>7722.2574999999997</v>
      </c>
      <c r="C47" s="5"/>
      <c r="D47" s="7">
        <f t="shared" si="0"/>
        <v>0</v>
      </c>
      <c r="E47" s="24"/>
    </row>
    <row r="48" spans="1:74" s="19" customFormat="1" ht="15">
      <c r="A48" s="24" t="s">
        <v>59</v>
      </c>
      <c r="B48" s="38">
        <v>5383.43</v>
      </c>
      <c r="C48" s="24">
        <v>20</v>
      </c>
      <c r="D48" s="39">
        <f t="shared" si="0"/>
        <v>107668.6</v>
      </c>
      <c r="E48" s="40" t="s">
        <v>135</v>
      </c>
      <c r="H48" s="54"/>
      <c r="I48" s="44"/>
    </row>
    <row r="49" spans="1:74" customFormat="1" ht="15" hidden="1">
      <c r="A49" s="5" t="s">
        <v>94</v>
      </c>
      <c r="B49" s="6">
        <v>5906.98</v>
      </c>
      <c r="C49" s="5"/>
      <c r="D49" s="7">
        <f t="shared" si="0"/>
        <v>0</v>
      </c>
      <c r="E49" s="40" t="s">
        <v>135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5" t="s">
        <v>47</v>
      </c>
      <c r="B50" s="6">
        <v>5300</v>
      </c>
      <c r="C50" s="5">
        <v>60</v>
      </c>
      <c r="D50" s="7">
        <f t="shared" si="0"/>
        <v>318000</v>
      </c>
      <c r="E50" s="40" t="s">
        <v>142</v>
      </c>
    </row>
    <row r="51" spans="1:74" customFormat="1" ht="15">
      <c r="A51" s="5" t="s">
        <v>63</v>
      </c>
      <c r="B51" s="6">
        <v>5300</v>
      </c>
      <c r="C51" s="5">
        <v>10</v>
      </c>
      <c r="D51" s="7">
        <f t="shared" si="0"/>
        <v>53000</v>
      </c>
      <c r="E51" s="40" t="s">
        <v>142</v>
      </c>
    </row>
    <row r="52" spans="1:74" customFormat="1" ht="15" hidden="1">
      <c r="A52" s="5" t="s">
        <v>49</v>
      </c>
      <c r="B52" s="6">
        <v>1169.9175</v>
      </c>
      <c r="C52" s="5"/>
      <c r="D52" s="7">
        <f>C52*B52</f>
        <v>0</v>
      </c>
      <c r="E52" s="24" t="s">
        <v>89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0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0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0"/>
        <v>0</v>
      </c>
      <c r="E55" s="24"/>
    </row>
    <row r="56" spans="1:74" s="19" customFormat="1" ht="15" hidden="1">
      <c r="A56" s="24" t="s">
        <v>99</v>
      </c>
      <c r="B56" s="38">
        <v>1042.5999999999999</v>
      </c>
      <c r="C56" s="24"/>
      <c r="D56" s="39">
        <f t="shared" si="0"/>
        <v>0</v>
      </c>
      <c r="E56" s="24" t="s">
        <v>89</v>
      </c>
    </row>
    <row r="57" spans="1:74" customFormat="1" ht="15" hidden="1">
      <c r="A57" s="5" t="s">
        <v>8</v>
      </c>
      <c r="B57" s="6">
        <v>1435.58</v>
      </c>
      <c r="C57" s="5"/>
      <c r="D57" s="7">
        <f t="shared" si="0"/>
        <v>0</v>
      </c>
      <c r="E57" s="24"/>
    </row>
    <row r="58" spans="1:74" customFormat="1" ht="15" hidden="1">
      <c r="A58" s="5" t="s">
        <v>105</v>
      </c>
      <c r="B58" s="6">
        <v>1130.82</v>
      </c>
      <c r="C58" s="5"/>
      <c r="D58" s="7">
        <f>C58*B58</f>
        <v>0</v>
      </c>
      <c r="E58" s="24" t="s">
        <v>89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0"/>
        <v>0</v>
      </c>
      <c r="E59" s="24" t="s">
        <v>80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0"/>
        <v>0</v>
      </c>
      <c r="E60" s="24" t="s">
        <v>89</v>
      </c>
    </row>
    <row r="61" spans="1:74" s="19" customFormat="1" ht="15" hidden="1">
      <c r="A61" s="24" t="s">
        <v>43</v>
      </c>
      <c r="B61" s="38">
        <v>985.46</v>
      </c>
      <c r="C61" s="24"/>
      <c r="D61" s="39">
        <f t="shared" si="0"/>
        <v>0</v>
      </c>
      <c r="E61" s="24" t="s">
        <v>89</v>
      </c>
    </row>
    <row r="62" spans="1:74" customFormat="1" ht="15" hidden="1">
      <c r="A62" s="5" t="s">
        <v>51</v>
      </c>
      <c r="B62" s="6">
        <v>1014.53</v>
      </c>
      <c r="C62" s="5"/>
      <c r="D62" s="7">
        <f t="shared" si="0"/>
        <v>0</v>
      </c>
      <c r="E62" s="24" t="s">
        <v>79</v>
      </c>
    </row>
    <row r="63" spans="1:74" ht="15">
      <c r="A63" s="5" t="s">
        <v>104</v>
      </c>
      <c r="B63" s="6">
        <v>945.36</v>
      </c>
      <c r="C63" s="5">
        <v>200</v>
      </c>
      <c r="D63" s="7">
        <f>B63*C63</f>
        <v>189072</v>
      </c>
      <c r="E63" s="25" t="s">
        <v>89</v>
      </c>
      <c r="G63" s="43"/>
      <c r="H63" s="53"/>
      <c r="I63" s="43"/>
    </row>
    <row r="64" spans="1:74" customFormat="1" ht="15" hidden="1">
      <c r="A64" s="5" t="s">
        <v>74</v>
      </c>
      <c r="B64" s="6">
        <v>1072.675</v>
      </c>
      <c r="C64" s="5"/>
      <c r="D64" s="7"/>
      <c r="E64" s="24"/>
    </row>
    <row r="65" spans="1:74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74" customFormat="1" ht="15" hidden="1">
      <c r="A66" s="5" t="s">
        <v>64</v>
      </c>
      <c r="B66" s="6">
        <v>1024.5550000000001</v>
      </c>
      <c r="C66" s="5"/>
      <c r="D66" s="7">
        <f t="shared" si="0"/>
        <v>0</v>
      </c>
      <c r="E66" s="24" t="s">
        <v>89</v>
      </c>
    </row>
    <row r="67" spans="1:74" customFormat="1" ht="15" hidden="1">
      <c r="A67" s="5" t="s">
        <v>35</v>
      </c>
      <c r="B67" s="6">
        <v>1101.7474999999999</v>
      </c>
      <c r="C67" s="5"/>
      <c r="D67" s="7">
        <f t="shared" si="0"/>
        <v>0</v>
      </c>
      <c r="E67" s="24"/>
    </row>
    <row r="68" spans="1:74" customFormat="1" ht="15" hidden="1">
      <c r="A68" s="5" t="s">
        <v>50</v>
      </c>
      <c r="B68" s="6">
        <v>1072.675</v>
      </c>
      <c r="C68" s="5"/>
      <c r="D68" s="7">
        <f t="shared" si="0"/>
        <v>0</v>
      </c>
      <c r="E68" s="24" t="s">
        <v>76</v>
      </c>
    </row>
    <row r="69" spans="1:74" customFormat="1" ht="15" hidden="1">
      <c r="A69" s="5" t="s">
        <v>72</v>
      </c>
      <c r="B69" s="6">
        <v>1297.2349999999999</v>
      </c>
      <c r="C69" s="5"/>
      <c r="D69" s="7">
        <f t="shared" si="0"/>
        <v>0</v>
      </c>
      <c r="E69" s="24"/>
    </row>
    <row r="70" spans="1:74" customFormat="1" ht="15" hidden="1">
      <c r="A70" s="5" t="s">
        <v>27</v>
      </c>
      <c r="B70" s="6">
        <v>11964.8375</v>
      </c>
      <c r="C70" s="5"/>
      <c r="D70" s="7">
        <f t="shared" si="0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0"/>
        <v>0</v>
      </c>
      <c r="E71" s="24" t="s">
        <v>121</v>
      </c>
    </row>
    <row r="72" spans="1:74" customFormat="1" ht="15" hidden="1">
      <c r="A72" s="5" t="s">
        <v>11</v>
      </c>
      <c r="B72" s="6">
        <v>5183.9274999999998</v>
      </c>
      <c r="C72" s="5"/>
      <c r="D72" s="7">
        <f t="shared" ref="D72:D99" si="1">C72*B72</f>
        <v>0</v>
      </c>
      <c r="E72" s="24"/>
    </row>
    <row r="73" spans="1:74" customFormat="1" ht="15" hidden="1">
      <c r="A73" s="5" t="s">
        <v>12</v>
      </c>
      <c r="B73" s="6">
        <v>5455.6049999999996</v>
      </c>
      <c r="C73" s="5"/>
      <c r="D73" s="7">
        <f t="shared" si="1"/>
        <v>0</v>
      </c>
      <c r="E73" s="24"/>
    </row>
    <row r="74" spans="1:74" customFormat="1" ht="15">
      <c r="A74" s="5" t="s">
        <v>61</v>
      </c>
      <c r="B74" s="6">
        <v>3400</v>
      </c>
      <c r="C74" s="5">
        <v>100</v>
      </c>
      <c r="D74" s="7">
        <f t="shared" si="1"/>
        <v>340000</v>
      </c>
      <c r="E74" s="40" t="s">
        <v>142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28</v>
      </c>
      <c r="B75" s="6">
        <v>5510.7425000000003</v>
      </c>
      <c r="C75" s="5"/>
      <c r="D75" s="7">
        <f t="shared" si="1"/>
        <v>0</v>
      </c>
      <c r="E75" s="24"/>
    </row>
    <row r="76" spans="1:74" customFormat="1" ht="15" hidden="1">
      <c r="A76" s="5" t="s">
        <v>45</v>
      </c>
      <c r="B76" s="6">
        <v>4896.21</v>
      </c>
      <c r="C76" s="5"/>
      <c r="D76" s="7">
        <f t="shared" si="1"/>
        <v>0</v>
      </c>
      <c r="E76" s="24" t="s">
        <v>78</v>
      </c>
    </row>
    <row r="77" spans="1:74" customFormat="1" ht="15" hidden="1">
      <c r="A77" s="5" t="s">
        <v>36</v>
      </c>
      <c r="B77" s="6">
        <v>5150.8450000000003</v>
      </c>
      <c r="C77" s="5"/>
      <c r="D77" s="7">
        <f t="shared" si="1"/>
        <v>0</v>
      </c>
      <c r="E77" s="24"/>
    </row>
    <row r="78" spans="1:74" customFormat="1" ht="15" hidden="1">
      <c r="A78" s="5" t="s">
        <v>60</v>
      </c>
      <c r="B78" s="6">
        <v>4973.4025000000001</v>
      </c>
      <c r="C78" s="5"/>
      <c r="D78" s="7">
        <f t="shared" si="1"/>
        <v>0</v>
      </c>
      <c r="E78" s="24" t="s">
        <v>88</v>
      </c>
    </row>
    <row r="79" spans="1:74" customFormat="1" ht="15" hidden="1">
      <c r="A79" s="5" t="s">
        <v>75</v>
      </c>
      <c r="B79" s="6">
        <v>4076.68</v>
      </c>
      <c r="C79" s="5"/>
      <c r="D79" s="7">
        <f t="shared" si="1"/>
        <v>0</v>
      </c>
      <c r="E79" s="24" t="s">
        <v>89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48</v>
      </c>
      <c r="B80" s="6">
        <v>5940.8149999999996</v>
      </c>
      <c r="C80" s="5"/>
      <c r="D80" s="7">
        <f>C80*B80</f>
        <v>0</v>
      </c>
      <c r="E80" s="24"/>
    </row>
    <row r="81" spans="1:74" customFormat="1" ht="15">
      <c r="A81" s="5" t="s">
        <v>53</v>
      </c>
      <c r="B81" s="6">
        <v>4000</v>
      </c>
      <c r="C81" s="5">
        <v>15</v>
      </c>
      <c r="D81" s="7">
        <f>C81*B81</f>
        <v>60000</v>
      </c>
      <c r="E81" s="40" t="s">
        <v>142</v>
      </c>
      <c r="F81" s="19"/>
      <c r="G81" s="19"/>
      <c r="H81" s="19"/>
      <c r="I81" s="19" t="s">
        <v>111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9</v>
      </c>
      <c r="B82" s="6">
        <v>3556.87</v>
      </c>
      <c r="C82" s="5"/>
      <c r="D82" s="7">
        <f t="shared" si="1"/>
        <v>0</v>
      </c>
      <c r="E82" s="24" t="s">
        <v>89</v>
      </c>
    </row>
    <row r="83" spans="1:74" customFormat="1" ht="15" hidden="1">
      <c r="A83" s="5" t="s">
        <v>40</v>
      </c>
      <c r="B83" s="6">
        <v>3471.6574999999998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73</v>
      </c>
      <c r="B84" s="6">
        <v>3257.1224999999999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54</v>
      </c>
      <c r="B85" s="6">
        <v>4389.9475000000002</v>
      </c>
      <c r="C85" s="5"/>
      <c r="D85" s="7">
        <f t="shared" si="1"/>
        <v>0</v>
      </c>
      <c r="E85" s="24" t="s">
        <v>78</v>
      </c>
    </row>
    <row r="86" spans="1:74" customFormat="1" ht="15" hidden="1">
      <c r="A86" s="5" t="s">
        <v>37</v>
      </c>
      <c r="B86" s="6">
        <v>3618.0225</v>
      </c>
      <c r="C86" s="5"/>
      <c r="D86" s="7">
        <f t="shared" si="1"/>
        <v>0</v>
      </c>
      <c r="E86" s="24" t="s">
        <v>79</v>
      </c>
    </row>
    <row r="87" spans="1:74" customFormat="1" ht="15" hidden="1">
      <c r="A87" s="5" t="s">
        <v>69</v>
      </c>
      <c r="B87" s="6">
        <v>3530.8049999999998</v>
      </c>
      <c r="C87" s="5"/>
      <c r="D87" s="7">
        <f t="shared" si="1"/>
        <v>0</v>
      </c>
      <c r="E87" s="24" t="s">
        <v>78</v>
      </c>
    </row>
    <row r="88" spans="1:74" customFormat="1" ht="15" hidden="1">
      <c r="A88" s="5" t="s">
        <v>10</v>
      </c>
      <c r="B88" s="6">
        <v>4507.24</v>
      </c>
      <c r="C88" s="5"/>
      <c r="D88" s="7">
        <f t="shared" si="1"/>
        <v>0</v>
      </c>
      <c r="E88" s="24"/>
    </row>
    <row r="89" spans="1:74" customFormat="1" ht="15" hidden="1">
      <c r="A89" s="5" t="s">
        <v>38</v>
      </c>
      <c r="B89" s="6">
        <v>4408.9949999999999</v>
      </c>
      <c r="C89" s="5"/>
      <c r="D89" s="7">
        <f t="shared" si="1"/>
        <v>0</v>
      </c>
      <c r="E89" s="24"/>
    </row>
    <row r="90" spans="1:74" customFormat="1" ht="15" hidden="1">
      <c r="A90" s="5" t="s">
        <v>58</v>
      </c>
      <c r="B90" s="6">
        <v>3979.9250000000002</v>
      </c>
      <c r="C90" s="5"/>
      <c r="D90" s="7">
        <f t="shared" si="1"/>
        <v>0</v>
      </c>
      <c r="E90" s="24" t="s">
        <v>78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>
      <c r="A91" s="5" t="s">
        <v>100</v>
      </c>
      <c r="B91" s="6">
        <v>3618.02</v>
      </c>
      <c r="C91" s="5"/>
      <c r="D91" s="7">
        <f t="shared" si="1"/>
        <v>0</v>
      </c>
      <c r="E91" s="24" t="s">
        <v>89</v>
      </c>
    </row>
    <row r="92" spans="1:74" customFormat="1" ht="14.25" hidden="1" customHeight="1">
      <c r="A92" s="5" t="s">
        <v>83</v>
      </c>
      <c r="B92" s="6">
        <v>1219.04</v>
      </c>
      <c r="C92" s="5"/>
      <c r="D92" s="7">
        <f t="shared" ref="D92:D98" si="2">B92*C92</f>
        <v>0</v>
      </c>
      <c r="E92" s="24" t="s">
        <v>79</v>
      </c>
    </row>
    <row r="93" spans="1:74" customFormat="1" ht="14.25" hidden="1" customHeight="1">
      <c r="A93" s="5" t="s">
        <v>91</v>
      </c>
      <c r="B93" s="6">
        <v>1336.3325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3520.36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108</v>
      </c>
      <c r="B95" s="6">
        <v>3793.01</v>
      </c>
      <c r="C95" s="5"/>
      <c r="D95" s="7">
        <f t="shared" si="2"/>
        <v>0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101</v>
      </c>
      <c r="B96" s="6">
        <v>1099.8900000000001</v>
      </c>
      <c r="C96" s="5">
        <v>100</v>
      </c>
      <c r="D96" s="7">
        <f t="shared" si="2"/>
        <v>109989.00000000001</v>
      </c>
      <c r="E96" s="24" t="s">
        <v>89</v>
      </c>
      <c r="F96" s="23"/>
      <c r="G96" s="23"/>
      <c r="H96" s="55"/>
      <c r="I96" s="4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98</v>
      </c>
      <c r="B97" s="6">
        <v>1022.68</v>
      </c>
      <c r="C97" s="5">
        <v>80</v>
      </c>
      <c r="D97" s="7">
        <f t="shared" si="2"/>
        <v>81814.399999999994</v>
      </c>
      <c r="E97" s="24" t="s">
        <v>89</v>
      </c>
      <c r="F97" s="23"/>
      <c r="G97" s="23"/>
      <c r="H97" s="45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113</v>
      </c>
      <c r="B98" s="6">
        <v>6465.02</v>
      </c>
      <c r="C98" s="5"/>
      <c r="D98" s="7">
        <f t="shared" si="2"/>
        <v>0</v>
      </c>
      <c r="E98" s="40" t="s">
        <v>135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>
      <c r="A99" s="5" t="s">
        <v>68</v>
      </c>
      <c r="B99" s="6">
        <v>7691.27</v>
      </c>
      <c r="C99" s="5">
        <v>5</v>
      </c>
      <c r="D99" s="7">
        <f t="shared" si="1"/>
        <v>38456.350000000006</v>
      </c>
      <c r="E99" s="40" t="s">
        <v>135</v>
      </c>
      <c r="F99" s="19"/>
      <c r="G99" s="19"/>
      <c r="H99" s="44"/>
      <c r="I99" s="44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>
      <c r="A100" s="5" t="s">
        <v>103</v>
      </c>
      <c r="B100" s="6">
        <v>8101.24</v>
      </c>
      <c r="C100" s="5"/>
      <c r="D100" s="7">
        <f>C100*B100</f>
        <v>0</v>
      </c>
      <c r="E100" s="24" t="s">
        <v>89</v>
      </c>
    </row>
    <row r="101" spans="1:55" customFormat="1" ht="15">
      <c r="A101" s="5" t="s">
        <v>112</v>
      </c>
      <c r="B101" s="6">
        <v>8101.24</v>
      </c>
      <c r="C101" s="5">
        <v>20</v>
      </c>
      <c r="D101" s="7">
        <f t="shared" ref="D101:D102" si="3">C101*B101</f>
        <v>162024.79999999999</v>
      </c>
      <c r="E101" s="40" t="s">
        <v>135</v>
      </c>
      <c r="H101" s="30"/>
      <c r="I101" s="30"/>
    </row>
    <row r="102" spans="1:55" ht="15" hidden="1">
      <c r="A102" s="5" t="s">
        <v>129</v>
      </c>
      <c r="B102" s="6">
        <v>10133.07</v>
      </c>
      <c r="C102" s="5"/>
      <c r="D102" s="7">
        <f t="shared" si="3"/>
        <v>0</v>
      </c>
      <c r="E102" s="24" t="s">
        <v>126</v>
      </c>
    </row>
    <row r="103" spans="1:55" s="33" customFormat="1" ht="15">
      <c r="A103" s="49" t="s">
        <v>17</v>
      </c>
      <c r="B103" s="49"/>
      <c r="C103" s="26">
        <f>SUBTOTAL(9,C13:C102)</f>
        <v>1292</v>
      </c>
      <c r="D103" s="12">
        <f>SUBTOTAL(9,D13:D102)</f>
        <v>2250648.9899999998</v>
      </c>
      <c r="E103" s="26"/>
      <c r="F103" s="31"/>
      <c r="G103" s="31"/>
      <c r="H103" s="32"/>
      <c r="I103" s="32"/>
      <c r="J103" s="3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1:55" ht="17.25" customHeight="1">
      <c r="A104" s="2"/>
      <c r="F104" s="34"/>
      <c r="G104" s="31"/>
      <c r="H104" s="32"/>
      <c r="I104" s="32"/>
      <c r="J104" s="3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s="28" customFormat="1" ht="15.75" customHeight="1">
      <c r="A105" s="20"/>
      <c r="B105" s="50" t="s">
        <v>24</v>
      </c>
      <c r="C105" s="50"/>
      <c r="D105" s="50"/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0"/>
      <c r="B106" s="10" t="s">
        <v>18</v>
      </c>
      <c r="C106" s="10" t="s">
        <v>19</v>
      </c>
      <c r="D106" s="10" t="s">
        <v>15</v>
      </c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20</v>
      </c>
      <c r="C107" s="15"/>
      <c r="D107" s="5"/>
      <c r="E107" s="17"/>
      <c r="F107" s="17" t="s">
        <v>122</v>
      </c>
      <c r="G107" s="21" t="s">
        <v>133</v>
      </c>
      <c r="H107" s="35"/>
      <c r="I107" s="35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2500000</v>
      </c>
      <c r="D108" s="5" t="s">
        <v>137</v>
      </c>
      <c r="F108" s="17"/>
      <c r="G108" s="21"/>
      <c r="H108" s="21"/>
      <c r="I108" s="21" t="s">
        <v>120</v>
      </c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/>
      <c r="D109" s="5"/>
      <c r="E109" s="17"/>
      <c r="F109" s="17" t="s">
        <v>133</v>
      </c>
      <c r="G109" s="21"/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5"/>
      <c r="I110" s="35"/>
      <c r="J110" s="35" t="s">
        <v>133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0"/>
      <c r="B112" s="27" t="s">
        <v>17</v>
      </c>
      <c r="C112" s="16">
        <f>SUBTOTAL(9,C107:C111)</f>
        <v>2500000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7"/>
      <c r="D113" s="37"/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>
      <c r="C114" s="1" t="s">
        <v>120</v>
      </c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D115" s="1" t="s">
        <v>111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B116" s="1" t="s">
        <v>120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</sheetData>
  <autoFilter ref="A3:E102">
    <filterColumn colId="2">
      <customFilters>
        <customFilter operator="notEqual" val=" "/>
      </customFilters>
    </filterColumn>
  </autoFilter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2020-06-01T14:38:40Z</dcterms:modified>
</cp:coreProperties>
</file>