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Target August 2020\"/>
    </mc:Choice>
  </mc:AlternateContent>
  <bookViews>
    <workbookView xWindow="0" yWindow="0" windowWidth="16815" windowHeight="7455"/>
  </bookViews>
  <sheets>
    <sheet name="Target change" sheetId="1" r:id="rId1"/>
  </sheets>
  <definedNames>
    <definedName name="_xlnm._FilterDatabase" localSheetId="0" hidden="1">'Target change'!$A$3:$C$22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D46" i="1"/>
  <c r="C46" i="1"/>
  <c r="B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22" i="1"/>
  <c r="D22" i="1"/>
  <c r="C22" i="1"/>
  <c r="B22" i="1"/>
  <c r="G46" i="1" l="1"/>
  <c r="E46" i="1"/>
  <c r="G22" i="1"/>
  <c r="E22" i="1"/>
</calcChain>
</file>

<file path=xl/sharedStrings.xml><?xml version="1.0" encoding="utf-8"?>
<sst xmlns="http://schemas.openxmlformats.org/spreadsheetml/2006/main" count="56" uniqueCount="29">
  <si>
    <t>Distributors</t>
  </si>
  <si>
    <t>Total Value</t>
  </si>
  <si>
    <t>Priyo Telecom</t>
  </si>
  <si>
    <t>S.M Tel</t>
  </si>
  <si>
    <t>Biswa Bani Telecom</t>
  </si>
  <si>
    <t>Mohima Telecom</t>
  </si>
  <si>
    <t>M. R. Traders</t>
  </si>
  <si>
    <t>Prithibi Corporation</t>
  </si>
  <si>
    <t>Tulip-2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</si>
  <si>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</si>
  <si>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</si>
  <si>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</si>
  <si>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</si>
  <si>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</si>
  <si>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</si>
  <si>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</si>
  <si>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</si>
  <si>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</si>
  <si>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</si>
  <si>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</si>
  <si>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</si>
  <si>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Primary</t>
  </si>
  <si>
    <t>Revised Value</t>
  </si>
  <si>
    <t>Total Qty</t>
  </si>
  <si>
    <t>Revised Qty</t>
  </si>
  <si>
    <t>Increase / Decrease</t>
  </si>
  <si>
    <t>Primary Target August'20</t>
  </si>
  <si>
    <t>Secondary Target August'20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</si>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</sst>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164" fontId="3" fillId="5" borderId="1" xfId="1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5" borderId="4" xfId="1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6"/>
    <cellStyle name="Comma 2 2" xfId="5"/>
    <cellStyle name="Normal" xfId="0" builtinId="0"/>
    <cellStyle name="Normal 2" xfId="4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showGridLines="0" tabSelected="1" workbookViewId="0">
      <pane xSplit="2" ySplit="3" topLeftCell="C28" activePane="bottomRight" state="frozen"/>
      <selection pane="topRight" activeCell="F1" sqref="F1"/>
      <selection pane="bottomLeft" activeCell="A4" sqref="A4"/>
      <selection pane="bottomRight" activeCell="I31" sqref="I31"/>
    </sheetView>
  </sheetViews>
  <sheetFormatPr defaultColWidth="9.140625" defaultRowHeight="12.75"/>
  <cols>
    <col min="1" max="1" width="31.5703125" style="2" bestFit="1" customWidth="1"/>
    <col min="2" max="2" width="12.5703125" style="3" bestFit="1" customWidth="1"/>
    <col min="3" max="3" width="9.7109375" style="3" bestFit="1" customWidth="1"/>
    <col min="4" max="4" width="15.28515625" style="11" bestFit="1" customWidth="1"/>
    <col min="5" max="5" width="20.28515625" style="11" bestFit="1" customWidth="1"/>
    <col min="6" max="6" width="12.85546875" style="11" bestFit="1" customWidth="1"/>
    <col min="7" max="7" width="20.28515625" style="11" bestFit="1" customWidth="1"/>
    <col min="8" max="16384" width="9.140625" style="11"/>
  </cols>
  <sheetData>
    <row r="1" spans="1:7" ht="15">
      <c r="A1" s="1" t="s">
        <v>26</v>
      </c>
    </row>
    <row r="2" spans="1:7" s="2" customFormat="1">
      <c r="B2" s="14" t="s">
        <v>21</v>
      </c>
      <c r="C2" s="14"/>
      <c r="D2" s="14"/>
      <c r="E2" s="14"/>
      <c r="F2" s="14"/>
      <c r="G2" s="14"/>
    </row>
    <row r="3" spans="1:7" s="7" customFormat="1">
      <c r="A3" s="4" t="s">
        <v>0</v>
      </c>
      <c r="B3" s="6" t="s">
        <v>1</v>
      </c>
      <c r="C3" s="5" t="s">
        <v>23</v>
      </c>
      <c r="D3" s="6" t="s">
        <v>22</v>
      </c>
      <c r="E3" s="6" t="s">
        <v>25</v>
      </c>
      <c r="F3" s="6" t="s">
        <v>24</v>
      </c>
      <c r="G3" s="6" t="s">
        <v>25</v>
      </c>
    </row>
    <row r="4" spans="1:7">
      <c r="A4" s="12" t="s">
        <v>2</v>
      </c>
      <c r="B4" s="8">
        <v>6393855.4911095239</v>
      </c>
      <c r="C4" s="8">
        <v>4037</v>
      </c>
      <c r="D4" s="12">
        <v>6393855.4911095239</v>
      </c>
      <c r="E4" s="13">
        <f>B4-D4</f>
        <v>0</v>
      </c>
      <c r="F4" s="12">
        <v>4037</v>
      </c>
      <c r="G4" s="13">
        <f>C4-F4</f>
        <v>0</v>
      </c>
    </row>
    <row r="5" spans="1:7">
      <c r="A5" s="12" t="s">
        <v>3</v>
      </c>
      <c r="B5" s="8">
        <v>24903911.66582381</v>
      </c>
      <c r="C5" s="8">
        <v>15717</v>
      </c>
      <c r="D5" s="12">
        <v>24903911.66582381</v>
      </c>
      <c r="E5" s="13">
        <f t="shared" ref="E5:E21" si="0">B5-D5</f>
        <v>0</v>
      </c>
      <c r="F5" s="12">
        <v>15717</v>
      </c>
      <c r="G5" s="13">
        <f t="shared" ref="G5:G21" si="1">C5-F5</f>
        <v>0</v>
      </c>
    </row>
    <row r="6" spans="1:7">
      <c r="A6" s="12" t="s">
        <v>4</v>
      </c>
      <c r="B6" s="8">
        <v>6711141.0215619039</v>
      </c>
      <c r="C6" s="8">
        <v>4183</v>
      </c>
      <c r="D6" s="12">
        <v>6711141.0215619039</v>
      </c>
      <c r="E6" s="13">
        <f t="shared" si="0"/>
        <v>0</v>
      </c>
      <c r="F6" s="12">
        <v>4183</v>
      </c>
      <c r="G6" s="13">
        <f t="shared" si="1"/>
        <v>0</v>
      </c>
    </row>
    <row r="7" spans="1:7">
      <c r="A7" s="12" t="s">
        <v>5</v>
      </c>
      <c r="B7" s="8">
        <v>15235305.166709526</v>
      </c>
      <c r="C7" s="8">
        <v>9597</v>
      </c>
      <c r="D7" s="12">
        <v>15235305.166709526</v>
      </c>
      <c r="E7" s="13">
        <f t="shared" si="0"/>
        <v>0</v>
      </c>
      <c r="F7" s="12">
        <v>9597</v>
      </c>
      <c r="G7" s="13">
        <f t="shared" si="1"/>
        <v>0</v>
      </c>
    </row>
    <row r="8" spans="1:7">
      <c r="A8" s="12" t="s">
        <v>6</v>
      </c>
      <c r="B8" s="8">
        <v>15321671.056209525</v>
      </c>
      <c r="C8" s="8">
        <v>9658</v>
      </c>
      <c r="D8" s="12">
        <v>15321671.056209525</v>
      </c>
      <c r="E8" s="13">
        <f t="shared" si="0"/>
        <v>0</v>
      </c>
      <c r="F8" s="12">
        <v>9658</v>
      </c>
      <c r="G8" s="13">
        <f t="shared" si="1"/>
        <v>0</v>
      </c>
    </row>
    <row r="9" spans="1:7">
      <c r="A9" s="12" t="s">
        <v>7</v>
      </c>
      <c r="B9" s="8">
        <v>4017816.9891190478</v>
      </c>
      <c r="C9" s="8">
        <v>2535</v>
      </c>
      <c r="D9" s="12">
        <v>4017816.9891190478</v>
      </c>
      <c r="E9" s="13">
        <f t="shared" si="0"/>
        <v>0</v>
      </c>
      <c r="F9" s="12">
        <v>2535</v>
      </c>
      <c r="G9" s="13">
        <f t="shared" si="1"/>
        <v>0</v>
      </c>
    </row>
    <row r="10" spans="1:7">
      <c r="A10" s="12" t="s">
        <v>8</v>
      </c>
      <c r="B10" s="8">
        <v>6545250.8290619049</v>
      </c>
      <c r="C10" s="8">
        <v>4127</v>
      </c>
      <c r="D10" s="12">
        <v>6545250.8290619049</v>
      </c>
      <c r="E10" s="13">
        <f t="shared" si="0"/>
        <v>0</v>
      </c>
      <c r="F10" s="12">
        <v>4127</v>
      </c>
      <c r="G10" s="13">
        <f t="shared" si="1"/>
        <v>0</v>
      </c>
    </row>
    <row r="11" spans="1:7">
      <c r="A11" s="12" t="s">
        <v>9</v>
      </c>
      <c r="B11" s="8">
        <v>7474601.2023761896</v>
      </c>
      <c r="C11" s="8">
        <v>4708</v>
      </c>
      <c r="D11" s="12">
        <v>7991388.1897857143</v>
      </c>
      <c r="E11" s="13">
        <f t="shared" si="0"/>
        <v>-516786.98740952462</v>
      </c>
      <c r="F11" s="12">
        <v>5027</v>
      </c>
      <c r="G11" s="13">
        <f t="shared" si="1"/>
        <v>-319</v>
      </c>
    </row>
    <row r="12" spans="1:7">
      <c r="A12" s="12" t="s">
        <v>10</v>
      </c>
      <c r="B12" s="8">
        <v>8116633.0436904784</v>
      </c>
      <c r="C12" s="8">
        <v>5171</v>
      </c>
      <c r="D12" s="12">
        <v>8160599.1761904787</v>
      </c>
      <c r="E12" s="13">
        <f t="shared" si="0"/>
        <v>-43966.132500000298</v>
      </c>
      <c r="F12" s="12">
        <v>6441</v>
      </c>
      <c r="G12" s="13">
        <f t="shared" si="1"/>
        <v>-1270</v>
      </c>
    </row>
    <row r="13" spans="1:7">
      <c r="A13" s="12" t="s">
        <v>11</v>
      </c>
      <c r="B13" s="8">
        <v>8759467.0771476179</v>
      </c>
      <c r="C13" s="8">
        <v>5520</v>
      </c>
      <c r="D13" s="12">
        <v>9870761.2343666684</v>
      </c>
      <c r="E13" s="13">
        <f t="shared" si="0"/>
        <v>-1111294.1572190505</v>
      </c>
      <c r="F13" s="12">
        <v>6213</v>
      </c>
      <c r="G13" s="13">
        <f t="shared" si="1"/>
        <v>-693</v>
      </c>
    </row>
    <row r="14" spans="1:7">
      <c r="A14" s="12" t="s">
        <v>12</v>
      </c>
      <c r="B14" s="8">
        <v>12641520.553514287</v>
      </c>
      <c r="C14" s="8">
        <v>7962</v>
      </c>
      <c r="D14" s="12">
        <v>11951064.67065238</v>
      </c>
      <c r="E14" s="13">
        <f t="shared" si="0"/>
        <v>690455.88286190666</v>
      </c>
      <c r="F14" s="12">
        <v>7530</v>
      </c>
      <c r="G14" s="13">
        <f t="shared" si="1"/>
        <v>432</v>
      </c>
    </row>
    <row r="15" spans="1:7">
      <c r="A15" s="12" t="s">
        <v>13</v>
      </c>
      <c r="B15" s="8">
        <v>17332883.187495235</v>
      </c>
      <c r="C15" s="8">
        <v>10925</v>
      </c>
      <c r="D15" s="12">
        <v>15976910.086233333</v>
      </c>
      <c r="E15" s="13">
        <f t="shared" si="0"/>
        <v>1355973.1012619026</v>
      </c>
      <c r="F15" s="12">
        <v>9925</v>
      </c>
      <c r="G15" s="13">
        <f t="shared" si="1"/>
        <v>1000</v>
      </c>
    </row>
    <row r="16" spans="1:7">
      <c r="A16" s="12" t="s">
        <v>14</v>
      </c>
      <c r="B16" s="8">
        <v>13079029.390171427</v>
      </c>
      <c r="C16" s="8">
        <v>8242</v>
      </c>
      <c r="D16" s="12">
        <v>12141404.128404763</v>
      </c>
      <c r="E16" s="13">
        <f t="shared" si="0"/>
        <v>937625.26176666468</v>
      </c>
      <c r="F16" s="12">
        <v>7662</v>
      </c>
      <c r="G16" s="13">
        <f t="shared" si="1"/>
        <v>580</v>
      </c>
    </row>
    <row r="17" spans="1:9">
      <c r="A17" s="12" t="s">
        <v>15</v>
      </c>
      <c r="B17" s="8">
        <v>10903464.389385713</v>
      </c>
      <c r="C17" s="8">
        <v>6873</v>
      </c>
      <c r="D17" s="12">
        <v>12259437.490647616</v>
      </c>
      <c r="E17" s="13">
        <f t="shared" si="0"/>
        <v>-1355973.1012619026</v>
      </c>
      <c r="F17" s="12">
        <v>7873</v>
      </c>
      <c r="G17" s="13">
        <f t="shared" si="1"/>
        <v>-1000</v>
      </c>
    </row>
    <row r="18" spans="1:9">
      <c r="A18" s="12" t="s">
        <v>16</v>
      </c>
      <c r="B18" s="8">
        <v>19237834.357576191</v>
      </c>
      <c r="C18" s="8">
        <v>12125</v>
      </c>
      <c r="D18" s="12">
        <v>19193868.225076191</v>
      </c>
      <c r="E18" s="13">
        <f t="shared" si="0"/>
        <v>43966.132500000298</v>
      </c>
      <c r="F18" s="12">
        <v>10855</v>
      </c>
      <c r="G18" s="13">
        <f t="shared" si="1"/>
        <v>1270</v>
      </c>
    </row>
    <row r="19" spans="1:9">
      <c r="A19" s="12" t="s">
        <v>17</v>
      </c>
      <c r="B19" s="8">
        <v>9732170.6714142859</v>
      </c>
      <c r="C19" s="8">
        <v>6133</v>
      </c>
      <c r="D19" s="12">
        <v>9732170.6714142859</v>
      </c>
      <c r="E19" s="13">
        <f t="shared" si="0"/>
        <v>0</v>
      </c>
      <c r="F19" s="12">
        <v>6133</v>
      </c>
      <c r="G19" s="13">
        <f t="shared" si="1"/>
        <v>0</v>
      </c>
    </row>
    <row r="20" spans="1:9">
      <c r="A20" s="12" t="s">
        <v>18</v>
      </c>
      <c r="B20" s="8">
        <v>12566317.458061907</v>
      </c>
      <c r="C20" s="8">
        <v>7853</v>
      </c>
      <c r="D20" s="12">
        <v>12566317.458061907</v>
      </c>
      <c r="E20" s="13">
        <f t="shared" si="0"/>
        <v>0</v>
      </c>
      <c r="F20" s="12">
        <v>7853</v>
      </c>
      <c r="G20" s="13">
        <f t="shared" si="1"/>
        <v>0</v>
      </c>
    </row>
    <row r="21" spans="1:9">
      <c r="A21" s="12" t="s">
        <v>19</v>
      </c>
      <c r="B21" s="8">
        <v>24724482.653419048</v>
      </c>
      <c r="C21" s="8">
        <v>15618</v>
      </c>
      <c r="D21" s="12">
        <v>24724482.653419048</v>
      </c>
      <c r="E21" s="13">
        <f t="shared" si="0"/>
        <v>0</v>
      </c>
      <c r="F21" s="12">
        <v>15618</v>
      </c>
      <c r="G21" s="13">
        <f t="shared" si="1"/>
        <v>0</v>
      </c>
    </row>
    <row r="22" spans="1:9">
      <c r="A22" s="10" t="s">
        <v>20</v>
      </c>
      <c r="B22" s="9">
        <f>SUM(B4:B21)</f>
        <v>223697356.20384762</v>
      </c>
      <c r="C22" s="9">
        <f>SUM(C4:C21)</f>
        <v>140984</v>
      </c>
      <c r="D22" s="9">
        <f t="shared" ref="D22:G22" si="2">SUM(D4:D21)</f>
        <v>223697356.20384765</v>
      </c>
      <c r="E22" s="9">
        <f t="shared" si="2"/>
        <v>-3.7252902984619141E-9</v>
      </c>
      <c r="F22" s="9">
        <f t="shared" si="2"/>
        <v>140984</v>
      </c>
      <c r="G22" s="9">
        <f t="shared" si="2"/>
        <v>0</v>
      </c>
    </row>
    <row r="25" spans="1:9" ht="15">
      <c r="A25" s="1" t="s">
        <v>27</v>
      </c>
    </row>
    <row r="26" spans="1:9">
      <c r="B26" s="15" t="s">
        <v>28</v>
      </c>
      <c r="C26" s="16"/>
      <c r="D26" s="16"/>
      <c r="E26" s="16"/>
      <c r="F26" s="16"/>
      <c r="G26" s="17"/>
    </row>
    <row r="27" spans="1:9">
      <c r="A27" s="4" t="s">
        <v>0</v>
      </c>
      <c r="B27" s="6" t="s">
        <v>1</v>
      </c>
      <c r="C27" s="5" t="s">
        <v>23</v>
      </c>
      <c r="D27" s="6" t="s">
        <v>22</v>
      </c>
      <c r="E27" s="6" t="s">
        <v>25</v>
      </c>
      <c r="F27" s="6" t="s">
        <v>24</v>
      </c>
      <c r="G27" s="6" t="s">
        <v>25</v>
      </c>
    </row>
    <row r="28" spans="1:9">
      <c r="A28" s="12" t="s">
        <v>2</v>
      </c>
      <c r="B28" s="8">
        <v>6554015</v>
      </c>
      <c r="C28" s="8">
        <v>4037</v>
      </c>
      <c r="D28" s="12">
        <v>6554015</v>
      </c>
      <c r="E28" s="13">
        <f>B28-D28</f>
        <v>0</v>
      </c>
      <c r="F28" s="12">
        <v>4037</v>
      </c>
      <c r="G28" s="13">
        <f>C28-F28</f>
        <v>0</v>
      </c>
    </row>
    <row r="29" spans="1:9">
      <c r="A29" s="12" t="s">
        <v>3</v>
      </c>
      <c r="B29" s="8">
        <v>25528002</v>
      </c>
      <c r="C29" s="8">
        <v>15717</v>
      </c>
      <c r="D29" s="12">
        <v>25528002</v>
      </c>
      <c r="E29" s="13">
        <f t="shared" ref="E29:E45" si="3">B29-D29</f>
        <v>0</v>
      </c>
      <c r="F29" s="12">
        <v>15717</v>
      </c>
      <c r="G29" s="13">
        <f t="shared" ref="G29:G45" si="4">C29-F29</f>
        <v>0</v>
      </c>
    </row>
    <row r="30" spans="1:9">
      <c r="A30" s="12" t="s">
        <v>4</v>
      </c>
      <c r="B30" s="8">
        <v>6879097</v>
      </c>
      <c r="C30" s="8">
        <v>4183</v>
      </c>
      <c r="D30" s="12">
        <v>6879097</v>
      </c>
      <c r="E30" s="13">
        <f t="shared" si="3"/>
        <v>0</v>
      </c>
      <c r="F30" s="12">
        <v>4183</v>
      </c>
      <c r="G30" s="13">
        <f t="shared" si="4"/>
        <v>0</v>
      </c>
    </row>
    <row r="31" spans="1:9">
      <c r="A31" s="12" t="s">
        <v>5</v>
      </c>
      <c r="B31" s="8">
        <v>15616959</v>
      </c>
      <c r="C31" s="8">
        <v>9597</v>
      </c>
      <c r="D31" s="12">
        <v>15616959</v>
      </c>
      <c r="E31" s="13">
        <f t="shared" si="3"/>
        <v>0</v>
      </c>
      <c r="F31" s="12">
        <v>9597</v>
      </c>
      <c r="G31" s="13">
        <f t="shared" si="4"/>
        <v>0</v>
      </c>
      <c r="I31" s="11">
        <v>125000</v>
      </c>
    </row>
    <row r="32" spans="1:9">
      <c r="A32" s="12" t="s">
        <v>6</v>
      </c>
      <c r="B32" s="8">
        <v>15705469</v>
      </c>
      <c r="C32" s="8">
        <v>9658</v>
      </c>
      <c r="D32" s="12">
        <v>15705469</v>
      </c>
      <c r="E32" s="13">
        <f t="shared" si="3"/>
        <v>0</v>
      </c>
      <c r="F32" s="12">
        <v>9658</v>
      </c>
      <c r="G32" s="13">
        <f t="shared" si="4"/>
        <v>0</v>
      </c>
    </row>
    <row r="33" spans="1:7">
      <c r="A33" s="12" t="s">
        <v>7</v>
      </c>
      <c r="B33" s="8">
        <v>4118440</v>
      </c>
      <c r="C33" s="8">
        <v>2535</v>
      </c>
      <c r="D33" s="12">
        <v>4118440</v>
      </c>
      <c r="E33" s="13">
        <f t="shared" si="3"/>
        <v>0</v>
      </c>
      <c r="F33" s="12">
        <v>2535</v>
      </c>
      <c r="G33" s="13">
        <f t="shared" si="4"/>
        <v>0</v>
      </c>
    </row>
    <row r="34" spans="1:7">
      <c r="A34" s="12" t="s">
        <v>8</v>
      </c>
      <c r="B34" s="8">
        <v>6709222</v>
      </c>
      <c r="C34" s="8">
        <v>4127</v>
      </c>
      <c r="D34" s="12">
        <v>6709222</v>
      </c>
      <c r="E34" s="13">
        <f t="shared" si="3"/>
        <v>0</v>
      </c>
      <c r="F34" s="12">
        <v>4127</v>
      </c>
      <c r="G34" s="13">
        <f t="shared" si="4"/>
        <v>0</v>
      </c>
    </row>
    <row r="35" spans="1:7">
      <c r="A35" s="12" t="s">
        <v>9</v>
      </c>
      <c r="B35" s="8">
        <v>7661828</v>
      </c>
      <c r="C35" s="8">
        <v>4708</v>
      </c>
      <c r="D35" s="12">
        <v>8191588</v>
      </c>
      <c r="E35" s="13">
        <f t="shared" si="3"/>
        <v>-529760</v>
      </c>
      <c r="F35" s="12">
        <v>5027</v>
      </c>
      <c r="G35" s="13">
        <f t="shared" si="4"/>
        <v>-319</v>
      </c>
    </row>
    <row r="36" spans="1:7">
      <c r="A36" s="12" t="s">
        <v>10</v>
      </c>
      <c r="B36" s="8">
        <v>8319858</v>
      </c>
      <c r="C36" s="8">
        <v>5171</v>
      </c>
      <c r="D36" s="12">
        <v>8367428</v>
      </c>
      <c r="E36" s="13">
        <f t="shared" si="3"/>
        <v>-47570</v>
      </c>
      <c r="F36" s="12">
        <v>6441</v>
      </c>
      <c r="G36" s="13">
        <f t="shared" si="4"/>
        <v>-1270</v>
      </c>
    </row>
    <row r="37" spans="1:7">
      <c r="A37" s="12" t="s">
        <v>11</v>
      </c>
      <c r="B37" s="8">
        <v>8978904</v>
      </c>
      <c r="C37" s="8">
        <v>5520</v>
      </c>
      <c r="D37" s="12">
        <v>10118000</v>
      </c>
      <c r="E37" s="13">
        <f t="shared" si="3"/>
        <v>-1139096</v>
      </c>
      <c r="F37" s="12">
        <v>6213</v>
      </c>
      <c r="G37" s="13">
        <f t="shared" si="4"/>
        <v>-693</v>
      </c>
    </row>
    <row r="38" spans="1:7">
      <c r="A38" s="12" t="s">
        <v>12</v>
      </c>
      <c r="B38" s="8">
        <v>12958172</v>
      </c>
      <c r="C38" s="8">
        <v>7962</v>
      </c>
      <c r="D38" s="12">
        <v>12250412</v>
      </c>
      <c r="E38" s="13">
        <f t="shared" si="3"/>
        <v>707760</v>
      </c>
      <c r="F38" s="12">
        <v>7530</v>
      </c>
      <c r="G38" s="13">
        <f t="shared" si="4"/>
        <v>432</v>
      </c>
    </row>
    <row r="39" spans="1:7">
      <c r="A39" s="12" t="s">
        <v>13</v>
      </c>
      <c r="B39" s="8">
        <v>17767075</v>
      </c>
      <c r="C39" s="8">
        <v>10925</v>
      </c>
      <c r="D39" s="12">
        <v>16376885</v>
      </c>
      <c r="E39" s="13">
        <f t="shared" si="3"/>
        <v>1390190</v>
      </c>
      <c r="F39" s="12">
        <v>9925</v>
      </c>
      <c r="G39" s="13">
        <f t="shared" si="4"/>
        <v>1000</v>
      </c>
    </row>
    <row r="40" spans="1:7">
      <c r="A40" s="12" t="s">
        <v>14</v>
      </c>
      <c r="B40" s="8">
        <v>13406636</v>
      </c>
      <c r="C40" s="8">
        <v>8242</v>
      </c>
      <c r="D40" s="12">
        <v>12445540</v>
      </c>
      <c r="E40" s="13">
        <f t="shared" si="3"/>
        <v>961096</v>
      </c>
      <c r="F40" s="12">
        <v>7662</v>
      </c>
      <c r="G40" s="13">
        <f t="shared" si="4"/>
        <v>580</v>
      </c>
    </row>
    <row r="41" spans="1:7">
      <c r="A41" s="12" t="s">
        <v>15</v>
      </c>
      <c r="B41" s="8">
        <v>11176637</v>
      </c>
      <c r="C41" s="8">
        <v>6873</v>
      </c>
      <c r="D41" s="12">
        <v>12566827</v>
      </c>
      <c r="E41" s="13">
        <f t="shared" si="3"/>
        <v>-1390190</v>
      </c>
      <c r="F41" s="12">
        <v>7873</v>
      </c>
      <c r="G41" s="13">
        <f t="shared" si="4"/>
        <v>-1000</v>
      </c>
    </row>
    <row r="42" spans="1:7">
      <c r="A42" s="12" t="s">
        <v>16</v>
      </c>
      <c r="B42" s="8">
        <v>19719719</v>
      </c>
      <c r="C42" s="8">
        <v>12125</v>
      </c>
      <c r="D42" s="12">
        <v>19672149</v>
      </c>
      <c r="E42" s="13">
        <f t="shared" si="3"/>
        <v>47570</v>
      </c>
      <c r="F42" s="12">
        <v>10855</v>
      </c>
      <c r="G42" s="13">
        <f t="shared" si="4"/>
        <v>1270</v>
      </c>
    </row>
    <row r="43" spans="1:7">
      <c r="A43" s="12" t="s">
        <v>17</v>
      </c>
      <c r="B43" s="8">
        <v>9975971</v>
      </c>
      <c r="C43" s="8">
        <v>6133</v>
      </c>
      <c r="D43" s="12">
        <v>9975971</v>
      </c>
      <c r="E43" s="13">
        <f t="shared" si="3"/>
        <v>0</v>
      </c>
      <c r="F43" s="12">
        <v>6133</v>
      </c>
      <c r="G43" s="13">
        <f t="shared" si="4"/>
        <v>0</v>
      </c>
    </row>
    <row r="44" spans="1:7">
      <c r="A44" s="12" t="s">
        <v>18</v>
      </c>
      <c r="B44" s="8">
        <v>12880872</v>
      </c>
      <c r="C44" s="8">
        <v>7853</v>
      </c>
      <c r="D44" s="12">
        <v>12880872</v>
      </c>
      <c r="E44" s="13">
        <f t="shared" si="3"/>
        <v>0</v>
      </c>
      <c r="F44" s="12">
        <v>7853</v>
      </c>
      <c r="G44" s="13">
        <f t="shared" si="4"/>
        <v>0</v>
      </c>
    </row>
    <row r="45" spans="1:7">
      <c r="A45" s="12" t="s">
        <v>19</v>
      </c>
      <c r="B45" s="8">
        <v>25344009</v>
      </c>
      <c r="C45" s="8">
        <v>15618</v>
      </c>
      <c r="D45" s="12">
        <v>25344009</v>
      </c>
      <c r="E45" s="13">
        <f t="shared" si="3"/>
        <v>0</v>
      </c>
      <c r="F45" s="12">
        <v>15618</v>
      </c>
      <c r="G45" s="13">
        <f t="shared" si="4"/>
        <v>0</v>
      </c>
    </row>
    <row r="46" spans="1:7">
      <c r="A46" s="10" t="s">
        <v>20</v>
      </c>
      <c r="B46" s="9">
        <f>SUM(B28:B45)</f>
        <v>229300885</v>
      </c>
      <c r="C46" s="9">
        <f>SUM(C28:C45)</f>
        <v>140984</v>
      </c>
      <c r="D46" s="9">
        <f t="shared" ref="D46" si="5">SUM(D28:D45)</f>
        <v>229300885</v>
      </c>
      <c r="E46" s="9">
        <f t="shared" ref="E46" si="6">SUM(E28:E45)</f>
        <v>0</v>
      </c>
      <c r="F46" s="9">
        <f t="shared" ref="F46" si="7">SUM(F28:F45)</f>
        <v>140984</v>
      </c>
      <c r="G46" s="9">
        <f t="shared" ref="G46" si="8">SUM(G28:G45)</f>
        <v>0</v>
      </c>
    </row>
  </sheetData>
  <mergeCells count="2">
    <mergeCell ref="B2:G2"/>
    <mergeCell ref="B26:G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change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saiful.islam</cp:lastModifiedBy>
  <dcterms:created xsi:type="dcterms:W3CDTF">2020-07-03T08:23:30Z</dcterms:created>
  <dcterms:modified xsi:type="dcterms:W3CDTF">2020-08-09T13:24:58Z</dcterms:modified>
</cp:coreProperties>
</file>