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<sst xmlns="http://schemas.openxmlformats.org/spreadsheetml/2006/main" count="58" uniqueCount="48">
  <si>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</si>
  <si>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</si>
  <si>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</si>
  <si>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</si>
  <si>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</si>
  <si>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</si>
  <si>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</si>
  <si>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</si>
  <si>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</si>
  <si>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</si>
  <si>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</si>
  <si>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</si>
  <si>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</si>
  <si>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</si>
  <si>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</si>
  <si>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</si>
  <si>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</si>
  <si>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</si>
  <si>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</si>
  <si>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</si>
  <si>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</si>
  <si>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</si>
  <si>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</si>
  <si>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</si>
  <si>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</si>
  <si>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</si>
  <si>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</si>
  <si>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</si>
  <si>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N=Moldol Mobile</t>
  </si>
  <si>
    <t>C=SR Electronics</t>
  </si>
  <si>
    <t>Company Adjust: Due (+)</t>
  </si>
  <si>
    <t>Salary</t>
  </si>
  <si>
    <t>B=Shohel Store</t>
  </si>
  <si>
    <t>Bank Statement July 2020</t>
  </si>
  <si>
    <t>01.07.2020</t>
  </si>
  <si>
    <t>02.07.2020</t>
  </si>
  <si>
    <t>04.07.2020</t>
  </si>
  <si>
    <t>Hand</t>
  </si>
  <si>
    <t>Symphony  Balance(+)</t>
  </si>
  <si>
    <t>05.07.2020</t>
  </si>
  <si>
    <t>06.07.2020</t>
  </si>
  <si>
    <t>07.07.2020</t>
  </si>
  <si>
    <t>08.07.2020</t>
  </si>
  <si>
    <t>09.07.2020</t>
  </si>
  <si>
    <t>11.07.2020</t>
  </si>
  <si>
    <t>12.07.2020</t>
  </si>
  <si>
    <t>BOSS (-)</t>
  </si>
  <si>
    <t>Date: 12.07.2020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</si>
</sst>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7" sqref="E17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5" t="s">
        <v>17</v>
      </c>
      <c r="C2" s="135"/>
      <c r="D2" s="135"/>
      <c r="E2" s="135"/>
    </row>
    <row r="3" spans="1:8" ht="16.5" customHeight="1">
      <c r="A3" s="42"/>
      <c r="B3" s="136" t="s">
        <v>33</v>
      </c>
      <c r="C3" s="136"/>
      <c r="D3" s="136"/>
      <c r="E3" s="136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3820566</v>
      </c>
      <c r="D5" s="46">
        <v>0</v>
      </c>
      <c r="E5" s="98">
        <f>C5-D5</f>
        <v>3820566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3820566</v>
      </c>
      <c r="F6" s="38"/>
      <c r="G6" s="39"/>
    </row>
    <row r="7" spans="1:8">
      <c r="A7" s="42"/>
      <c r="B7" s="47" t="s">
        <v>34</v>
      </c>
      <c r="C7" s="46">
        <v>0</v>
      </c>
      <c r="D7" s="46">
        <v>0</v>
      </c>
      <c r="E7" s="48">
        <f t="shared" si="0"/>
        <v>3820566</v>
      </c>
      <c r="F7" s="38"/>
      <c r="G7" s="2"/>
      <c r="H7" s="2"/>
    </row>
    <row r="8" spans="1:8">
      <c r="A8" s="42"/>
      <c r="B8" s="47" t="s">
        <v>35</v>
      </c>
      <c r="C8" s="46">
        <v>300000</v>
      </c>
      <c r="D8" s="63">
        <v>200000</v>
      </c>
      <c r="E8" s="48">
        <f t="shared" si="0"/>
        <v>3920566</v>
      </c>
      <c r="F8" s="38"/>
      <c r="G8" s="2"/>
      <c r="H8" s="2"/>
    </row>
    <row r="9" spans="1:8">
      <c r="A9" s="42"/>
      <c r="B9" s="47" t="s">
        <v>36</v>
      </c>
      <c r="C9" s="46">
        <v>0</v>
      </c>
      <c r="D9" s="46">
        <v>0</v>
      </c>
      <c r="E9" s="48">
        <f t="shared" si="0"/>
        <v>3920566</v>
      </c>
      <c r="F9" s="38"/>
      <c r="G9" s="2"/>
      <c r="H9" s="2"/>
    </row>
    <row r="10" spans="1:8">
      <c r="A10" s="42"/>
      <c r="B10" s="47" t="s">
        <v>39</v>
      </c>
      <c r="C10" s="49">
        <v>950000</v>
      </c>
      <c r="D10" s="134">
        <v>1000000</v>
      </c>
      <c r="E10" s="48">
        <f t="shared" si="0"/>
        <v>3870566</v>
      </c>
      <c r="F10" s="38"/>
      <c r="G10" s="2"/>
      <c r="H10" s="2"/>
    </row>
    <row r="11" spans="1:8">
      <c r="A11" s="42"/>
      <c r="B11" s="47" t="s">
        <v>40</v>
      </c>
      <c r="C11" s="46">
        <v>350000</v>
      </c>
      <c r="D11" s="63">
        <v>800000</v>
      </c>
      <c r="E11" s="48">
        <f t="shared" si="0"/>
        <v>3420566</v>
      </c>
      <c r="F11" s="38"/>
      <c r="G11" s="2"/>
      <c r="H11" s="2"/>
    </row>
    <row r="12" spans="1:8">
      <c r="A12" s="42"/>
      <c r="B12" s="47" t="s">
        <v>41</v>
      </c>
      <c r="C12" s="46">
        <v>500000</v>
      </c>
      <c r="D12" s="63">
        <v>500000</v>
      </c>
      <c r="E12" s="48">
        <f t="shared" si="0"/>
        <v>3420566</v>
      </c>
      <c r="F12" s="38"/>
      <c r="G12" s="50"/>
      <c r="H12" s="2"/>
    </row>
    <row r="13" spans="1:8">
      <c r="A13" s="42"/>
      <c r="B13" s="47" t="s">
        <v>42</v>
      </c>
      <c r="C13" s="46">
        <v>650000</v>
      </c>
      <c r="D13" s="63">
        <v>500000</v>
      </c>
      <c r="E13" s="48">
        <f t="shared" si="0"/>
        <v>3570566</v>
      </c>
      <c r="F13" s="38"/>
      <c r="G13" s="2"/>
      <c r="H13" s="51"/>
    </row>
    <row r="14" spans="1:8">
      <c r="A14" s="42"/>
      <c r="B14" s="47" t="s">
        <v>43</v>
      </c>
      <c r="C14" s="46">
        <v>630000</v>
      </c>
      <c r="D14" s="63">
        <v>1000000</v>
      </c>
      <c r="E14" s="48">
        <f t="shared" si="0"/>
        <v>3200566</v>
      </c>
      <c r="F14" s="38"/>
      <c r="G14" s="2"/>
      <c r="H14" s="2"/>
    </row>
    <row r="15" spans="1:8">
      <c r="A15" s="42"/>
      <c r="B15" s="47" t="s">
        <v>44</v>
      </c>
      <c r="C15" s="46">
        <v>0</v>
      </c>
      <c r="D15" s="46">
        <v>0</v>
      </c>
      <c r="E15" s="48">
        <f t="shared" si="0"/>
        <v>3200566</v>
      </c>
      <c r="F15" s="38"/>
      <c r="G15" s="2"/>
      <c r="H15" s="15" t="s">
        <v>26</v>
      </c>
    </row>
    <row r="16" spans="1:8">
      <c r="A16" s="42"/>
      <c r="B16" s="47" t="s">
        <v>45</v>
      </c>
      <c r="C16" s="46">
        <v>1000000</v>
      </c>
      <c r="D16" s="46">
        <v>600000</v>
      </c>
      <c r="E16" s="48">
        <f t="shared" si="0"/>
        <v>3600566</v>
      </c>
      <c r="F16" s="38"/>
      <c r="G16" s="40"/>
      <c r="H16" s="2"/>
    </row>
    <row r="17" spans="1:8">
      <c r="A17" s="42"/>
      <c r="B17" s="47" t="s">
        <v>45</v>
      </c>
      <c r="C17" s="46">
        <v>450000</v>
      </c>
      <c r="D17" s="46">
        <v>0</v>
      </c>
      <c r="E17" s="48">
        <f t="shared" si="0"/>
        <v>4050566</v>
      </c>
      <c r="F17" s="40"/>
      <c r="G17" s="16"/>
      <c r="H17" s="2"/>
    </row>
    <row r="18" spans="1:8">
      <c r="A18" s="42"/>
      <c r="B18" s="47"/>
      <c r="C18" s="46"/>
      <c r="D18" s="46"/>
      <c r="E18" s="48">
        <f>E17+C18-D18</f>
        <v>4050566</v>
      </c>
      <c r="F18" s="38"/>
      <c r="G18" s="50"/>
      <c r="H18" s="2"/>
    </row>
    <row r="19" spans="1:8" ht="12.75" customHeight="1">
      <c r="A19" s="42"/>
      <c r="B19" s="47"/>
      <c r="C19" s="46"/>
      <c r="D19" s="46"/>
      <c r="E19" s="48">
        <f t="shared" si="0"/>
        <v>4050566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4050566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4050566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4050566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4050566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4050566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4050566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4050566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4050566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4050566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4050566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4050566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4050566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4050566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4050566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4050566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4050566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4050566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4050566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4050566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4050566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4050566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4050566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4050566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4050566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4050566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4050566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4050566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4050566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4050566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4050566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4050566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4050566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4050566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4050566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4050566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4050566</v>
      </c>
      <c r="F55" s="38"/>
      <c r="G55" s="2"/>
    </row>
    <row r="56" spans="2:8">
      <c r="B56" s="47"/>
      <c r="C56" s="46"/>
      <c r="D56" s="46"/>
      <c r="E56" s="48">
        <f t="shared" si="1"/>
        <v>4050566</v>
      </c>
      <c r="F56" s="38"/>
      <c r="G56" s="2"/>
    </row>
    <row r="57" spans="2:8">
      <c r="B57" s="47"/>
      <c r="C57" s="46"/>
      <c r="D57" s="46"/>
      <c r="E57" s="48">
        <f t="shared" si="1"/>
        <v>4050566</v>
      </c>
      <c r="F57" s="38"/>
      <c r="G57" s="2"/>
    </row>
    <row r="58" spans="2:8">
      <c r="B58" s="47"/>
      <c r="C58" s="46"/>
      <c r="D58" s="46"/>
      <c r="E58" s="48">
        <f t="shared" si="1"/>
        <v>4050566</v>
      </c>
      <c r="F58" s="38"/>
      <c r="G58" s="2"/>
    </row>
    <row r="59" spans="2:8">
      <c r="B59" s="47"/>
      <c r="C59" s="46"/>
      <c r="D59" s="46"/>
      <c r="E59" s="48">
        <f t="shared" si="1"/>
        <v>4050566</v>
      </c>
      <c r="F59" s="38"/>
      <c r="G59" s="2"/>
    </row>
    <row r="60" spans="2:8">
      <c r="B60" s="47"/>
      <c r="C60" s="46"/>
      <c r="D60" s="46"/>
      <c r="E60" s="48">
        <f t="shared" si="1"/>
        <v>4050566</v>
      </c>
      <c r="F60" s="38"/>
      <c r="G60" s="2"/>
    </row>
    <row r="61" spans="2:8">
      <c r="B61" s="47"/>
      <c r="C61" s="46"/>
      <c r="D61" s="46"/>
      <c r="E61" s="48">
        <f t="shared" si="1"/>
        <v>4050566</v>
      </c>
      <c r="F61" s="38"/>
      <c r="G61" s="2"/>
    </row>
    <row r="62" spans="2:8">
      <c r="B62" s="47"/>
      <c r="C62" s="46"/>
      <c r="D62" s="46"/>
      <c r="E62" s="48">
        <f t="shared" si="1"/>
        <v>4050566</v>
      </c>
      <c r="F62" s="38"/>
      <c r="G62" s="2"/>
    </row>
    <row r="63" spans="2:8">
      <c r="B63" s="47"/>
      <c r="C63" s="46"/>
      <c r="D63" s="46"/>
      <c r="E63" s="48">
        <f t="shared" si="1"/>
        <v>4050566</v>
      </c>
      <c r="F63" s="38"/>
      <c r="G63" s="2"/>
    </row>
    <row r="64" spans="2:8">
      <c r="B64" s="47"/>
      <c r="C64" s="46"/>
      <c r="D64" s="46"/>
      <c r="E64" s="48">
        <f t="shared" si="1"/>
        <v>4050566</v>
      </c>
      <c r="F64" s="38"/>
      <c r="G64" s="2"/>
    </row>
    <row r="65" spans="2:7">
      <c r="B65" s="47"/>
      <c r="C65" s="46"/>
      <c r="D65" s="46"/>
      <c r="E65" s="48">
        <f t="shared" si="1"/>
        <v>4050566</v>
      </c>
      <c r="F65" s="38"/>
      <c r="G65" s="2"/>
    </row>
    <row r="66" spans="2:7">
      <c r="B66" s="47"/>
      <c r="C66" s="46"/>
      <c r="D66" s="46"/>
      <c r="E66" s="48">
        <f t="shared" si="1"/>
        <v>4050566</v>
      </c>
      <c r="F66" s="38"/>
      <c r="G66" s="2"/>
    </row>
    <row r="67" spans="2:7">
      <c r="B67" s="47"/>
      <c r="C67" s="46"/>
      <c r="D67" s="46"/>
      <c r="E67" s="48">
        <f t="shared" si="1"/>
        <v>4050566</v>
      </c>
      <c r="F67" s="38"/>
      <c r="G67" s="2"/>
    </row>
    <row r="68" spans="2:7">
      <c r="B68" s="47"/>
      <c r="C68" s="46"/>
      <c r="D68" s="46"/>
      <c r="E68" s="48">
        <f t="shared" si="1"/>
        <v>4050566</v>
      </c>
      <c r="F68" s="38"/>
      <c r="G68" s="2"/>
    </row>
    <row r="69" spans="2:7">
      <c r="B69" s="47"/>
      <c r="C69" s="46"/>
      <c r="D69" s="46"/>
      <c r="E69" s="48">
        <f t="shared" si="1"/>
        <v>4050566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4050566</v>
      </c>
      <c r="F70" s="38"/>
      <c r="G70" s="2"/>
    </row>
    <row r="71" spans="2:7">
      <c r="B71" s="47"/>
      <c r="C71" s="46"/>
      <c r="D71" s="46"/>
      <c r="E71" s="48">
        <f t="shared" si="2"/>
        <v>4050566</v>
      </c>
      <c r="F71" s="38"/>
      <c r="G71" s="2"/>
    </row>
    <row r="72" spans="2:7">
      <c r="B72" s="47"/>
      <c r="C72" s="46"/>
      <c r="D72" s="46"/>
      <c r="E72" s="48">
        <f t="shared" si="2"/>
        <v>4050566</v>
      </c>
      <c r="F72" s="38"/>
      <c r="G72" s="2"/>
    </row>
    <row r="73" spans="2:7">
      <c r="B73" s="47"/>
      <c r="C73" s="46"/>
      <c r="D73" s="46"/>
      <c r="E73" s="48">
        <f t="shared" si="2"/>
        <v>4050566</v>
      </c>
      <c r="F73" s="38"/>
      <c r="G73" s="2"/>
    </row>
    <row r="74" spans="2:7">
      <c r="B74" s="47"/>
      <c r="C74" s="46"/>
      <c r="D74" s="46"/>
      <c r="E74" s="48">
        <f t="shared" si="2"/>
        <v>4050566</v>
      </c>
      <c r="F74" s="38"/>
      <c r="G74" s="2"/>
    </row>
    <row r="75" spans="2:7">
      <c r="B75" s="47"/>
      <c r="C75" s="46"/>
      <c r="D75" s="46"/>
      <c r="E75" s="48">
        <f t="shared" si="2"/>
        <v>4050566</v>
      </c>
      <c r="F75" s="40"/>
      <c r="G75" s="2"/>
    </row>
    <row r="76" spans="2:7">
      <c r="B76" s="47"/>
      <c r="C76" s="46"/>
      <c r="D76" s="46"/>
      <c r="E76" s="48">
        <f t="shared" si="2"/>
        <v>4050566</v>
      </c>
      <c r="F76" s="38"/>
      <c r="G76" s="2"/>
    </row>
    <row r="77" spans="2:7">
      <c r="B77" s="47"/>
      <c r="C77" s="46"/>
      <c r="D77" s="46"/>
      <c r="E77" s="48">
        <f t="shared" si="2"/>
        <v>4050566</v>
      </c>
      <c r="F77" s="38"/>
      <c r="G77" s="2"/>
    </row>
    <row r="78" spans="2:7">
      <c r="B78" s="47"/>
      <c r="C78" s="46"/>
      <c r="D78" s="46"/>
      <c r="E78" s="48">
        <f t="shared" si="2"/>
        <v>4050566</v>
      </c>
      <c r="F78" s="38"/>
      <c r="G78" s="2"/>
    </row>
    <row r="79" spans="2:7">
      <c r="B79" s="47"/>
      <c r="C79" s="46"/>
      <c r="D79" s="46"/>
      <c r="E79" s="48">
        <f t="shared" si="2"/>
        <v>4050566</v>
      </c>
      <c r="F79" s="38"/>
      <c r="G79" s="2"/>
    </row>
    <row r="80" spans="2:7">
      <c r="B80" s="47"/>
      <c r="C80" s="46"/>
      <c r="D80" s="46"/>
      <c r="E80" s="48">
        <f t="shared" si="2"/>
        <v>4050566</v>
      </c>
      <c r="F80" s="38"/>
      <c r="G80" s="2"/>
    </row>
    <row r="81" spans="2:7">
      <c r="B81" s="47"/>
      <c r="C81" s="46"/>
      <c r="D81" s="46"/>
      <c r="E81" s="48">
        <f t="shared" si="2"/>
        <v>4050566</v>
      </c>
      <c r="F81" s="38"/>
      <c r="G81" s="2"/>
    </row>
    <row r="82" spans="2:7">
      <c r="B82" s="47"/>
      <c r="C82" s="46"/>
      <c r="D82" s="46"/>
      <c r="E82" s="48">
        <f t="shared" si="2"/>
        <v>4050566</v>
      </c>
      <c r="F82" s="38"/>
      <c r="G82" s="2"/>
    </row>
    <row r="83" spans="2:7">
      <c r="B83" s="52"/>
      <c r="C83" s="48">
        <f>SUM(C5:C72)</f>
        <v>8650566</v>
      </c>
      <c r="D83" s="48">
        <f>SUM(D5:D77)</f>
        <v>4600000</v>
      </c>
      <c r="E83" s="99">
        <f>E71+C83-D83</f>
        <v>8101132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9" sqref="H8:H9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7" t="s">
        <v>17</v>
      </c>
      <c r="B1" s="138"/>
      <c r="C1" s="138"/>
      <c r="D1" s="138"/>
      <c r="E1" s="139"/>
      <c r="F1" s="5"/>
      <c r="G1" s="5"/>
    </row>
    <row r="2" spans="1:38" ht="21.75" customHeight="1">
      <c r="A2" s="140" t="s">
        <v>47</v>
      </c>
      <c r="B2" s="141"/>
      <c r="C2" s="141"/>
      <c r="D2" s="141"/>
      <c r="E2" s="142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18883.349999999999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114997.02000000002</v>
      </c>
      <c r="C5" s="107"/>
      <c r="D5" s="101" t="s">
        <v>23</v>
      </c>
      <c r="E5" s="108">
        <v>4050566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6615365.0199999996</v>
      </c>
      <c r="C6" s="101"/>
      <c r="D6" s="101" t="s">
        <v>37</v>
      </c>
      <c r="E6" s="109">
        <v>285655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1561293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12320</v>
      </c>
      <c r="C8" s="103"/>
      <c r="D8" s="101" t="s">
        <v>30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31</v>
      </c>
      <c r="B9" s="111">
        <v>0</v>
      </c>
      <c r="C9" s="103"/>
      <c r="D9" s="103" t="s">
        <v>38</v>
      </c>
      <c r="E9" s="108">
        <v>640777.66999999993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102677.02000000002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46</v>
      </c>
      <c r="B11" s="111"/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6603045.0199999996</v>
      </c>
      <c r="C13" s="105"/>
      <c r="D13" s="105" t="s">
        <v>7</v>
      </c>
      <c r="E13" s="114">
        <f>E4+E5+E6+E7+E8-E11+E9-E10</f>
        <v>6603045.0199999996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3" t="s">
        <v>16</v>
      </c>
      <c r="B15" s="144"/>
      <c r="C15" s="144"/>
      <c r="D15" s="144"/>
      <c r="E15" s="145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338290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294808</v>
      </c>
      <c r="C17" s="101"/>
      <c r="D17" s="127" t="s">
        <v>28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224660</v>
      </c>
      <c r="C18" s="101"/>
      <c r="D18" s="128" t="s">
        <v>32</v>
      </c>
      <c r="E18" s="119">
        <v>20000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191320</v>
      </c>
      <c r="C19" s="101"/>
      <c r="D19" s="128" t="s">
        <v>29</v>
      </c>
      <c r="E19" s="119">
        <v>15000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90000</v>
      </c>
      <c r="C20" s="124"/>
      <c r="D20" s="129" t="s">
        <v>22</v>
      </c>
      <c r="E20" s="125">
        <v>170550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8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2020-07-12T12:20:54Z</dcterms:modified>
</cp:coreProperties>
</file>