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 activeTab="2"/>
  </bookViews>
  <sheets>
    <sheet name="Primary" sheetId="2" r:id="rId1"/>
    <sheet name="Sheet3" sheetId="6" state="hidden" r:id="rId2"/>
    <sheet name="Secondary" sheetId="4" r:id="rId3"/>
  </sheets>
  <definedNames>
    <definedName name="_xlnm._FilterDatabase" localSheetId="0" hidden="1">Primary!$A$1:$AG$4</definedName>
    <definedName name="_xlnm._FilterDatabase" localSheetId="2" hidden="1">Secondary!$A$1:$AI$10</definedName>
  </definedNames>
  <calcPr calcId="152511"/>
  <pivotCaches>
    <pivotCache cacheId="0" r:id="rId4"/>
  </pivotCaches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4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D4" l="1"/>
  <c r="D5"/>
  <c r="D6"/>
  <c r="D7"/>
  <c r="D8"/>
  <c r="D9"/>
  <c r="D10"/>
  <c r="D11" l="1"/>
  <c r="E4"/>
  <c r="E5"/>
  <c r="E6"/>
  <c r="E7"/>
  <c r="E8"/>
  <c r="E9"/>
  <c r="E10"/>
  <c r="E11" l="1"/>
  <c r="B4" i="2"/>
  <c r="C4"/>
</calcChain>
</file>

<file path=xl/sharedStrings.xml><?xml version="1.0" encoding="utf-8"?>
<sst xmlns="http://schemas.openxmlformats.org/spreadsheetml/2006/main" count="161" uniqueCount="107">
  <si>
    <t>Distributors</t>
  </si>
  <si>
    <t>Total QTY</t>
  </si>
  <si>
    <t>Total Value</t>
  </si>
  <si>
    <t>1.77" Normal</t>
  </si>
  <si>
    <t>1.77" Big</t>
  </si>
  <si>
    <t>2.4" Normal</t>
  </si>
  <si>
    <t>2.4" Big</t>
  </si>
  <si>
    <t>2.4" Very Big</t>
  </si>
  <si>
    <t>2.8" Normal</t>
  </si>
  <si>
    <t>2.8" Big</t>
  </si>
  <si>
    <t>3500-5500</t>
  </si>
  <si>
    <t>5500-7500</t>
  </si>
  <si>
    <t>7500-10000</t>
  </si>
  <si>
    <t>B12+</t>
  </si>
  <si>
    <t>B68</t>
  </si>
  <si>
    <t>B24</t>
  </si>
  <si>
    <t>BL60</t>
  </si>
  <si>
    <t>BL96</t>
  </si>
  <si>
    <t>BL120</t>
  </si>
  <si>
    <t>D74</t>
  </si>
  <si>
    <t>D82</t>
  </si>
  <si>
    <t>D41</t>
  </si>
  <si>
    <t>D54+_SKD</t>
  </si>
  <si>
    <t>D47</t>
  </si>
  <si>
    <t>L42</t>
  </si>
  <si>
    <t>L46</t>
  </si>
  <si>
    <t>L95</t>
  </si>
  <si>
    <t>L135_SKD</t>
  </si>
  <si>
    <t>T92</t>
  </si>
  <si>
    <t>T180</t>
  </si>
  <si>
    <t>L260_SKD</t>
  </si>
  <si>
    <t>V99plus_SKD</t>
  </si>
  <si>
    <t>G10_SKD</t>
  </si>
  <si>
    <t>i12_SKD</t>
  </si>
  <si>
    <t>i30_SKD</t>
  </si>
  <si>
    <t>i67_SKD</t>
  </si>
  <si>
    <t>i99_SKD</t>
  </si>
  <si>
    <t>Z16_SKD</t>
  </si>
  <si>
    <t>Z25_SKD</t>
  </si>
  <si>
    <t>Z28_SKD</t>
  </si>
  <si>
    <t>Z30_SKD</t>
  </si>
  <si>
    <t>Z30pro_SKD</t>
  </si>
  <si>
    <t>Chattogram</t>
  </si>
  <si>
    <t>Cox's Bazar</t>
  </si>
  <si>
    <t>Rangamati</t>
  </si>
  <si>
    <t>Noakhali</t>
  </si>
  <si>
    <t>Chandpur</t>
  </si>
  <si>
    <t>Cumilla</t>
  </si>
  <si>
    <t>Dhaka North</t>
  </si>
  <si>
    <t>Jamalpur</t>
  </si>
  <si>
    <t>Mawna</t>
  </si>
  <si>
    <t>Mymensingh</t>
  </si>
  <si>
    <t>Uttara</t>
  </si>
  <si>
    <t>Mirpur</t>
  </si>
  <si>
    <t>Gazipur</t>
  </si>
  <si>
    <t>Gulshan</t>
  </si>
  <si>
    <t>Savar</t>
  </si>
  <si>
    <t>Dhaka South</t>
  </si>
  <si>
    <t>Dhanmondi</t>
  </si>
  <si>
    <t>Paltan</t>
  </si>
  <si>
    <t>Munshiganj</t>
  </si>
  <si>
    <t>Narsingdi</t>
  </si>
  <si>
    <t>Sylhet</t>
  </si>
  <si>
    <t>Khulna</t>
  </si>
  <si>
    <t>Barishal</t>
  </si>
  <si>
    <t>Faridpur</t>
  </si>
  <si>
    <t>Madaripur</t>
  </si>
  <si>
    <t>Jashore</t>
  </si>
  <si>
    <t>Jhenaidah</t>
  </si>
  <si>
    <t>Patuakhali</t>
  </si>
  <si>
    <t>Satkhira</t>
  </si>
  <si>
    <t>Rajshahi</t>
  </si>
  <si>
    <t>Kushtia</t>
  </si>
  <si>
    <t>Naogaon</t>
  </si>
  <si>
    <t>Mugdho Corporation</t>
  </si>
  <si>
    <t>Pabna</t>
  </si>
  <si>
    <t>Bogura</t>
  </si>
  <si>
    <t>Rangpur</t>
  </si>
  <si>
    <t>Dinajpur</t>
  </si>
  <si>
    <t>Gaibandha</t>
  </si>
  <si>
    <t>Thakurgaon</t>
  </si>
  <si>
    <t>Kishoregonj</t>
  </si>
  <si>
    <t>Ctg Road</t>
  </si>
  <si>
    <t>Narayangonj</t>
  </si>
  <si>
    <t>Hobigonj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</si>
  <si>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</si>
  <si>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</si>
  <si>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</si>
  <si>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</si>
  <si>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</si>
  <si>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</si>
  <si>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</si>
  <si>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</si>
  <si>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</si>
  <si>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Hirok Ali</t>
  </si>
  <si>
    <t>DSR-0350</t>
  </si>
  <si>
    <t>Masud Rana</t>
  </si>
  <si>
    <t>DSR-0351</t>
  </si>
  <si>
    <t>Aminul Islam Tutul</t>
  </si>
  <si>
    <t>DSR</t>
  </si>
  <si>
    <t>DSR NAME</t>
  </si>
  <si>
    <t>Total Quantity</t>
  </si>
  <si>
    <t>Row Labels</t>
  </si>
  <si>
    <t>(blank)</t>
  </si>
  <si>
    <t>Grand Total</t>
  </si>
  <si>
    <t>Sum of Total Value</t>
  </si>
  <si>
    <t>Sum of Total Quantity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</si>
</sst>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;\-0.0;;@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Bahnschrift"/>
      <family val="2"/>
    </font>
    <font>
      <b/>
      <sz val="9"/>
      <color theme="1"/>
      <name val="Bahnschrift"/>
      <family val="2"/>
    </font>
    <font>
      <b/>
      <sz val="9"/>
      <color theme="0"/>
      <name val="Bahnschrift"/>
      <family val="2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7" fontId="5" fillId="3" borderId="1" xfId="1" applyNumberFormat="1" applyFont="1" applyFill="1" applyBorder="1" applyAlignment="1">
      <alignment horizontal="center" vertical="center"/>
    </xf>
    <xf numFmtId="0" fontId="3" fillId="0" borderId="0" xfId="0" applyFont="1"/>
    <xf numFmtId="167" fontId="6" fillId="4" borderId="4" xfId="1" applyNumberFormat="1" applyFont="1" applyFill="1" applyBorder="1" applyAlignment="1">
      <alignment horizontal="center" vertical="center"/>
    </xf>
    <xf numFmtId="167" fontId="6" fillId="4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7" fontId="7" fillId="0" borderId="1" xfId="1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6" fontId="11" fillId="4" borderId="1" xfId="0" applyNumberFormat="1" applyFont="1" applyFill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2" fillId="0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67" fontId="8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/>
    <xf numFmtId="167" fontId="5" fillId="3" borderId="5" xfId="1" applyNumberFormat="1" applyFont="1" applyFill="1" applyBorder="1" applyAlignment="1">
      <alignment horizontal="center" vertical="center"/>
    </xf>
    <xf numFmtId="167" fontId="5" fillId="3" borderId="6" xfId="1" applyNumberFormat="1" applyFont="1" applyFill="1" applyBorder="1" applyAlignment="1">
      <alignment horizontal="center" vertical="center"/>
    </xf>
    <xf numFmtId="167" fontId="5" fillId="3" borderId="7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167" fontId="5" fillId="2" borderId="2" xfId="1" applyNumberFormat="1" applyFont="1" applyFill="1" applyBorder="1" applyAlignment="1">
      <alignment horizontal="center" vertical="center"/>
    </xf>
    <xf numFmtId="167" fontId="5" fillId="2" borderId="3" xfId="1" applyNumberFormat="1" applyFont="1" applyFill="1" applyBorder="1" applyAlignment="1">
      <alignment horizontal="center" vertical="center"/>
    </xf>
    <xf numFmtId="167" fontId="5" fillId="2" borderId="4" xfId="1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167" fontId="3" fillId="6" borderId="1" xfId="0" applyNumberFormat="1" applyFont="1" applyFill="1" applyBorder="1"/>
  </cellXfs>
  <cellStyles count="8">
    <cellStyle name="Comma" xfId="1" builtinId="3"/>
    <cellStyle name="Comma 2" xfId="4"/>
    <cellStyle name="Comma 2 2" xfId="6"/>
    <cellStyle name="Normal" xfId="0" builtinId="0"/>
    <cellStyle name="Normal 2" xfId="2"/>
    <cellStyle name="Normal 2 2" xfId="7"/>
    <cellStyle name="Normal 3" xfId="3"/>
    <cellStyle name="Percent 5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m Mehedi Hasan" refreshedDate="44206.665995138887" createdVersion="5" refreshedVersion="5" minRefreshableVersion="3" recordCount="537">
  <cacheSource type="worksheet">
    <worksheetSource ref="A1:E10" sheet="Secondary"/>
  </cacheSource>
  <cacheFields count="7">
    <cacheField name="Distributors" numFmtId="0">
      <sharedItems containsBlank="1"/>
    </cacheField>
    <cacheField name="Region/&#10;Cluster" numFmtId="0">
      <sharedItems containsBlank="1" count="8">
        <m/>
        <s v="Chattogram"/>
        <s v="Dhaka North"/>
        <s v="Dhaka South"/>
        <s v="Khulna"/>
        <s v="Rajshahi"/>
        <s v="Rangpur"/>
        <s v="Central" u="1"/>
      </sharedItems>
    </cacheField>
    <cacheField name="Zone" numFmtId="0">
      <sharedItems containsBlank="1" count="41">
        <m/>
        <s v="Chattogram"/>
        <s v="Cox's Bazar"/>
        <s v="Rangamati"/>
        <s v="Noakhali"/>
        <s v="Chandpur"/>
        <s v="Cumilla"/>
        <s v="Gazipur"/>
        <s v="Mymensingh"/>
        <s v="Mawna"/>
        <s v="Kishoregonj"/>
        <s v="Jamalpur"/>
        <s v="Gulshan"/>
        <s v="Savar"/>
        <s v="Uttara"/>
        <s v="Mirpur"/>
        <s v="Dhanmondi"/>
        <s v="Paltan"/>
        <s v="Munshiganj"/>
        <s v="Ctg Road"/>
        <s v="Narayangonj"/>
        <s v="Narsingdi"/>
        <s v="Hobigonj"/>
        <s v="Sylhet"/>
        <s v="Jashore"/>
        <s v="Faridpur"/>
        <s v="Barishal"/>
        <s v="Satkhira"/>
        <s v="Jhenaidah"/>
        <s v="Patuakhali"/>
        <s v="Madaripur"/>
        <s v="Khulna"/>
        <s v="Kushtia"/>
        <s v="Rajshahi"/>
        <s v="Pabna"/>
        <s v="Naogaon"/>
        <s v="Bogura"/>
        <s v="Thakurgaon"/>
        <s v="Dinajpur"/>
        <s v="Rangpur"/>
        <s v="Gaibandha"/>
      </sharedItems>
    </cacheField>
    <cacheField name="DSR" numFmtId="0">
      <sharedItems containsBlank="1"/>
    </cacheField>
    <cacheField name="DSR NAME" numFmtId="0">
      <sharedItems containsBlank="1"/>
    </cacheField>
    <cacheField name="Total Value" numFmtId="0">
      <sharedItems containsString="0" containsBlank="1" containsNumber="1" containsInteger="1" minValue="407016" maxValue="236601252"/>
    </cacheField>
    <cacheField name="Total Quantity" numFmtId="0">
      <sharedItems containsString="0" containsBlank="1" containsNumber="1" containsInteger="1" minValue="149" maxValue="129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7">
  <r>
    <m/>
    <x v="0"/>
    <x v="0"/>
    <m/>
    <m/>
    <m/>
    <m/>
  </r>
  <r>
    <m/>
    <x v="0"/>
    <x v="0"/>
    <m/>
    <m/>
    <m/>
    <m/>
  </r>
  <r>
    <s v="M/S Sholav Bitan"/>
    <x v="1"/>
    <x v="1"/>
    <s v="DSR-0692"/>
    <s v="Md Juwel"/>
    <n v="10630320"/>
    <n v="7643"/>
  </r>
  <r>
    <s v="M/S Sholav Bitan"/>
    <x v="1"/>
    <x v="1"/>
    <s v="DSR-0691"/>
    <s v="Md. Muslim"/>
    <n v="9977152"/>
    <n v="7181"/>
  </r>
  <r>
    <s v="M/S Sholav Bitan"/>
    <x v="1"/>
    <x v="1"/>
    <s v="DSR-0693"/>
    <s v="Md.Nipon"/>
    <n v="852970"/>
    <n v="617"/>
  </r>
  <r>
    <s v="Sibgat Telecom"/>
    <x v="1"/>
    <x v="1"/>
    <s v="DSR-0674"/>
    <s v="H.M. Arshad"/>
    <n v="4156185"/>
    <n v="2260"/>
  </r>
  <r>
    <s v="Sibgat Telecom"/>
    <x v="1"/>
    <x v="1"/>
    <s v="DSR-0663"/>
    <s v="Ariful Hoque"/>
    <n v="2786119"/>
    <n v="1520"/>
  </r>
  <r>
    <s v="Sibgat Telecom"/>
    <x v="1"/>
    <x v="1"/>
    <s v="DSR-0675"/>
    <s v="Hridoy"/>
    <n v="4343557"/>
    <n v="2367"/>
  </r>
  <r>
    <s v="Sibgat Telecom"/>
    <x v="1"/>
    <x v="1"/>
    <s v="DSR-0118"/>
    <s v="Md. Tareq Rahman"/>
    <n v="1203050"/>
    <n v="651"/>
  </r>
  <r>
    <s v="Sibgat Telecom"/>
    <x v="1"/>
    <x v="1"/>
    <s v="DSR-0678"/>
    <s v="Jahidul Islam"/>
    <n v="1114201"/>
    <n v="606"/>
  </r>
  <r>
    <s v="Sibgat Telecom"/>
    <x v="1"/>
    <x v="1"/>
    <s v="DSR-0677"/>
    <s v="Kazi Mohammad Azimuddin"/>
    <n v="1878020"/>
    <n v="1029"/>
  </r>
  <r>
    <s v="Sibgat Telecom"/>
    <x v="1"/>
    <x v="1"/>
    <s v="DSR-0658"/>
    <s v="Rahatul Islam"/>
    <n v="2662774"/>
    <n v="1455"/>
  </r>
  <r>
    <s v="Sibgat Telecom"/>
    <x v="1"/>
    <x v="1"/>
    <s v="DSR-0695"/>
    <s v="Tarik"/>
    <n v="1965684"/>
    <n v="1069"/>
  </r>
  <r>
    <s v="Sibgat Telecom"/>
    <x v="1"/>
    <x v="1"/>
    <s v="DSR-0659"/>
    <s v="Imam"/>
    <n v="1633377"/>
    <n v="888"/>
  </r>
  <r>
    <s v="Mobile Zone*Patia"/>
    <x v="1"/>
    <x v="1"/>
    <s v="DSR-0427"/>
    <s v="Mr. Rubel"/>
    <n v="1738750"/>
    <n v="1041"/>
  </r>
  <r>
    <s v="Mobile Zone*Patia"/>
    <x v="1"/>
    <x v="1"/>
    <s v="DSR-0429"/>
    <s v="Mr. Rifat"/>
    <n v="1590583"/>
    <n v="1149"/>
  </r>
  <r>
    <s v="Shifa Enterprise"/>
    <x v="1"/>
    <x v="2"/>
    <s v="DSR-0564"/>
    <s v="Md. Alamgir Khokon"/>
    <n v="1923740"/>
    <n v="1493"/>
  </r>
  <r>
    <s v="Shifa Enterprise"/>
    <x v="1"/>
    <x v="2"/>
    <s v="DSR-0400"/>
    <s v="Md Faisal "/>
    <n v="2752133"/>
    <n v="2170"/>
  </r>
  <r>
    <s v="Shifa Enterprise"/>
    <x v="1"/>
    <x v="2"/>
    <s v="DSR-0399"/>
    <s v="Md.Lokman Uddin"/>
    <n v="1051324"/>
    <n v="861"/>
  </r>
  <r>
    <s v="Shifa Enterprise"/>
    <x v="1"/>
    <x v="2"/>
    <s v="DSR-0562"/>
    <s v="Jhontu Sarma"/>
    <n v="2549943"/>
    <n v="1733"/>
  </r>
  <r>
    <s v="Mobile Heaven"/>
    <x v="1"/>
    <x v="2"/>
    <s v="DSR-0568"/>
    <s v="Kafai"/>
    <n v="1362838"/>
    <n v="1173"/>
  </r>
  <r>
    <s v="Mobile Heaven"/>
    <x v="1"/>
    <x v="2"/>
    <s v="DSR-0569"/>
    <s v="Md. Selim"/>
    <n v="908471"/>
    <n v="796"/>
  </r>
  <r>
    <s v="Mobile Heaven"/>
    <x v="1"/>
    <x v="2"/>
    <s v="DSR-0570"/>
    <s v="MD. Alom"/>
    <n v="944915"/>
    <n v="816"/>
  </r>
  <r>
    <s v="Biponon Communications"/>
    <x v="1"/>
    <x v="2"/>
    <s v="DSR-0392"/>
    <s v="Md.Tofajjal"/>
    <n v="971571"/>
    <n v="814"/>
  </r>
  <r>
    <s v="Biponon Communications"/>
    <x v="1"/>
    <x v="2"/>
    <s v="DSR-0394"/>
    <s v="Md.Saiful Islam"/>
    <n v="1447126"/>
    <n v="1260"/>
  </r>
  <r>
    <s v="Biponon Communications"/>
    <x v="1"/>
    <x v="2"/>
    <s v="DSR-0726"/>
    <s v="Abdul Momin Azad"/>
    <n v="861214"/>
    <n v="760"/>
  </r>
  <r>
    <s v="Biponon Communications"/>
    <x v="1"/>
    <x v="2"/>
    <s v="DSR-0393"/>
    <s v="Md. Rimon"/>
    <n v="1107167"/>
    <n v="982"/>
  </r>
  <r>
    <s v="Prime Mobile Center"/>
    <x v="1"/>
    <x v="2"/>
    <s v="DSR-0197"/>
    <s v="Mr. Sahadat Hossain"/>
    <n v="1300463"/>
    <n v="989"/>
  </r>
  <r>
    <s v="Prime Mobile Center"/>
    <x v="1"/>
    <x v="2"/>
    <s v="DSR-0195"/>
    <s v="Md.Nejam Uddin"/>
    <n v="2408993"/>
    <n v="1688"/>
  </r>
  <r>
    <s v="Prime Mobile Center"/>
    <x v="1"/>
    <x v="2"/>
    <s v="DSR-0196"/>
    <s v="Md.Aminul Islam"/>
    <n v="743320"/>
    <n v="638"/>
  </r>
  <r>
    <s v="Mobile Village"/>
    <x v="1"/>
    <x v="2"/>
    <s v="DSR-0425"/>
    <s v="MD. Tarek"/>
    <n v="1009503"/>
    <n v="700"/>
  </r>
  <r>
    <s v="Mobile Village"/>
    <x v="1"/>
    <x v="2"/>
    <s v="DSR-0426"/>
    <s v="Fazlul Hoque Sohan"/>
    <n v="1183526"/>
    <n v="829"/>
  </r>
  <r>
    <s v="Fantasy Telecom"/>
    <x v="1"/>
    <x v="3"/>
    <s v="DSR-0390"/>
    <s v="Mr. Salauddin"/>
    <n v="2358668"/>
    <n v="1434"/>
  </r>
  <r>
    <s v="Fantasy Telecom"/>
    <x v="1"/>
    <x v="3"/>
    <s v="DSR-0712"/>
    <s v="Md. Mohiuddin Sumon"/>
    <n v="1595334"/>
    <n v="1021"/>
  </r>
  <r>
    <s v="Polly Mobile Distribution"/>
    <x v="1"/>
    <x v="3"/>
    <s v="DSR-0434"/>
    <s v="Md. Sarwar Hossen Sujon"/>
    <n v="1183930"/>
    <n v="805"/>
  </r>
  <r>
    <s v="Polly Mobile Distribution"/>
    <x v="1"/>
    <x v="3"/>
    <s v="DSR-0704"/>
    <s v="Md. Shahel"/>
    <n v="1044424"/>
    <n v="687"/>
  </r>
  <r>
    <s v="Polly Mobile Distribution"/>
    <x v="1"/>
    <x v="3"/>
    <s v="DSR-0633"/>
    <s v="Sikandar Hossain Bablu"/>
    <n v="1714553"/>
    <n v="1066"/>
  </r>
  <r>
    <s v="Toyabiya Telecom"/>
    <x v="1"/>
    <x v="3"/>
    <s v="DSR-0438"/>
    <s v="Raju Barua"/>
    <n v="3170471"/>
    <n v="2104"/>
  </r>
  <r>
    <s v="Toyabiya Telecom"/>
    <x v="1"/>
    <x v="3"/>
    <s v="DSR-0439"/>
    <s v="Nayan Dey"/>
    <n v="817161"/>
    <n v="568"/>
  </r>
  <r>
    <s v="Toyabiya Telecom"/>
    <x v="1"/>
    <x v="3"/>
    <s v="DSR-0651"/>
    <s v="Rana Mir"/>
    <n v="1398499"/>
    <n v="998"/>
  </r>
  <r>
    <s v="Satkania Store"/>
    <x v="1"/>
    <x v="3"/>
    <s v="DSR-0635"/>
    <s v="Md. Ariful Islam"/>
    <n v="1888665"/>
    <n v="1188"/>
  </r>
  <r>
    <s v="Satkania Store"/>
    <x v="1"/>
    <x v="3"/>
    <s v="DSR-0396"/>
    <s v="Md. Monir Hossain"/>
    <n v="2508052"/>
    <n v="1777"/>
  </r>
  <r>
    <s v="Satkania Store"/>
    <x v="1"/>
    <x v="3"/>
    <s v="DSR-0397"/>
    <s v="Md. Younus"/>
    <n v="3277050"/>
    <n v="2307"/>
  </r>
  <r>
    <s v="R.K Mobile Center"/>
    <x v="1"/>
    <x v="4"/>
    <s v="DSR-0522"/>
    <s v="Md. Rakib"/>
    <n v="2765389"/>
    <n v="1643"/>
  </r>
  <r>
    <s v="R.K Mobile Center"/>
    <x v="1"/>
    <x v="4"/>
    <s v="DSR-0523"/>
    <s v="Md.Rasel"/>
    <n v="2593721"/>
    <n v="1575"/>
  </r>
  <r>
    <s v="R.K Mobile Center"/>
    <x v="1"/>
    <x v="4"/>
    <s v="DSR-0521"/>
    <s v="Md. Ashraf Mahmud (Sumon)"/>
    <n v="4035613"/>
    <n v="2008"/>
  </r>
  <r>
    <s v="R.K Mobile Center"/>
    <x v="1"/>
    <x v="4"/>
    <s v="DSR-0194"/>
    <s v="Nur Mohammad (Rubel)"/>
    <n v="1545708"/>
    <n v="803"/>
  </r>
  <r>
    <s v="Mobile Shop"/>
    <x v="1"/>
    <x v="4"/>
    <s v="DSR-0005"/>
    <s v="Md. Iqbal Hossain"/>
    <n v="1945392"/>
    <n v="1174"/>
  </r>
  <r>
    <s v="Mobile Shop"/>
    <x v="1"/>
    <x v="4"/>
    <s v="DSR-0500"/>
    <s v="Tausib Bhuiyan"/>
    <n v="2657052"/>
    <n v="1329"/>
  </r>
  <r>
    <s v="Mobile Shop"/>
    <x v="1"/>
    <x v="4"/>
    <s v="DSR-0080"/>
    <s v="Mohammad Tareq Rahman"/>
    <n v="1479267"/>
    <n v="839"/>
  </r>
  <r>
    <s v="Mobile Shop"/>
    <x v="1"/>
    <x v="4"/>
    <s v="DSR-0057"/>
    <s v="Mr. Mamun Hossain"/>
    <n v="1692267"/>
    <n v="960"/>
  </r>
  <r>
    <s v="Mobile Shop"/>
    <x v="1"/>
    <x v="4"/>
    <s v="DSR-0095"/>
    <s v="MD. Riad"/>
    <n v="1531307"/>
    <n v="893"/>
  </r>
  <r>
    <s v="Mobile Shop"/>
    <x v="1"/>
    <x v="4"/>
    <s v="DSR-0030"/>
    <s v="Golam Dostogir Robin"/>
    <n v="1479267"/>
    <n v="839"/>
  </r>
  <r>
    <s v="Dhaka Telecom"/>
    <x v="1"/>
    <x v="4"/>
    <s v="DSR-0387"/>
    <s v="Md. Firoz"/>
    <n v="2984169"/>
    <n v="1396"/>
  </r>
  <r>
    <s v="Dhaka Telecom"/>
    <x v="1"/>
    <x v="4"/>
    <s v="DSR-0389"/>
    <s v="Md. Masud"/>
    <n v="1722486"/>
    <n v="891"/>
  </r>
  <r>
    <s v="Dhaka Telecom"/>
    <x v="1"/>
    <x v="4"/>
    <s v="DSR-0388"/>
    <s v="Md. Morshed Alam"/>
    <n v="2078861"/>
    <n v="992"/>
  </r>
  <r>
    <s v="Himel Mobile Center"/>
    <x v="1"/>
    <x v="4"/>
    <s v="DSR-0604"/>
    <s v="Abdur Rahman"/>
    <n v="1115395"/>
    <n v="693"/>
  </r>
  <r>
    <s v="Himel Mobile Center"/>
    <x v="1"/>
    <x v="4"/>
    <s v="DSR-0605"/>
    <s v="Abdul Kader Masum"/>
    <n v="1372640"/>
    <n v="726"/>
  </r>
  <r>
    <s v="M/S. Lotus Telecom"/>
    <x v="1"/>
    <x v="5"/>
    <s v="DSR-0430"/>
    <s v="Md.Riyad Hossain"/>
    <n v="2179559"/>
    <n v="1071"/>
  </r>
  <r>
    <s v="M/S. Lotus Telecom"/>
    <x v="1"/>
    <x v="5"/>
    <s v="DSR-0545"/>
    <s v="Md. Hadi Miaje"/>
    <n v="1970735"/>
    <n v="936"/>
  </r>
  <r>
    <s v="M/S. Lotus Telecom"/>
    <x v="1"/>
    <x v="5"/>
    <s v="DSR-0431"/>
    <s v="Nur Alam Gazi"/>
    <n v="1455477"/>
    <n v="770"/>
  </r>
  <r>
    <s v="M/S. Alam Trade Link"/>
    <x v="1"/>
    <x v="5"/>
    <s v="DSR-0626"/>
    <s v="Jakir Hossain"/>
    <n v="3440685"/>
    <n v="1566"/>
  </r>
  <r>
    <s v="M/S. Alam Trade Link"/>
    <x v="1"/>
    <x v="5"/>
    <s v="DSR-0624"/>
    <s v="Sohan Ahmed Babul"/>
    <n v="1705827"/>
    <n v="838"/>
  </r>
  <r>
    <s v="M/S. Alam Trade Link"/>
    <x v="1"/>
    <x v="5"/>
    <s v="DSR-0625"/>
    <s v="Mahabub Hossain"/>
    <n v="1598699"/>
    <n v="783"/>
  </r>
  <r>
    <s v="M/S. Alam Trade Link"/>
    <x v="1"/>
    <x v="5"/>
    <s v="DSR-0623"/>
    <s v="Rejaul Karim Liton"/>
    <n v="1739954"/>
    <n v="853"/>
  </r>
  <r>
    <s v="Salim Telecom &amp; Electronics"/>
    <x v="1"/>
    <x v="5"/>
    <s v="DSR-0198"/>
    <s v="Morshed Alam"/>
    <n v="2122100"/>
    <n v="1143"/>
  </r>
  <r>
    <s v="Salim Telecom &amp; Electronics"/>
    <x v="1"/>
    <x v="5"/>
    <s v="DSR-0199"/>
    <s v="Kopil Uddin Saykot"/>
    <n v="3569398"/>
    <n v="1647"/>
  </r>
  <r>
    <s v="Salim Telecom &amp; Electronics"/>
    <x v="1"/>
    <x v="5"/>
    <s v="DSR-0200"/>
    <s v="Md.Sumon Hossain"/>
    <n v="3782829"/>
    <n v="1933"/>
  </r>
  <r>
    <s v="M Enterprise"/>
    <x v="1"/>
    <x v="5"/>
    <s v="DSR-0422"/>
    <s v="Shazidur Rahman sabuj"/>
    <n v="1209172"/>
    <n v="623"/>
  </r>
  <r>
    <s v="M Enterprise"/>
    <x v="1"/>
    <x v="5"/>
    <s v="DSR-0421"/>
    <s v="Md. Shakil"/>
    <n v="1389621"/>
    <n v="715"/>
  </r>
  <r>
    <s v="M Enterprise"/>
    <x v="1"/>
    <x v="5"/>
    <s v="DSR-0423"/>
    <s v="Moin Uddin"/>
    <n v="1379660"/>
    <n v="704"/>
  </r>
  <r>
    <s v="M Enterprise"/>
    <x v="1"/>
    <x v="5"/>
    <s v="DSR-0424"/>
    <s v="Nizam Haider Chowdhury"/>
    <n v="2303446"/>
    <n v="1108"/>
  </r>
  <r>
    <s v="Nashua Associate"/>
    <x v="1"/>
    <x v="6"/>
    <s v="DSR-0053"/>
    <s v="Md. Refat"/>
    <n v="1219605"/>
    <n v="718"/>
  </r>
  <r>
    <s v="Nashua Associate"/>
    <x v="1"/>
    <x v="6"/>
    <s v="DSR-0728"/>
    <s v="Md. Jummon Hasan"/>
    <n v="1861755"/>
    <n v="817"/>
  </r>
  <r>
    <s v="Nashua Associate"/>
    <x v="1"/>
    <x v="6"/>
    <s v="DSR-0731"/>
    <s v="Md. Sahriar"/>
    <n v="1902882"/>
    <n v="1143"/>
  </r>
  <r>
    <s v="Nashua Associate"/>
    <x v="1"/>
    <x v="6"/>
    <s v="DSR-0727"/>
    <s v="Md. Hanif"/>
    <n v="2185654"/>
    <n v="1321"/>
  </r>
  <r>
    <s v="Nashua Associate"/>
    <x v="1"/>
    <x v="6"/>
    <s v="DSR-0730"/>
    <s v="Ridoy Chandra"/>
    <n v="2042955"/>
    <n v="1223"/>
  </r>
  <r>
    <s v="Nashua Associate"/>
    <x v="1"/>
    <x v="6"/>
    <s v="DSR-0732"/>
    <s v="Md. Rubel"/>
    <n v="1846143"/>
    <n v="1017"/>
  </r>
  <r>
    <s v="Nashua Associate"/>
    <x v="1"/>
    <x v="6"/>
    <s v="DSR-0729"/>
    <s v="Md. Amanullah Suhel"/>
    <n v="1145292"/>
    <n v="691"/>
  </r>
  <r>
    <s v="Sarker Telecom"/>
    <x v="1"/>
    <x v="6"/>
    <s v="DSR-0489"/>
    <s v="Zahid Hasan"/>
    <n v="982553"/>
    <n v="455"/>
  </r>
  <r>
    <s v="Sarker Telecom"/>
    <x v="1"/>
    <x v="6"/>
    <s v="DSR-0487"/>
    <s v="Md. Arifur Rahman"/>
    <n v="1877675"/>
    <n v="814"/>
  </r>
  <r>
    <s v="Sarker Telecom"/>
    <x v="1"/>
    <x v="6"/>
    <s v="DSR-0488"/>
    <s v="Miner Hossain"/>
    <n v="1456137"/>
    <n v="596"/>
  </r>
  <r>
    <s v="Sarker Telecom"/>
    <x v="1"/>
    <x v="6"/>
    <s v="DSR-0486"/>
    <s v="Md. Sufian"/>
    <n v="1351051"/>
    <n v="563"/>
  </r>
  <r>
    <s v="Sarker Telecom"/>
    <x v="1"/>
    <x v="6"/>
    <s v="DSR-0607"/>
    <s v="Md. Ariful Islam"/>
    <n v="999924"/>
    <n v="474"/>
  </r>
  <r>
    <s v="M/S. Murad Enterprise"/>
    <x v="1"/>
    <x v="6"/>
    <s v="DSR-0630"/>
    <s v="Md. Mominul Islam"/>
    <n v="2495701"/>
    <n v="1389"/>
  </r>
  <r>
    <s v="M/S. Murad Enterprise"/>
    <x v="1"/>
    <x v="6"/>
    <s v="DSR-0631"/>
    <s v="Sagar Chandra"/>
    <n v="1216117"/>
    <n v="753"/>
  </r>
  <r>
    <s v="Chattogram"/>
    <x v="0"/>
    <x v="0"/>
    <m/>
    <m/>
    <n v="173444936"/>
    <n v="104558"/>
  </r>
  <r>
    <s v="Rathura Enterprise"/>
    <x v="2"/>
    <x v="7"/>
    <s v="DSR-0042"/>
    <s v="Md. Shohag Mia"/>
    <n v="2087235"/>
    <n v="1055"/>
  </r>
  <r>
    <s v="Rathura Enterprise"/>
    <x v="2"/>
    <x v="7"/>
    <s v="DSR-0725"/>
    <s v="Jwel Islam"/>
    <n v="1505880"/>
    <n v="757"/>
  </r>
  <r>
    <s v="Rathura Enterprise"/>
    <x v="2"/>
    <x v="7"/>
    <s v="DSR-0102"/>
    <s v="Md. Miraj"/>
    <n v="1959705"/>
    <n v="921"/>
  </r>
  <r>
    <s v="Rathura Enterprise"/>
    <x v="2"/>
    <x v="7"/>
    <s v="DSR-0673"/>
    <s v="Md. Imrul Hossain"/>
    <n v="1965530"/>
    <n v="928"/>
  </r>
  <r>
    <s v="Rathura Enterprise"/>
    <x v="2"/>
    <x v="7"/>
    <s v="DSR-0300"/>
    <s v="Md. Liton Mia"/>
    <n v="1794525"/>
    <n v="908"/>
  </r>
  <r>
    <s v="Rathura Enterprise"/>
    <x v="2"/>
    <x v="7"/>
    <s v="DSR-0483"/>
    <s v="Md. Sumon Mia"/>
    <n v="5520557"/>
    <n v="2726"/>
  </r>
  <r>
    <s v="Rathura Enterprise"/>
    <x v="2"/>
    <x v="7"/>
    <s v="DSR-0484"/>
    <s v="Md. Rasel"/>
    <n v="1307725"/>
    <n v="729"/>
  </r>
  <r>
    <s v="Rathura Enterprise"/>
    <x v="2"/>
    <x v="7"/>
    <s v="DSR-0494"/>
    <s v="Md. Sajib Talukdar"/>
    <n v="1794525"/>
    <n v="908"/>
  </r>
  <r>
    <s v="Rathura Enterprise"/>
    <x v="2"/>
    <x v="7"/>
    <s v="DSR-0064"/>
    <s v="Md. Rabbi Ahmed"/>
    <n v="1307725"/>
    <n v="729"/>
  </r>
  <r>
    <s v="Rathura Enterprise"/>
    <x v="2"/>
    <x v="7"/>
    <s v="DSR-0017"/>
    <s v="Rejaul Karim"/>
    <n v="1378860"/>
    <n v="626"/>
  </r>
  <r>
    <s v="Rathura Enterprise"/>
    <x v="2"/>
    <x v="7"/>
    <s v="DSR-0493"/>
    <s v="Md. Nazmul Islam"/>
    <n v="1794525"/>
    <n v="908"/>
  </r>
  <r>
    <s v="Rathura Enterprise"/>
    <x v="2"/>
    <x v="7"/>
    <s v="DSR-0591"/>
    <s v="Md. Ariful Islam"/>
    <n v="1303895"/>
    <n v="725"/>
  </r>
  <r>
    <s v="Rathura Enterprise"/>
    <x v="2"/>
    <x v="7"/>
    <s v="DSR-0592"/>
    <s v="Saidul Islam"/>
    <n v="1794525"/>
    <n v="908"/>
  </r>
  <r>
    <s v="Rathura Enterprise"/>
    <x v="2"/>
    <x v="7"/>
    <s v="DSR-0618"/>
    <s v="Kajal Roy"/>
    <n v="1009995"/>
    <n v="578"/>
  </r>
  <r>
    <s v="Rathura Enterprise"/>
    <x v="2"/>
    <x v="7"/>
    <s v="DSR-0089"/>
    <s v="Md Al Amin"/>
    <n v="766450"/>
    <n v="325"/>
  </r>
  <r>
    <s v="Rathura Enterprise"/>
    <x v="2"/>
    <x v="7"/>
    <s v="DSR-0608"/>
    <s v="Md Shohel Rana"/>
    <n v="1794525"/>
    <n v="908"/>
  </r>
  <r>
    <s v="Rathura Enterprise"/>
    <x v="2"/>
    <x v="7"/>
    <s v="DSR-0442"/>
    <s v="Md. Juwel Rana"/>
    <n v="715280"/>
    <n v="429"/>
  </r>
  <r>
    <s v="Mobile point"/>
    <x v="2"/>
    <x v="7"/>
    <s v="DSR-0187"/>
    <s v="Md.Liton Mia"/>
    <n v="2172082"/>
    <n v="1140"/>
  </r>
  <r>
    <s v="Mobile point"/>
    <x v="2"/>
    <x v="7"/>
    <s v="DSR-0188"/>
    <s v="Md. Sujon Mia"/>
    <n v="1987379"/>
    <n v="1049"/>
  </r>
  <r>
    <s v="M/S Zaman Enterprise"/>
    <x v="2"/>
    <x v="8"/>
    <s v="DSR-0582"/>
    <s v="Md. Shamim"/>
    <n v="1463970"/>
    <n v="1162"/>
  </r>
  <r>
    <s v="M/S Zaman Enterprise"/>
    <x v="2"/>
    <x v="8"/>
    <s v="DSR-0566"/>
    <s v="Md.Salman"/>
    <n v="1255709"/>
    <n v="658"/>
  </r>
  <r>
    <s v="M/S Zaman Enterprise"/>
    <x v="2"/>
    <x v="8"/>
    <s v="DSR-0571"/>
    <s v="Md. Delowar"/>
    <n v="2219608"/>
    <n v="889"/>
  </r>
  <r>
    <s v="M/S Zaman Enterprise"/>
    <x v="2"/>
    <x v="8"/>
    <s v="DSR-0565"/>
    <s v="Mr.Jahirul Islam"/>
    <n v="3927883"/>
    <n v="1477"/>
  </r>
  <r>
    <s v="M/S Zaman Enterprise"/>
    <x v="2"/>
    <x v="8"/>
    <s v="DSR-0718"/>
    <s v="Md Akash"/>
    <n v="2011516"/>
    <n v="953"/>
  </r>
  <r>
    <s v="M/S Zaman Enterprise"/>
    <x v="2"/>
    <x v="8"/>
    <s v="DSR-0719"/>
    <s v="Md.Farid"/>
    <n v="903298"/>
    <n v="643"/>
  </r>
  <r>
    <s v="M/S Zaman Enterprise"/>
    <x v="2"/>
    <x v="8"/>
    <s v="DSR-0581"/>
    <s v="Hira"/>
    <n v="1542792"/>
    <n v="557"/>
  </r>
  <r>
    <s v="M/S Zaman Enterprise"/>
    <x v="2"/>
    <x v="8"/>
    <s v="DSR-0567"/>
    <s v="Eahsan Haque"/>
    <n v="2116780"/>
    <n v="1548"/>
  </r>
  <r>
    <s v="M/S Zaman Enterprise"/>
    <x v="2"/>
    <x v="8"/>
    <s v="DSR-0717"/>
    <s v="Md.Nahid"/>
    <n v="407016"/>
    <n v="149"/>
  </r>
  <r>
    <s v="Shisha Stationary &amp; Electronics"/>
    <x v="2"/>
    <x v="8"/>
    <s v="DSR-0190"/>
    <s v="Md. Abul Kalam"/>
    <n v="2320197"/>
    <n v="1243"/>
  </r>
  <r>
    <s v="Shisha Stationary &amp; Electronics"/>
    <x v="2"/>
    <x v="8"/>
    <s v="DSR-0189"/>
    <s v="Md. Mosarrof Hossain"/>
    <n v="754015"/>
    <n v="516"/>
  </r>
  <r>
    <s v="Shisha Stationary &amp; Electronics"/>
    <x v="2"/>
    <x v="8"/>
    <s v="DSR-0191"/>
    <s v="Lipon Chandra"/>
    <n v="543943"/>
    <n v="325"/>
  </r>
  <r>
    <s v="Shisha Stationary &amp; Electronics"/>
    <x v="2"/>
    <x v="8"/>
    <s v="DSR-0192"/>
    <s v="Md. Shamim Ahmed"/>
    <n v="1529928"/>
    <n v="956"/>
  </r>
  <r>
    <s v="M/S Saidur Electronics"/>
    <x v="2"/>
    <x v="8"/>
    <s v="DSR-0714"/>
    <s v="Liton Sharma"/>
    <n v="1327768"/>
    <n v="909"/>
  </r>
  <r>
    <s v="M/S Saidur Electronics"/>
    <x v="2"/>
    <x v="8"/>
    <s v="DSR-0072"/>
    <s v="Md.Bokul mia"/>
    <n v="1480156"/>
    <n v="987"/>
  </r>
  <r>
    <s v="M/S Saidur Electronics"/>
    <x v="2"/>
    <x v="8"/>
    <s v="DSR-0520"/>
    <s v="Md. Emon"/>
    <n v="1747319"/>
    <n v="1157"/>
  </r>
  <r>
    <s v="M/S Saidur Electronics"/>
    <x v="2"/>
    <x v="8"/>
    <s v="DSR-0104"/>
    <s v="Md. Amdadul"/>
    <n v="1678109"/>
    <n v="1111"/>
  </r>
  <r>
    <s v="M/S Saidur Electronics"/>
    <x v="2"/>
    <x v="8"/>
    <s v="DSR-0716"/>
    <s v="Md. Sohel"/>
    <n v="2478101"/>
    <n v="1437"/>
  </r>
  <r>
    <s v="Rathura Enterprise – 2"/>
    <x v="2"/>
    <x v="9"/>
    <s v="DSR-0516"/>
    <s v="Md. Sumir Hossain"/>
    <n v="3462957"/>
    <n v="1894"/>
  </r>
  <r>
    <s v="Rathura Enterprise – 2"/>
    <x v="2"/>
    <x v="9"/>
    <s v="DSR-0628"/>
    <s v="Md Rakib Hasan"/>
    <n v="3253990"/>
    <n v="1771"/>
  </r>
  <r>
    <s v="Rathura Enterprise – 2"/>
    <x v="2"/>
    <x v="9"/>
    <s v="DSR-0593"/>
    <s v="Md Jahirul Islam"/>
    <n v="1452654"/>
    <n v="794"/>
  </r>
  <r>
    <s v="Rathura Enterprise – 2"/>
    <x v="2"/>
    <x v="9"/>
    <s v="DSR-0515"/>
    <s v="Md. Chan Miah"/>
    <n v="1138265"/>
    <n v="615"/>
  </r>
  <r>
    <s v="Rathura Enterprise – 2"/>
    <x v="2"/>
    <x v="9"/>
    <s v="DSR-0514"/>
    <s v="Arman Hossain"/>
    <n v="1887060"/>
    <n v="1032"/>
  </r>
  <r>
    <s v="Repon Enterprise"/>
    <x v="2"/>
    <x v="10"/>
    <s v="DSR-0018"/>
    <s v="Riyadh"/>
    <n v="3521735"/>
    <n v="2299"/>
  </r>
  <r>
    <s v="Repon Enterprise"/>
    <x v="2"/>
    <x v="10"/>
    <s v="DSR-0043"/>
    <s v="Md. Aiub Ali"/>
    <n v="830680"/>
    <n v="538"/>
  </r>
  <r>
    <s v="Repon Enterprise"/>
    <x v="2"/>
    <x v="10"/>
    <s v="DSR-0051"/>
    <s v="Awlad Hossain"/>
    <n v="2412083"/>
    <n v="1601"/>
  </r>
  <r>
    <s v="Repon Enterprise"/>
    <x v="2"/>
    <x v="10"/>
    <s v="DSR-0082"/>
    <s v="Shamim"/>
    <n v="1902697"/>
    <n v="1227"/>
  </r>
  <r>
    <s v="Repon Enterprise"/>
    <x v="2"/>
    <x v="10"/>
    <s v="DSR-0572"/>
    <s v="Khyrul"/>
    <n v="2038862"/>
    <n v="1302"/>
  </r>
  <r>
    <s v="Repon Enterprise"/>
    <x v="2"/>
    <x v="10"/>
    <s v="DSR-0573"/>
    <s v="Md. Shofiqul Islam"/>
    <n v="1054284"/>
    <n v="689"/>
  </r>
  <r>
    <s v="Shaheen Multimedia &amp; Telecom"/>
    <x v="2"/>
    <x v="10"/>
    <s v="DSR-0418"/>
    <s v="Riyad"/>
    <n v="5032450"/>
    <n v="3128"/>
  </r>
  <r>
    <s v="Shaheen Multimedia &amp; Telecom"/>
    <x v="2"/>
    <x v="10"/>
    <s v="DSR-0419"/>
    <s v="Md.Angur Hasan"/>
    <n v="1987000"/>
    <n v="1261"/>
  </r>
  <r>
    <s v="Shaheen Multimedia &amp; Telecom"/>
    <x v="2"/>
    <x v="10"/>
    <s v="DSR-0420"/>
    <s v="Md. Ashraful"/>
    <n v="2530803"/>
    <n v="1640"/>
  </r>
  <r>
    <s v="Shaheen Multimedia &amp; Telecom"/>
    <x v="2"/>
    <x v="10"/>
    <s v="DSR-0656"/>
    <s v="Md. Tariku Islam"/>
    <n v="2180083"/>
    <n v="1379"/>
  </r>
  <r>
    <s v="M/S. Sujan Telecom"/>
    <x v="2"/>
    <x v="10"/>
    <s v="DSR-0323"/>
    <s v="Mohammad Ali"/>
    <n v="2994291"/>
    <n v="1834"/>
  </r>
  <r>
    <s v="M/S. Sujan Telecom"/>
    <x v="2"/>
    <x v="10"/>
    <s v="DSR-0327"/>
    <s v="Md.Ripon khan"/>
    <n v="1626445"/>
    <n v="994"/>
  </r>
  <r>
    <s v="M/S Siddique Enterprise"/>
    <x v="2"/>
    <x v="11"/>
    <s v="DSR-0408"/>
    <s v="Md. Ali Hossain"/>
    <n v="2230843"/>
    <n v="1013"/>
  </r>
  <r>
    <s v="M/S Siddique Enterprise"/>
    <x v="2"/>
    <x v="11"/>
    <s v="DSR-0411"/>
    <s v="Md. Monjurul Islam"/>
    <n v="1481525"/>
    <n v="842"/>
  </r>
  <r>
    <s v="M/S Siddique Enterprise"/>
    <x v="2"/>
    <x v="11"/>
    <s v="DSR-0410"/>
    <s v="Md. Tuhin Ahmed"/>
    <n v="1686543"/>
    <n v="1155"/>
  </r>
  <r>
    <s v="M/S Siddique Enterprise"/>
    <x v="2"/>
    <x v="11"/>
    <s v="DSR-0409"/>
    <s v="Md. Sojib Hossain"/>
    <n v="2339366"/>
    <n v="1193"/>
  </r>
  <r>
    <s v="M/S Siddique Enterprise"/>
    <x v="2"/>
    <x v="11"/>
    <s v="DSR-0412"/>
    <s v="Md. Srabon"/>
    <n v="1631108"/>
    <n v="1396"/>
  </r>
  <r>
    <s v="M/S Siddique Enterprise"/>
    <x v="2"/>
    <x v="11"/>
    <s v="DSR-0445"/>
    <s v="Md. Billal Hossain"/>
    <n v="1803336"/>
    <n v="1275"/>
  </r>
  <r>
    <s v="M/S Siddique Enterprise"/>
    <x v="2"/>
    <x v="11"/>
    <s v="DSR-0655"/>
    <s v="Md. Sojol Rahman"/>
    <n v="2078257"/>
    <n v="1313"/>
  </r>
  <r>
    <s v="M/S Siddique Enterprise"/>
    <x v="2"/>
    <x v="11"/>
    <s v="DSR-0737"/>
    <s v="Md. Mehedi Hasan"/>
    <n v="3602267"/>
    <n v="1651"/>
  </r>
  <r>
    <s v="M/S Siddique Enterprise"/>
    <x v="2"/>
    <x v="11"/>
    <s v="DSR-0654"/>
    <s v="Md. Sujon"/>
    <n v="570706"/>
    <n v="287"/>
  </r>
  <r>
    <s v="M/S. Mukul Enterprise"/>
    <x v="2"/>
    <x v="11"/>
    <s v="DSR-0413"/>
    <s v="Md. Israfil Hossain"/>
    <n v="2931600"/>
    <n v="2336"/>
  </r>
  <r>
    <s v="M/S. Mukul Enterprise"/>
    <x v="2"/>
    <x v="11"/>
    <s v="DSR-0414"/>
    <s v="Md. Abdul Majid"/>
    <n v="1933898"/>
    <n v="971"/>
  </r>
  <r>
    <s v="M/S. Mukul Enterprise"/>
    <x v="2"/>
    <x v="11"/>
    <s v="DSR-0415"/>
    <s v="MD. Sujon"/>
    <n v="1235790"/>
    <n v="889"/>
  </r>
  <r>
    <s v="Bismillah Telecom"/>
    <x v="2"/>
    <x v="8"/>
    <s v="DSR-0401"/>
    <s v="Anik Chiran"/>
    <n v="1178990"/>
    <n v="885"/>
  </r>
  <r>
    <s v="Bismillah Telecom"/>
    <x v="2"/>
    <x v="8"/>
    <s v="DSR-0403"/>
    <s v="Md  Tara"/>
    <n v="974091"/>
    <n v="736"/>
  </r>
  <r>
    <s v="Bismillah Telecom"/>
    <x v="2"/>
    <x v="8"/>
    <s v="DSR-0404"/>
    <s v="Md. Bappy"/>
    <n v="1134128"/>
    <n v="842"/>
  </r>
  <r>
    <s v="Bismillah Telecom"/>
    <x v="2"/>
    <x v="8"/>
    <s v="DSR-0405"/>
    <s v="Md. Jahangir"/>
    <n v="704506"/>
    <n v="542"/>
  </r>
  <r>
    <s v="Bismillah Telecom"/>
    <x v="2"/>
    <x v="8"/>
    <s v="DSR-0724"/>
    <s v="Md. Anamul Haque"/>
    <n v="1179802"/>
    <n v="838"/>
  </r>
  <r>
    <s v="Nabil Enterprise"/>
    <x v="2"/>
    <x v="12"/>
    <s v="DSR-0208"/>
    <s v="Md. Masud"/>
    <n v="4668613"/>
    <n v="2429"/>
  </r>
  <r>
    <s v="Nabil Enterprise"/>
    <x v="2"/>
    <x v="12"/>
    <s v="DSR-0210"/>
    <s v="Md. Sumon"/>
    <n v="2579213"/>
    <n v="1329"/>
  </r>
  <r>
    <s v="Nabil Enterprise"/>
    <x v="2"/>
    <x v="12"/>
    <s v="DSR-0061"/>
    <s v="Md. Reyaz Uddin"/>
    <n v="2978985"/>
    <n v="1540"/>
  </r>
  <r>
    <s v="Nabil Enterprise"/>
    <x v="2"/>
    <x v="12"/>
    <s v="DSR-0003"/>
    <s v="Md. Rakib Pondit"/>
    <n v="2374772"/>
    <n v="1221"/>
  </r>
  <r>
    <s v="Nabil Enterprise"/>
    <x v="2"/>
    <x v="12"/>
    <s v="DSR-0038"/>
    <s v="Md Salah Uddin"/>
    <n v="2778739"/>
    <n v="1432"/>
  </r>
  <r>
    <s v="Nabil Enterprise"/>
    <x v="2"/>
    <x v="12"/>
    <s v="DSR-0028"/>
    <s v="Md. Mahabub"/>
    <n v="2579213"/>
    <n v="1329"/>
  </r>
  <r>
    <s v="Nabil Enterprise"/>
    <x v="2"/>
    <x v="12"/>
    <s v="DSR-0209"/>
    <s v="Sagor Islam"/>
    <n v="2579213"/>
    <n v="1329"/>
  </r>
  <r>
    <s v="Shore Distribution"/>
    <x v="2"/>
    <x v="13"/>
    <s v="DSR-0224"/>
    <s v="Md. Halim"/>
    <n v="2661663"/>
    <n v="1527"/>
  </r>
  <r>
    <s v="Shore Distribution"/>
    <x v="2"/>
    <x v="13"/>
    <s v="DSR-0666"/>
    <s v="Md. Washim"/>
    <n v="915723"/>
    <n v="539"/>
  </r>
  <r>
    <s v="Shore Distribution"/>
    <x v="2"/>
    <x v="13"/>
    <s v="DSR-0667"/>
    <s v="Md. Faruk Islam"/>
    <n v="2593614"/>
    <n v="1537"/>
  </r>
  <r>
    <s v="Shore Distribution"/>
    <x v="2"/>
    <x v="13"/>
    <s v="DSR-0668"/>
    <s v="Md. Jahidul Islam"/>
    <n v="1750435"/>
    <n v="983"/>
  </r>
  <r>
    <s v="Shore Distribution"/>
    <x v="2"/>
    <x v="13"/>
    <s v="DSR-0665"/>
    <s v="Ratul Sekh"/>
    <n v="1240908"/>
    <n v="763"/>
  </r>
  <r>
    <s v="Star Telecom"/>
    <x v="2"/>
    <x v="13"/>
    <s v="DSR-0648"/>
    <s v="Saiful Islam"/>
    <n v="2322082"/>
    <n v="1403"/>
  </r>
  <r>
    <s v="Star Telecom"/>
    <x v="2"/>
    <x v="13"/>
    <s v="DSR-0649"/>
    <s v="Lablu Mia"/>
    <n v="1478028"/>
    <n v="902"/>
  </r>
  <r>
    <s v="Star Telecom"/>
    <x v="2"/>
    <x v="13"/>
    <s v="DSR-0650"/>
    <s v="Abir Hossain"/>
    <n v="1564047"/>
    <n v="945"/>
  </r>
  <r>
    <s v="Star Telecom"/>
    <x v="2"/>
    <x v="13"/>
    <s v="DSR-0294"/>
    <s v="Sohel Rana"/>
    <n v="1269718"/>
    <n v="764"/>
  </r>
  <r>
    <s v="Zaara Corporation"/>
    <x v="2"/>
    <x v="13"/>
    <s v="DSR-0025"/>
    <s v="Sumon"/>
    <n v="2985025"/>
    <n v="1930"/>
  </r>
  <r>
    <s v="Zaara Corporation"/>
    <x v="2"/>
    <x v="13"/>
    <s v="DSR-0050"/>
    <s v="Arif Hossain"/>
    <n v="3420109"/>
    <n v="2062"/>
  </r>
  <r>
    <s v="Zaara Corporation"/>
    <x v="2"/>
    <x v="13"/>
    <s v="DSR-0056"/>
    <s v="Md. Shapan"/>
    <n v="1875288"/>
    <n v="1132"/>
  </r>
  <r>
    <s v="Zaara Corporation"/>
    <x v="2"/>
    <x v="13"/>
    <s v="DSR-0091"/>
    <s v="Sonjit Barmon"/>
    <n v="1350973"/>
    <n v="768"/>
  </r>
  <r>
    <s v="Zaara Corporation"/>
    <x v="2"/>
    <x v="13"/>
    <s v="DSR-0112"/>
    <s v="Ali Hossain"/>
    <n v="1456353"/>
    <n v="780"/>
  </r>
  <r>
    <s v="Zaara Corporation"/>
    <x v="2"/>
    <x v="13"/>
    <s v="DSR-0130"/>
    <s v="Tanjil"/>
    <n v="1349613"/>
    <n v="739"/>
  </r>
  <r>
    <s v="Zaara Corporation"/>
    <x v="2"/>
    <x v="13"/>
    <s v="DSR-0099"/>
    <s v="Forhad Hossain"/>
    <n v="1811130"/>
    <n v="716"/>
  </r>
  <r>
    <s v="TM Communication"/>
    <x v="2"/>
    <x v="14"/>
    <s v="DSR-0108"/>
    <s v="Md Jalal Uddin"/>
    <n v="1194643"/>
    <n v="790"/>
  </r>
  <r>
    <s v="TM Communication"/>
    <x v="2"/>
    <x v="14"/>
    <s v="DSR-0459"/>
    <s v="Md Babul Hossain"/>
    <n v="2484896"/>
    <n v="922"/>
  </r>
  <r>
    <s v="TM Communication"/>
    <x v="2"/>
    <x v="14"/>
    <s v="DSR-0697"/>
    <s v="Md Farhaduzzaman"/>
    <n v="3365691"/>
    <n v="868"/>
  </r>
  <r>
    <s v="TM Communication"/>
    <x v="2"/>
    <x v="14"/>
    <s v="DSR-0121"/>
    <s v="Md. Alauddin"/>
    <n v="3093638"/>
    <n v="1329"/>
  </r>
  <r>
    <s v="TM Communication"/>
    <x v="2"/>
    <x v="14"/>
    <s v="DSR-0092"/>
    <s v="Md Nahidul Islam"/>
    <n v="2594024"/>
    <n v="1564"/>
  </r>
  <r>
    <s v="TM Communication"/>
    <x v="2"/>
    <x v="14"/>
    <s v="DSR-0499"/>
    <s v="Nazrul Islam"/>
    <n v="996256"/>
    <n v="720"/>
  </r>
  <r>
    <s v="MM Communication"/>
    <x v="2"/>
    <x v="14"/>
    <s v="DSR-0024"/>
    <s v="Arifur Rahman"/>
    <n v="2083835"/>
    <n v="1083"/>
  </r>
  <r>
    <s v="MM Communication"/>
    <x v="2"/>
    <x v="14"/>
    <s v="DSR-0049"/>
    <s v="Md Jihad ul islam"/>
    <n v="3544516"/>
    <n v="1477"/>
  </r>
  <r>
    <s v="MM Communication"/>
    <x v="2"/>
    <x v="14"/>
    <s v="DSR-0075"/>
    <s v="Md Zakir hossain"/>
    <n v="5387732"/>
    <n v="1559"/>
  </r>
  <r>
    <s v="MM Communication"/>
    <x v="2"/>
    <x v="14"/>
    <s v="DSR-0137"/>
    <s v="Noman miah"/>
    <n v="1855023"/>
    <n v="934"/>
  </r>
  <r>
    <s v="Mobile House"/>
    <x v="2"/>
    <x v="15"/>
    <s v="DSR-0012"/>
    <s v="Md.Delowar"/>
    <n v="3769135"/>
    <n v="1287"/>
  </r>
  <r>
    <s v="Mobile House"/>
    <x v="2"/>
    <x v="15"/>
    <s v="DSR-0093"/>
    <s v="Md.Forid"/>
    <n v="4596658"/>
    <n v="1590"/>
  </r>
  <r>
    <s v="Mobile House"/>
    <x v="2"/>
    <x v="15"/>
    <s v="DSR-0090"/>
    <s v="Md.Ibrahim"/>
    <n v="2225455"/>
    <n v="1250"/>
  </r>
  <r>
    <s v="Mobile House"/>
    <x v="2"/>
    <x v="15"/>
    <s v="DSR-0037"/>
    <s v="Anik Das Bappi"/>
    <n v="1719624"/>
    <n v="870"/>
  </r>
  <r>
    <s v="Mobile House"/>
    <x v="2"/>
    <x v="15"/>
    <s v="DSR-0485"/>
    <s v="Md Saiful"/>
    <n v="2124305"/>
    <n v="999"/>
  </r>
  <r>
    <s v="Mobile House"/>
    <x v="2"/>
    <x v="15"/>
    <s v="DSR-0127"/>
    <s v="Md.Sowob"/>
    <n v="1835163"/>
    <n v="1271"/>
  </r>
  <r>
    <s v="Mobile House"/>
    <x v="2"/>
    <x v="15"/>
    <s v="DSR-0066"/>
    <s v="Md.Shohel"/>
    <n v="1291283"/>
    <n v="764"/>
  </r>
  <r>
    <s v="Mobile House"/>
    <x v="2"/>
    <x v="15"/>
    <s v="DSR-0450"/>
    <s v="Mizanur Rahman Rasel "/>
    <n v="1735281"/>
    <n v="926"/>
  </r>
  <r>
    <s v="Mobile House"/>
    <x v="2"/>
    <x v="15"/>
    <s v="DSR-0589"/>
    <s v="Md.Razu"/>
    <n v="1234638"/>
    <n v="831"/>
  </r>
  <r>
    <s v="Trade Plus"/>
    <x v="2"/>
    <x v="15"/>
    <s v="DSR-0549"/>
    <s v="Md. Alal Hossain"/>
    <n v="2450202"/>
    <n v="1581"/>
  </r>
  <r>
    <s v="Trade Plus"/>
    <x v="2"/>
    <x v="15"/>
    <s v="DSR-0739"/>
    <s v="Md. Akbar Hosen"/>
    <n v="1641476"/>
    <n v="772"/>
  </r>
  <r>
    <s v="Trade Plus"/>
    <x v="2"/>
    <x v="15"/>
    <s v="DSR-0550"/>
    <s v="Md. Manir Hossain"/>
    <n v="1601636"/>
    <n v="839"/>
  </r>
  <r>
    <s v="Trade Plus"/>
    <x v="2"/>
    <x v="15"/>
    <s v="DSR-0552"/>
    <s v="Md. Rafiqul Islam Niloy"/>
    <n v="1520559"/>
    <n v="902"/>
  </r>
  <r>
    <s v="Dhaka North"/>
    <x v="0"/>
    <x v="0"/>
    <m/>
    <m/>
    <n v="236601252"/>
    <n v="129323"/>
  </r>
  <r>
    <s v="Saif Telecom"/>
    <x v="3"/>
    <x v="16"/>
    <s v="DSR-0020"/>
    <s v="Md. Alamin Mia"/>
    <n v="3682185"/>
    <n v="2642"/>
  </r>
  <r>
    <s v="Saif Telecom"/>
    <x v="3"/>
    <x v="16"/>
    <s v="DSR-0045"/>
    <s v="Md. Mahbubur Rahman"/>
    <n v="4674218"/>
    <n v="2099"/>
  </r>
  <r>
    <s v="Saif Telecom"/>
    <x v="3"/>
    <x v="16"/>
    <s v="DSR-0068"/>
    <s v="Md. Jewel Molla"/>
    <n v="3567234"/>
    <n v="2255"/>
  </r>
  <r>
    <s v="MM Telecom"/>
    <x v="3"/>
    <x v="16"/>
    <s v="DSR-0023"/>
    <s v="Md. Jahidul Islam"/>
    <n v="3895863"/>
    <n v="1951"/>
  </r>
  <r>
    <s v="MM Telecom"/>
    <x v="3"/>
    <x v="16"/>
    <s v="DSR-0048"/>
    <s v="Johirul Islam Mojumder"/>
    <n v="2065060"/>
    <n v="764"/>
  </r>
  <r>
    <s v="Ananda Electronics"/>
    <x v="3"/>
    <x v="16"/>
    <s v="DSR-0154"/>
    <s v="Md. Kamal Hossain"/>
    <n v="2847094"/>
    <n v="1250"/>
  </r>
  <r>
    <s v="Ananda Electronics"/>
    <x v="3"/>
    <x v="16"/>
    <s v="DSR-0027"/>
    <s v="Arif Mahmud Shayen"/>
    <n v="2221112"/>
    <n v="1165"/>
  </r>
  <r>
    <s v="Nishat Telecom"/>
    <x v="3"/>
    <x v="16"/>
    <s v="DSR-0002"/>
    <s v="Md. Saiful"/>
    <n v="6420065"/>
    <n v="3802"/>
  </r>
  <r>
    <s v="Nishat Telecom"/>
    <x v="3"/>
    <x v="16"/>
    <s v="DSR-0153"/>
    <s v="Md. Mamun"/>
    <n v="1045137"/>
    <n v="493"/>
  </r>
  <r>
    <s v="Nishat Telecom"/>
    <x v="3"/>
    <x v="16"/>
    <s v="DSR-0152"/>
    <s v="Md. Manir Hossain"/>
    <n v="2985078"/>
    <n v="1652"/>
  </r>
  <r>
    <s v="Nishat Telecom"/>
    <x v="3"/>
    <x v="16"/>
    <s v="DSR-0150"/>
    <s v="Md. Kawsar"/>
    <n v="957052"/>
    <n v="578"/>
  </r>
  <r>
    <s v="Anika Traders"/>
    <x v="3"/>
    <x v="17"/>
    <s v="DSR-0257"/>
    <s v="Rabbi"/>
    <n v="2084671"/>
    <n v="1019"/>
  </r>
  <r>
    <s v="Anika Traders"/>
    <x v="3"/>
    <x v="17"/>
    <s v="DSR-0653"/>
    <s v="Hasan Ali Kahn"/>
    <n v="1472765"/>
    <n v="712"/>
  </r>
  <r>
    <s v="Anika Traders"/>
    <x v="3"/>
    <x v="17"/>
    <s v="DSR-0267"/>
    <s v="Md. Jashim"/>
    <n v="1307180"/>
    <n v="640"/>
  </r>
  <r>
    <s v="One Telecom"/>
    <x v="3"/>
    <x v="17"/>
    <s v="DSR-0014"/>
    <s v="Md. Sofiullah"/>
    <n v="5054337"/>
    <n v="3077"/>
  </r>
  <r>
    <s v="One Telecom"/>
    <x v="3"/>
    <x v="17"/>
    <s v="DSR-0085"/>
    <s v="Md.Kawser Molla"/>
    <n v="1579489"/>
    <n v="967"/>
  </r>
  <r>
    <s v="One Telecom"/>
    <x v="3"/>
    <x v="17"/>
    <s v="DSR-0063"/>
    <s v="Md. Ariful Islam"/>
    <n v="3172181"/>
    <n v="1933"/>
  </r>
  <r>
    <s v="One Telecom"/>
    <x v="3"/>
    <x v="17"/>
    <s v="DSR-0039"/>
    <s v="Md. Mahfuzur Rahman Masum"/>
    <n v="725519"/>
    <n v="441"/>
  </r>
  <r>
    <s v="One Telecom"/>
    <x v="3"/>
    <x v="17"/>
    <s v="DSR-0119"/>
    <s v="Sirajul Islam (Nayan)"/>
    <n v="3904890"/>
    <n v="2377"/>
  </r>
  <r>
    <s v="One Telecom, Jatrabari"/>
    <x v="3"/>
    <x v="17"/>
    <s v="DSR-0134"/>
    <s v="Md. Toukir"/>
    <n v="1195985"/>
    <n v="627"/>
  </r>
  <r>
    <s v="One Telecom, Jatrabari"/>
    <x v="3"/>
    <x v="17"/>
    <s v="DSR-0145"/>
    <s v="Ashiq Ahmed"/>
    <n v="2034796"/>
    <n v="1065"/>
  </r>
  <r>
    <s v="One Telecom, Jatrabari"/>
    <x v="3"/>
    <x v="17"/>
    <s v="DSR-0139"/>
    <s v="Faysal Ahmed"/>
    <n v="1288172"/>
    <n v="678"/>
  </r>
  <r>
    <s v="One Telecom, Jatrabari"/>
    <x v="3"/>
    <x v="17"/>
    <s v="DSR-0148"/>
    <s v="Md. Shohel Rana"/>
    <n v="2408653"/>
    <n v="1262"/>
  </r>
  <r>
    <s v="One Telecom, Jatrabari"/>
    <x v="3"/>
    <x v="17"/>
    <s v="DSR-0149"/>
    <s v="Md. Shohag Molla"/>
    <n v="2326851"/>
    <n v="1217"/>
  </r>
  <r>
    <s v="Dohar Enterprise"/>
    <x v="3"/>
    <x v="18"/>
    <s v="DSR-0303"/>
    <s v="Md. Robiul Islam"/>
    <n v="1598485"/>
    <n v="879"/>
  </r>
  <r>
    <s v="Dohar Enterprise"/>
    <x v="3"/>
    <x v="18"/>
    <s v="DSR-0304"/>
    <s v="Md. Saiful Islam"/>
    <n v="2732590"/>
    <n v="1503"/>
  </r>
  <r>
    <s v="Mehereen Telecom"/>
    <x v="3"/>
    <x v="18"/>
    <s v="DSR-0482"/>
    <s v="Md. Al Amin"/>
    <n v="1968467"/>
    <n v="1125"/>
  </r>
  <r>
    <s v="Mehereen Telecom"/>
    <x v="3"/>
    <x v="18"/>
    <s v="DSR-0452"/>
    <s v="Md. Maruf"/>
    <n v="4176576"/>
    <n v="2381"/>
  </r>
  <r>
    <s v="Mehereen Telecom"/>
    <x v="3"/>
    <x v="18"/>
    <s v="DSR-0453"/>
    <s v="Md. Imran"/>
    <n v="2389723"/>
    <n v="1467"/>
  </r>
  <r>
    <s v="Mehereen Telecom"/>
    <x v="3"/>
    <x v="18"/>
    <s v="DSR-0454"/>
    <s v="Md. Nahid Hasan Rubel"/>
    <n v="2429009"/>
    <n v="1287"/>
  </r>
  <r>
    <s v="Nandan world Link"/>
    <x v="3"/>
    <x v="18"/>
    <s v="DSR-0281"/>
    <s v="Md. Monir Hossain"/>
    <n v="1784074"/>
    <n v="1098"/>
  </r>
  <r>
    <s v="Nandan world Link"/>
    <x v="3"/>
    <x v="18"/>
    <s v="DSR-0282"/>
    <s v="jobayer Ahmed Joy"/>
    <n v="2027945"/>
    <n v="1207"/>
  </r>
  <r>
    <s v="Nandan world Link"/>
    <x v="3"/>
    <x v="18"/>
    <s v="DSR-0283"/>
    <s v="Md. Uzzal Hossain"/>
    <n v="1529509"/>
    <n v="907"/>
  </r>
  <r>
    <s v="Nandan world Link"/>
    <x v="3"/>
    <x v="18"/>
    <s v="DSR-0447"/>
    <s v="Md. Abdul Mannan Shapon"/>
    <n v="1380533"/>
    <n v="811"/>
  </r>
  <r>
    <s v="Nandan world Link"/>
    <x v="3"/>
    <x v="18"/>
    <s v="DSR-0559"/>
    <s v="Md. Shiplu Hossain"/>
    <n v="1784780"/>
    <n v="1021"/>
  </r>
  <r>
    <s v="M K Trading Co."/>
    <x v="3"/>
    <x v="19"/>
    <s v="DSR-0369"/>
    <s v="Md  Shakil  Hossain"/>
    <n v="1313069"/>
    <n v="773"/>
  </r>
  <r>
    <s v="M K Trading Co."/>
    <x v="3"/>
    <x v="19"/>
    <s v="DSR-0370"/>
    <s v="Md Shamim Hossain"/>
    <n v="2603587"/>
    <n v="1530"/>
  </r>
  <r>
    <s v="M K Trading Co."/>
    <x v="3"/>
    <x v="19"/>
    <s v="DSR-0371"/>
    <s v="Md.Kabir Hossain"/>
    <n v="1639096"/>
    <n v="963"/>
  </r>
  <r>
    <s v="M K Trading Co."/>
    <x v="3"/>
    <x v="19"/>
    <s v="DSR-0491"/>
    <s v="Md Sajib"/>
    <n v="878324"/>
    <n v="512"/>
  </r>
  <r>
    <s v="One Telecom(Ctg Road)"/>
    <x v="3"/>
    <x v="19"/>
    <s v="DSR-0016"/>
    <s v="Md. Mahim Ahmed  "/>
    <n v="1579256"/>
    <n v="810"/>
  </r>
  <r>
    <s v="One Telecom(Ctg Road)"/>
    <x v="3"/>
    <x v="19"/>
    <s v="DSR-0086"/>
    <s v="Md Mamun Mia"/>
    <n v="2254703"/>
    <n v="1185"/>
  </r>
  <r>
    <s v="One Telecom(Ctg Road)"/>
    <x v="3"/>
    <x v="19"/>
    <s v="DSR-0041"/>
    <s v="Md. Habib"/>
    <n v="1896686"/>
    <n v="945"/>
  </r>
  <r>
    <s v="One Telecom(Ctg Road)"/>
    <x v="3"/>
    <x v="19"/>
    <s v="DSR-0446"/>
    <s v="Md. Imran Hossen Imon"/>
    <n v="2507702"/>
    <n v="1300"/>
  </r>
  <r>
    <s v="One Telecom(Ctg Road)"/>
    <x v="3"/>
    <x v="19"/>
    <s v="DSR-0479"/>
    <s v="Md. Masud Rana "/>
    <n v="1846032"/>
    <n v="956"/>
  </r>
  <r>
    <s v="One Telecom(Ctg Road)"/>
    <x v="3"/>
    <x v="19"/>
    <s v="DSR-0507"/>
    <s v="Md. Farhad Hossen"/>
    <n v="1100123"/>
    <n v="724"/>
  </r>
  <r>
    <s v="One Telecom*Narayanganj"/>
    <x v="3"/>
    <x v="20"/>
    <s v="DSR-0015"/>
    <s v="Md. Abu Taher"/>
    <n v="3471765"/>
    <n v="1029"/>
  </r>
  <r>
    <s v="One Telecom*Narayanganj"/>
    <x v="3"/>
    <x v="20"/>
    <s v="DSR-0088"/>
    <s v="Md. Shahadat hossen"/>
    <n v="1055357"/>
    <n v="565"/>
  </r>
  <r>
    <s v="One Telecom*Narayanganj"/>
    <x v="3"/>
    <x v="20"/>
    <s v="DSR-0504"/>
    <s v=" Md. Sharfin Ahmed "/>
    <n v="1795228"/>
    <n v="1467"/>
  </r>
  <r>
    <s v="One Telecom*Narayanganj"/>
    <x v="3"/>
    <x v="20"/>
    <s v="DSR-0558"/>
    <s v="Md. Jony"/>
    <n v="3442495"/>
    <n v="1034"/>
  </r>
  <r>
    <s v="Tania Enterprise"/>
    <x v="3"/>
    <x v="20"/>
    <s v="DSR-0315"/>
    <s v="Md. Al-Amin"/>
    <n v="1640970"/>
    <n v="999"/>
  </r>
  <r>
    <s v="Tania Enterprise"/>
    <x v="3"/>
    <x v="20"/>
    <s v="DSR-0432"/>
    <s v="Md. Rafiul Islam"/>
    <n v="1575311"/>
    <n v="900"/>
  </r>
  <r>
    <s v="Tania Enterprise"/>
    <x v="3"/>
    <x v="20"/>
    <s v="DSR-0480"/>
    <s v="Md. Humayun Kabir"/>
    <n v="2535822"/>
    <n v="1162"/>
  </r>
  <r>
    <s v="Tania Enterprise"/>
    <x v="3"/>
    <x v="20"/>
    <s v="DSR-0557"/>
    <s v="Md. Emon"/>
    <n v="1767963"/>
    <n v="1071"/>
  </r>
  <r>
    <s v="New Samanta Telecom"/>
    <x v="3"/>
    <x v="21"/>
    <s v="DSR-0416"/>
    <s v="Md. Halim"/>
    <n v="3469914"/>
    <n v="1848"/>
  </r>
  <r>
    <s v="New Samanta Telecom"/>
    <x v="3"/>
    <x v="21"/>
    <s v="DSR-0417"/>
    <s v="Md. Ataur Rahman"/>
    <n v="1089381"/>
    <n v="582"/>
  </r>
  <r>
    <s v="Samiya Telecom "/>
    <x v="3"/>
    <x v="21"/>
    <s v="DSR-0272"/>
    <s v="Shipon Sutrodar"/>
    <n v="1197646"/>
    <n v="649"/>
  </r>
  <r>
    <s v="Samiya Telecom "/>
    <x v="3"/>
    <x v="21"/>
    <s v="DSR-0273"/>
    <s v="Md. Sobuj Miah"/>
    <n v="1299943"/>
    <n v="708"/>
  </r>
  <r>
    <s v="Samiya Telecom "/>
    <x v="3"/>
    <x v="21"/>
    <s v="DSR-0274"/>
    <s v="Md. Nazmul Hasan Foton"/>
    <n v="2849717"/>
    <n v="1706"/>
  </r>
  <r>
    <s v="Samiya Telecom "/>
    <x v="3"/>
    <x v="21"/>
    <s v="DSR-0458"/>
    <s v="Shemul Mitra"/>
    <n v="3562701"/>
    <n v="1639"/>
  </r>
  <r>
    <s v="Samiya Telecom "/>
    <x v="3"/>
    <x v="21"/>
    <s v="DSR-0490"/>
    <s v="Md. Khokon Mia (Sujon)"/>
    <n v="1197646"/>
    <n v="649"/>
  </r>
  <r>
    <s v="Samiya Telecom "/>
    <x v="3"/>
    <x v="21"/>
    <s v="DSR-0736"/>
    <s v="Rajib Ahmed"/>
    <n v="665044"/>
    <n v="529"/>
  </r>
  <r>
    <s v="Samiya Telecom-2"/>
    <x v="3"/>
    <x v="21"/>
    <s v="DSR-0472"/>
    <s v="Zunayed Hasan"/>
    <n v="1253468"/>
    <n v="744"/>
  </r>
  <r>
    <s v="Samiya Telecom-2"/>
    <x v="3"/>
    <x v="21"/>
    <s v="DSR-0473"/>
    <s v="Sagar Saha"/>
    <n v="1119225"/>
    <n v="671"/>
  </r>
  <r>
    <s v="Samiya Telecom-2"/>
    <x v="3"/>
    <x v="21"/>
    <s v="DSR-0470"/>
    <s v="Md. Obaidul Khan"/>
    <n v="1198634"/>
    <n v="710"/>
  </r>
  <r>
    <s v="Samiya Telecom-2"/>
    <x v="3"/>
    <x v="21"/>
    <s v="DSR-0471"/>
    <s v="Md. Shamsujjaman"/>
    <n v="1320467"/>
    <n v="786"/>
  </r>
  <r>
    <s v="Zeshan Telecom"/>
    <x v="3"/>
    <x v="22"/>
    <s v="DSR-0672"/>
    <s v="Ponkoz"/>
    <n v="701393"/>
    <n v="574"/>
  </r>
  <r>
    <s v="Zeshan Telecom"/>
    <x v="3"/>
    <x v="22"/>
    <s v="DSR-0382"/>
    <s v="Samresh Das"/>
    <n v="2206634"/>
    <n v="1513"/>
  </r>
  <r>
    <s v="Zeshan Telecom"/>
    <x v="3"/>
    <x v="22"/>
    <s v="DSR-0474"/>
    <s v="Md.Monirul Islam"/>
    <n v="1281613"/>
    <n v="805"/>
  </r>
  <r>
    <s v="Zeshan Telecom"/>
    <x v="3"/>
    <x v="22"/>
    <s v="DSR-0671"/>
    <s v="Anamul Haque Sumon"/>
    <n v="1218896"/>
    <n v="758"/>
  </r>
  <r>
    <s v="Zeshan Telecom"/>
    <x v="3"/>
    <x v="22"/>
    <s v="DSR-0669"/>
    <s v="Sukhdeb Das"/>
    <n v="1412000"/>
    <n v="966"/>
  </r>
  <r>
    <s v="Satata Mobile Centre"/>
    <x v="3"/>
    <x v="22"/>
    <s v="DSR-0203"/>
    <s v="Md. Nasir Uddin"/>
    <n v="1481030"/>
    <n v="975"/>
  </r>
  <r>
    <s v="Satata Mobile Centre"/>
    <x v="3"/>
    <x v="22"/>
    <s v="DSR-0204"/>
    <s v="Md. Sabbir Hussain Ripon"/>
    <n v="1578466"/>
    <n v="1003"/>
  </r>
  <r>
    <s v="Satata Mobile Centre"/>
    <x v="3"/>
    <x v="22"/>
    <s v="DSR-0468"/>
    <s v="Md. Al Amin"/>
    <n v="1994616"/>
    <n v="1371"/>
  </r>
  <r>
    <s v="Satata Mobile Centre"/>
    <x v="3"/>
    <x v="22"/>
    <s v="DSR-0478"/>
    <s v="Md. Faysal Abdin"/>
    <n v="1514740"/>
    <n v="981"/>
  </r>
  <r>
    <s v="New Era Telecom"/>
    <x v="3"/>
    <x v="23"/>
    <s v="DSR-0670"/>
    <s v="Pranesh"/>
    <n v="1245697"/>
    <n v="682"/>
  </r>
  <r>
    <s v="New Era Telecom"/>
    <x v="3"/>
    <x v="23"/>
    <s v="DSR-0374"/>
    <s v="Md. Asif Ahmed"/>
    <n v="1694757"/>
    <n v="949"/>
  </r>
  <r>
    <s v="New Era Telecom"/>
    <x v="3"/>
    <x v="23"/>
    <s v="DSR-0556"/>
    <s v="Babar khan"/>
    <n v="1083603"/>
    <n v="669"/>
  </r>
  <r>
    <s v="New Era Telecom"/>
    <x v="3"/>
    <x v="23"/>
    <s v="DSR-0610"/>
    <s v="Jamil Ahmed"/>
    <n v="1559938"/>
    <n v="847"/>
  </r>
  <r>
    <s v="Gopa Telecom"/>
    <x v="3"/>
    <x v="23"/>
    <s v="DSR-0359"/>
    <s v="Bablu Kumar Das"/>
    <n v="3151713"/>
    <n v="2197"/>
  </r>
  <r>
    <s v="Gopa Telecom"/>
    <x v="3"/>
    <x v="23"/>
    <s v="DSR-0360"/>
    <s v="Dijen Talukdar"/>
    <n v="2146988"/>
    <n v="1625"/>
  </r>
  <r>
    <s v="Gopa Telecom"/>
    <x v="3"/>
    <x v="23"/>
    <s v="DSR-0361"/>
    <s v="Drobo Pal Jibon"/>
    <n v="3720911"/>
    <n v="1972"/>
  </r>
  <r>
    <s v="Gopa Telecom"/>
    <x v="3"/>
    <x v="23"/>
    <s v="DSR-0746"/>
    <s v="Md. Alaur Rahman"/>
    <n v="1204558"/>
    <n v="825"/>
  </r>
  <r>
    <s v="Star Tel"/>
    <x v="3"/>
    <x v="23"/>
    <s v="DSR-0376"/>
    <s v="Biplob Talukder"/>
    <n v="3206553"/>
    <n v="2080"/>
  </r>
  <r>
    <s v="Star Tel"/>
    <x v="3"/>
    <x v="23"/>
    <s v="DSR-0377"/>
    <s v="Md. Abul Kasem"/>
    <n v="1511624"/>
    <n v="1027"/>
  </r>
  <r>
    <s v="Star Tel"/>
    <x v="3"/>
    <x v="23"/>
    <s v="DSR-0378"/>
    <s v="Sohel Ahmed"/>
    <n v="1425965"/>
    <n v="655"/>
  </r>
  <r>
    <s v="Star Tel"/>
    <x v="3"/>
    <x v="23"/>
    <s v="DSR-0534"/>
    <s v="Md. Shamsul Islam Nabed"/>
    <n v="1546604"/>
    <n v="972"/>
  </r>
  <r>
    <s v="Star Tel"/>
    <x v="3"/>
    <x v="23"/>
    <s v="DSR-0620"/>
    <s v="Md. Alomgir Hussain"/>
    <n v="2077994"/>
    <n v="805"/>
  </r>
  <r>
    <s v="Star Tel"/>
    <x v="3"/>
    <x v="23"/>
    <s v="DSR-0701"/>
    <s v="Saidur Rahman"/>
    <n v="2102929"/>
    <n v="1061"/>
  </r>
  <r>
    <s v="Star Tel"/>
    <x v="3"/>
    <x v="23"/>
    <s v="DSR-0702"/>
    <s v="Md. Dilwar Hussain"/>
    <n v="1063662"/>
    <n v="754"/>
  </r>
  <r>
    <s v="Star Tel"/>
    <x v="3"/>
    <x v="23"/>
    <s v="DSR-0535"/>
    <s v="Anwar Hossain"/>
    <n v="1609911"/>
    <n v="1225"/>
  </r>
  <r>
    <s v="StarTel Distribution-2"/>
    <x v="3"/>
    <x v="23"/>
    <s v="DSR-0709"/>
    <s v="Sumon Kumar Das"/>
    <n v="1748131"/>
    <n v="1125"/>
  </r>
  <r>
    <s v="StarTel Distribution-2"/>
    <x v="3"/>
    <x v="23"/>
    <s v="DSR-0710"/>
    <s v="Apurba Das "/>
    <n v="1206395"/>
    <n v="851"/>
  </r>
  <r>
    <s v="StarTel Distribution-2"/>
    <x v="3"/>
    <x v="23"/>
    <s v="DSR-0711"/>
    <s v="Susmoy Chanda"/>
    <n v="1752349"/>
    <n v="837"/>
  </r>
  <r>
    <s v="Dhaka South"/>
    <x v="0"/>
    <x v="0"/>
    <m/>
    <m/>
    <n v="190294223"/>
    <n v="107602"/>
  </r>
  <r>
    <s v="Ideal Communication"/>
    <x v="4"/>
    <x v="24"/>
    <s v="DSR-0008"/>
    <s v="Md. Jafor Ahmed Kajol"/>
    <n v="2894210"/>
    <n v="1598"/>
  </r>
  <r>
    <s v="Ideal Communication"/>
    <x v="4"/>
    <x v="24"/>
    <s v="DSR-0033"/>
    <s v="Harun Or Rashid"/>
    <n v="2128038"/>
    <n v="1169"/>
  </r>
  <r>
    <s v="Ideal Communication"/>
    <x v="4"/>
    <x v="24"/>
    <s v="DSR-0065"/>
    <s v="Md. Babor Ali"/>
    <n v="2087774"/>
    <n v="1088"/>
  </r>
  <r>
    <s v="Ideal Communication"/>
    <x v="4"/>
    <x v="24"/>
    <s v="DSR-0087"/>
    <s v="Md. Taijal Hossain Rony"/>
    <n v="2124402"/>
    <n v="1053"/>
  </r>
  <r>
    <s v="Ideal Communication"/>
    <x v="4"/>
    <x v="24"/>
    <s v="DSR-0096"/>
    <s v="Md. Shahidul Islam"/>
    <n v="2758836"/>
    <n v="1167"/>
  </r>
  <r>
    <s v="Ideal Communication"/>
    <x v="4"/>
    <x v="24"/>
    <s v="DSR-0110"/>
    <s v="Naser"/>
    <n v="4476942"/>
    <n v="1757"/>
  </r>
  <r>
    <s v="Ideal Communication"/>
    <x v="4"/>
    <x v="24"/>
    <s v="DSR-0508"/>
    <s v="Atahar Uddin Masum"/>
    <n v="1370834"/>
    <n v="748"/>
  </r>
  <r>
    <s v="Ideal Communication"/>
    <x v="4"/>
    <x v="24"/>
    <s v="DSR-0509"/>
    <s v="Pranto"/>
    <n v="1314510"/>
    <n v="694"/>
  </r>
  <r>
    <s v="Ideal Communication"/>
    <x v="4"/>
    <x v="24"/>
    <s v="DSR-0544"/>
    <s v="Shahin"/>
    <n v="1583254"/>
    <n v="778"/>
  </r>
  <r>
    <s v="Ideal Communication"/>
    <x v="4"/>
    <x v="24"/>
    <s v="DSR-0627"/>
    <s v="Moin"/>
    <n v="1706339"/>
    <n v="1036"/>
  </r>
  <r>
    <s v="Hello Prithibi"/>
    <x v="4"/>
    <x v="24"/>
    <s v="DSR-0332"/>
    <s v="Animesh"/>
    <n v="2335659"/>
    <n v="1328"/>
  </r>
  <r>
    <s v="Hello Prithibi"/>
    <x v="4"/>
    <x v="24"/>
    <s v="DSR-0333"/>
    <s v="Sumon Das"/>
    <n v="2217434"/>
    <n v="1272"/>
  </r>
  <r>
    <s v="Desh Link"/>
    <x v="4"/>
    <x v="25"/>
    <s v="DSR-0275"/>
    <s v="Md. Razib"/>
    <n v="1685688"/>
    <n v="914"/>
  </r>
  <r>
    <s v="Desh Link"/>
    <x v="4"/>
    <x v="25"/>
    <s v="DSR-0276"/>
    <s v="Md. Shovo"/>
    <n v="1679825"/>
    <n v="913"/>
  </r>
  <r>
    <s v="Desh Link"/>
    <x v="4"/>
    <x v="25"/>
    <s v="DSR-0277"/>
    <s v="Mr. Kumod Kanti"/>
    <n v="2899668"/>
    <n v="1578"/>
  </r>
  <r>
    <s v="Desh Link"/>
    <x v="4"/>
    <x v="25"/>
    <s v="DSR-0278"/>
    <s v="Md. Aminul"/>
    <n v="2449306"/>
    <n v="1321"/>
  </r>
  <r>
    <s v="Desh Link"/>
    <x v="4"/>
    <x v="25"/>
    <s v="DSR-0542"/>
    <s v="Md. Midul Shikdar"/>
    <n v="906074"/>
    <n v="503"/>
  </r>
  <r>
    <s v="Desh Link"/>
    <x v="4"/>
    <x v="25"/>
    <s v="DSR-0734"/>
    <s v="Md. Sujon Mollah "/>
    <n v="1566272"/>
    <n v="851"/>
  </r>
  <r>
    <s v="M/S. National Electronics"/>
    <x v="4"/>
    <x v="25"/>
    <s v="DSR-0279"/>
    <s v="Mr. Chandon"/>
    <n v="1426836"/>
    <n v="890"/>
  </r>
  <r>
    <s v="M/S. National Electronics"/>
    <x v="4"/>
    <x v="25"/>
    <s v="DSR-0280"/>
    <s v="Mr. Jiban Chandra Barai"/>
    <n v="1701507"/>
    <n v="1065"/>
  </r>
  <r>
    <s v="M/S. National Electronics"/>
    <x v="4"/>
    <x v="25"/>
    <s v="DSR-0461"/>
    <s v="Mr. Shital Chandra roy"/>
    <n v="1335586"/>
    <n v="840"/>
  </r>
  <r>
    <s v="M/S. National Electronics"/>
    <x v="4"/>
    <x v="25"/>
    <s v="DSR-0606"/>
    <s v="Mr. Shimul"/>
    <n v="3543617"/>
    <n v="2277"/>
  </r>
  <r>
    <s v="M/S. Rasel Enterprise"/>
    <x v="4"/>
    <x v="25"/>
    <s v="DSR-0577"/>
    <s v="Md. Samim Ialam"/>
    <n v="1439193"/>
    <n v="847"/>
  </r>
  <r>
    <s v="M/S. Rasel Enterprise"/>
    <x v="4"/>
    <x v="25"/>
    <s v="DSR-0578"/>
    <s v="Md. Rony"/>
    <n v="1588453"/>
    <n v="965"/>
  </r>
  <r>
    <s v="M/S. Rasel Enterprise"/>
    <x v="4"/>
    <x v="25"/>
    <s v="DSR-0579"/>
    <s v="Helal Sardar"/>
    <n v="1506442"/>
    <n v="881"/>
  </r>
  <r>
    <s v="M/S. Rasel Enterprise"/>
    <x v="4"/>
    <x v="25"/>
    <s v="DSR-0580"/>
    <s v="Md. Rubel Sheakh"/>
    <n v="1584180"/>
    <n v="906"/>
  </r>
  <r>
    <s v="Toushi Mobile Showroom &amp; Servicing"/>
    <x v="4"/>
    <x v="25"/>
    <s v="DSR-0553"/>
    <s v="Md. Bappi Kazi"/>
    <n v="1645612"/>
    <n v="960"/>
  </r>
  <r>
    <s v="Toushi Mobile Showroom &amp; Servicing"/>
    <x v="4"/>
    <x v="25"/>
    <s v="DSR-0554"/>
    <s v="Md. Liton Molla"/>
    <n v="1797378"/>
    <n v="1046"/>
  </r>
  <r>
    <s v="A One Tel"/>
    <x v="4"/>
    <x v="26"/>
    <s v="DSR-0517"/>
    <s v="Alamin Khan"/>
    <n v="3079513"/>
    <n v="1986"/>
  </r>
  <r>
    <s v="A One Tel"/>
    <x v="4"/>
    <x v="26"/>
    <s v="DSR-0518"/>
    <s v="Md. Palash"/>
    <n v="718653"/>
    <n v="472"/>
  </r>
  <r>
    <s v="A One Tel"/>
    <x v="4"/>
    <x v="26"/>
    <s v="DSR-0060"/>
    <s v="Palash Chandra Sarkar"/>
    <n v="2093970"/>
    <n v="1348"/>
  </r>
  <r>
    <s v="A One Tel"/>
    <x v="4"/>
    <x v="26"/>
    <s v="DSR-0078"/>
    <s v="Md. Sojib"/>
    <n v="1691781"/>
    <n v="1106"/>
  </r>
  <r>
    <s v="A One Tel"/>
    <x v="4"/>
    <x v="26"/>
    <s v="DSR-0097"/>
    <s v="Md. Saiful Haque Shifat"/>
    <n v="1256137"/>
    <n v="863"/>
  </r>
  <r>
    <s v="A One Tel"/>
    <x v="4"/>
    <x v="26"/>
    <s v="DSR-0034"/>
    <s v="Md. Shahin Khan"/>
    <n v="1381017"/>
    <n v="873"/>
  </r>
  <r>
    <s v="A One Tel"/>
    <x v="4"/>
    <x v="26"/>
    <s v="DSR-0301"/>
    <s v="Md. Saidul"/>
    <n v="1864731"/>
    <n v="1250"/>
  </r>
  <r>
    <s v="Click Mobile Corner"/>
    <x v="4"/>
    <x v="26"/>
    <s v="DSR-0009"/>
    <s v="Monir"/>
    <n v="1387501"/>
    <n v="846"/>
  </r>
  <r>
    <s v="Click Mobile Corner"/>
    <x v="4"/>
    <x v="26"/>
    <s v="DSR-0117"/>
    <s v="Md. Miraz"/>
    <n v="1317987"/>
    <n v="817"/>
  </r>
  <r>
    <s v="Click Mobile Corner"/>
    <x v="4"/>
    <x v="26"/>
    <s v="DSR-0705"/>
    <s v="Kaium"/>
    <n v="1487191"/>
    <n v="900"/>
  </r>
  <r>
    <s v="M/S. Karachi Store"/>
    <x v="4"/>
    <x v="26"/>
    <s v="DSR-0344"/>
    <s v="Md. Raisul Islam"/>
    <n v="1568873"/>
    <n v="1023"/>
  </r>
  <r>
    <s v="M/S. Karachi Store"/>
    <x v="4"/>
    <x v="26"/>
    <s v="DSR-0345"/>
    <s v="Mithun Halder"/>
    <n v="866879"/>
    <n v="567"/>
  </r>
  <r>
    <s v="M/S. Karachi Store"/>
    <x v="4"/>
    <x v="26"/>
    <s v="DSR-0346"/>
    <s v="Md. Rahat Mridha"/>
    <n v="650056"/>
    <n v="439"/>
  </r>
  <r>
    <s v="Mobile Plus"/>
    <x v="4"/>
    <x v="27"/>
    <s v="DSR-0168"/>
    <s v="SK Momtazul Islam Milon"/>
    <n v="3127103"/>
    <n v="1510"/>
  </r>
  <r>
    <s v="Mobile Plus"/>
    <x v="4"/>
    <x v="27"/>
    <s v="DSR-0169"/>
    <s v="Kalam"/>
    <n v="1242427"/>
    <n v="602"/>
  </r>
  <r>
    <s v="Mobile Plus"/>
    <x v="4"/>
    <x v="27"/>
    <s v="DSR-0170"/>
    <s v="Habibur Rahman Habib(Habib)"/>
    <n v="1797869"/>
    <n v="866"/>
  </r>
  <r>
    <s v="Mobile Plus"/>
    <x v="4"/>
    <x v="27"/>
    <s v="DSR-0171"/>
    <s v="Md. Monjurul Islam"/>
    <n v="2346071"/>
    <n v="1131"/>
  </r>
  <r>
    <s v="Mobile Plus"/>
    <x v="4"/>
    <x v="27"/>
    <s v="DSR-0172"/>
    <s v="Shawpon Kumar Mondol(Shawpon) "/>
    <n v="2882218"/>
    <n v="1393"/>
  </r>
  <r>
    <s v="Mobile Plus"/>
    <x v="4"/>
    <x v="27"/>
    <s v="DSR-0597"/>
    <s v="Md. Mijanur Rahman"/>
    <n v="1242427"/>
    <n v="602"/>
  </r>
  <r>
    <s v="Mobile Plus"/>
    <x v="4"/>
    <x v="27"/>
    <s v="DSR-0475"/>
    <s v="Shamol"/>
    <n v="1735315"/>
    <n v="831"/>
  </r>
  <r>
    <s v="Mobile Plus"/>
    <x v="4"/>
    <x v="27"/>
    <s v="DSR-0745"/>
    <s v="Md Ruhul Amin"/>
    <n v="1249633"/>
    <n v="605"/>
  </r>
  <r>
    <s v="Konica Trading"/>
    <x v="4"/>
    <x v="28"/>
    <s v="DSR-0163"/>
    <s v="Porimal Kumar"/>
    <n v="3831552"/>
    <n v="1877"/>
  </r>
  <r>
    <s v="Konica Trading"/>
    <x v="4"/>
    <x v="28"/>
    <s v="DSR-0164"/>
    <s v="Abdur Rahim"/>
    <n v="3421117"/>
    <n v="1883"/>
  </r>
  <r>
    <s v="Konica Trading"/>
    <x v="4"/>
    <x v="28"/>
    <s v="DSR-0165"/>
    <s v="Saydur Rahman Jewel"/>
    <n v="3708668"/>
    <n v="1340"/>
  </r>
  <r>
    <s v="Konica Trading"/>
    <x v="4"/>
    <x v="28"/>
    <s v="DSR-0166"/>
    <s v="Md. Lockman Al Hakim"/>
    <n v="3530306"/>
    <n v="1385"/>
  </r>
  <r>
    <s v="Konica Trading"/>
    <x v="4"/>
    <x v="28"/>
    <s v="DSR-0167"/>
    <s v="Md. Asif Hossen"/>
    <n v="1823710"/>
    <n v="1145"/>
  </r>
  <r>
    <s v="S S Enterprise"/>
    <x v="4"/>
    <x v="28"/>
    <s v="DSR-0735"/>
    <s v="Alif Sheikh"/>
    <n v="1496512"/>
    <n v="792"/>
  </r>
  <r>
    <s v="S S Enterprise"/>
    <x v="4"/>
    <x v="28"/>
    <s v="DSR-0180"/>
    <s v="Uttam kumar"/>
    <n v="2890830"/>
    <n v="1534"/>
  </r>
  <r>
    <s v="S S Enterprise"/>
    <x v="4"/>
    <x v="28"/>
    <s v="DSR-0181"/>
    <s v="Mamun Sheikh"/>
    <n v="1528210"/>
    <n v="808"/>
  </r>
  <r>
    <s v="S S Enterprise"/>
    <x v="4"/>
    <x v="28"/>
    <s v="DSR-0182"/>
    <s v="Sujoy kumar"/>
    <n v="1576851"/>
    <n v="829"/>
  </r>
  <r>
    <s v="M/S. Alif Telecom"/>
    <x v="4"/>
    <x v="29"/>
    <s v="DSR-0339"/>
    <s v="Md Mamun"/>
    <n v="2095361"/>
    <n v="1467"/>
  </r>
  <r>
    <s v="M/S. Alif Telecom"/>
    <x v="4"/>
    <x v="29"/>
    <s v="DSR-0340"/>
    <s v="Delowar"/>
    <n v="1584341"/>
    <n v="1025"/>
  </r>
  <r>
    <s v="M/S. Alif Telecom"/>
    <x v="4"/>
    <x v="29"/>
    <s v="DSR-0343"/>
    <s v="Md.Shahriar"/>
    <n v="1277855"/>
    <n v="846"/>
  </r>
  <r>
    <s v="My Fone"/>
    <x v="4"/>
    <x v="29"/>
    <s v="DSR-0173"/>
    <s v="Nayon Hossain"/>
    <n v="3984044"/>
    <n v="3259"/>
  </r>
  <r>
    <s v="My Fone"/>
    <x v="4"/>
    <x v="29"/>
    <s v="DSR-0174"/>
    <s v="Ranojit Sing"/>
    <n v="1540213"/>
    <n v="1073"/>
  </r>
  <r>
    <s v="My Fone"/>
    <x v="4"/>
    <x v="29"/>
    <s v="DSR-0175"/>
    <s v="Hasnain Ahmed"/>
    <n v="3320748"/>
    <n v="2199"/>
  </r>
  <r>
    <s v="My Fone"/>
    <x v="4"/>
    <x v="29"/>
    <s v="DSR-0612"/>
    <s v="Md. Mahadi Hasan"/>
    <n v="879558"/>
    <n v="580"/>
  </r>
  <r>
    <s v="Noor Electronics"/>
    <x v="4"/>
    <x v="29"/>
    <s v="DSR-0176"/>
    <s v="Md Roni"/>
    <n v="1621075"/>
    <n v="1246"/>
  </r>
  <r>
    <s v="Noor Electronics"/>
    <x v="4"/>
    <x v="29"/>
    <s v="DSR-0177"/>
    <s v="Md. Shumon"/>
    <n v="2155687"/>
    <n v="1701"/>
  </r>
  <r>
    <s v="Noor Electronics"/>
    <x v="4"/>
    <x v="29"/>
    <s v="DSR-0178"/>
    <s v="Mr. Shonjib"/>
    <n v="3532321"/>
    <n v="2187"/>
  </r>
  <r>
    <s v="Noor Electronics"/>
    <x v="4"/>
    <x v="29"/>
    <s v="DSR-0563"/>
    <s v="Mr. Partho"/>
    <n v="2318718"/>
    <n v="1665"/>
  </r>
  <r>
    <s v="Noor Electronics"/>
    <x v="4"/>
    <x v="29"/>
    <s v="DSR-0747"/>
    <s v="Sajal Adhicari"/>
    <n v="1319314"/>
    <n v="848"/>
  </r>
  <r>
    <s v="Noor Electronics"/>
    <x v="4"/>
    <x v="29"/>
    <s v="DSR-0748"/>
    <s v="Md. Shawon"/>
    <n v="820026"/>
    <n v="654"/>
  </r>
  <r>
    <s v="M/S Faiz Enterprise"/>
    <x v="4"/>
    <x v="30"/>
    <s v="DSR-0305"/>
    <s v="Nayeem Sikder"/>
    <n v="1840192"/>
    <n v="959"/>
  </r>
  <r>
    <s v="M/S Faiz Enterprise"/>
    <x v="4"/>
    <x v="30"/>
    <s v="DSR-0306"/>
    <s v="Md. Babu"/>
    <n v="1708443"/>
    <n v="910"/>
  </r>
  <r>
    <s v="Mridha Telecom"/>
    <x v="4"/>
    <x v="30"/>
    <s v="DSR-0365"/>
    <s v="Md.Sumon Mia"/>
    <n v="1388158"/>
    <n v="756"/>
  </r>
  <r>
    <s v="Mridha Telecom"/>
    <x v="4"/>
    <x v="30"/>
    <s v="DSR-0366"/>
    <s v="Md. Hasan "/>
    <n v="3448467"/>
    <n v="1897"/>
  </r>
  <r>
    <s v="Winner Electronics"/>
    <x v="4"/>
    <x v="30"/>
    <s v="DSR-0284"/>
    <s v="Ripon"/>
    <n v="2940803"/>
    <n v="1522"/>
  </r>
  <r>
    <s v="Winner Electronics"/>
    <x v="4"/>
    <x v="30"/>
    <s v="DSR-0285"/>
    <s v="Md. Likhon"/>
    <n v="4667557"/>
    <n v="2450"/>
  </r>
  <r>
    <s v="M/S Saad Telecom"/>
    <x v="4"/>
    <x v="30"/>
    <s v="DSR-0643"/>
    <s v="Shuvo"/>
    <n v="1431599"/>
    <n v="933"/>
  </r>
  <r>
    <s v="M/S Saad Telecom"/>
    <x v="4"/>
    <x v="30"/>
    <s v="DSR-0644"/>
    <s v="Dipongkar Biswas"/>
    <n v="1185945"/>
    <n v="805"/>
  </r>
  <r>
    <s v="M/S Saad Telecom"/>
    <x v="4"/>
    <x v="30"/>
    <s v="DSR-0645"/>
    <s v="Md. Hasan "/>
    <n v="969065"/>
    <n v="630"/>
  </r>
  <r>
    <s v="M/S Saad Telecom"/>
    <x v="4"/>
    <x v="30"/>
    <s v="DSR-0646"/>
    <s v="Biddut Basu"/>
    <n v="907997"/>
    <n v="608"/>
  </r>
  <r>
    <s v="M/S. Panguchi Enterprise"/>
    <x v="4"/>
    <x v="31"/>
    <s v="DSR-0742"/>
    <s v="Md. Rabbi"/>
    <n v="1434263"/>
    <n v="987"/>
  </r>
  <r>
    <s v="M/S. Panguchi Enterprise"/>
    <x v="4"/>
    <x v="31"/>
    <s v="DSR-0183"/>
    <s v="Ariful Islam Tipu"/>
    <n v="1863635"/>
    <n v="1110"/>
  </r>
  <r>
    <s v="M/S. Panguchi Enterprise"/>
    <x v="4"/>
    <x v="31"/>
    <s v="DSR-0184"/>
    <s v="Md. Sujon Sheikh"/>
    <n v="1691259"/>
    <n v="1008"/>
  </r>
  <r>
    <s v="M/S. Panguchi Enterprise"/>
    <x v="4"/>
    <x v="31"/>
    <s v="DSR-0185"/>
    <s v="Md. Ariful Islam Mezbah"/>
    <n v="2074162"/>
    <n v="1167"/>
  </r>
  <r>
    <s v="M/S. Panguchi Enterprise"/>
    <x v="4"/>
    <x v="31"/>
    <s v="DSR-0186"/>
    <s v="S.K Linkon"/>
    <n v="1619382"/>
    <n v="956"/>
  </r>
  <r>
    <s v="Max Tel"/>
    <x v="4"/>
    <x v="31"/>
    <s v="DSR-0124"/>
    <s v="Md. Noyon"/>
    <n v="1049286"/>
    <n v="575"/>
  </r>
  <r>
    <s v="Max Tel"/>
    <x v="4"/>
    <x v="31"/>
    <s v="DSR-0035"/>
    <s v="Md. Emu"/>
    <n v="1976064"/>
    <n v="1044"/>
  </r>
  <r>
    <s v="Max Tel"/>
    <x v="4"/>
    <x v="31"/>
    <s v="DSR-0010"/>
    <s v="Hirok Mondal"/>
    <n v="1952324"/>
    <n v="912"/>
  </r>
  <r>
    <s v="Max Tel"/>
    <x v="4"/>
    <x v="31"/>
    <s v="DSR-0055"/>
    <s v=" Md. Emon "/>
    <n v="3886694"/>
    <n v="2232"/>
  </r>
  <r>
    <s v="Max Tel"/>
    <x v="4"/>
    <x v="31"/>
    <s v="DSR-0081"/>
    <s v="Md. Hamedur Sheik"/>
    <n v="1743746"/>
    <n v="923"/>
  </r>
  <r>
    <s v="Max Tel"/>
    <x v="4"/>
    <x v="31"/>
    <s v="DSR-0100"/>
    <s v="Md. Shahin Hossain (Jony)"/>
    <n v="4398224"/>
    <n v="2360"/>
  </r>
  <r>
    <s v="Max Tel"/>
    <x v="4"/>
    <x v="31"/>
    <s v="DSR-0743"/>
    <s v="MD. EMON 2"/>
    <n v="1942281"/>
    <n v="1024"/>
  </r>
  <r>
    <s v="Max Tel"/>
    <x v="4"/>
    <x v="31"/>
    <s v="DSR-0533"/>
    <s v=" Md. Alauddin Sheikh "/>
    <n v="2220045"/>
    <n v="1175"/>
  </r>
  <r>
    <s v="Shadhin Telecom"/>
    <x v="4"/>
    <x v="31"/>
    <s v="DSR-0336"/>
    <s v="Mr. Shopon"/>
    <n v="1411558"/>
    <n v="758"/>
  </r>
  <r>
    <s v="Shadhin Telecom"/>
    <x v="4"/>
    <x v="31"/>
    <s v="DSR-0337"/>
    <s v="Md.Sahrear Akhon"/>
    <n v="1478521"/>
    <n v="820"/>
  </r>
  <r>
    <s v="Shadhin Telecom"/>
    <x v="4"/>
    <x v="31"/>
    <s v="DSR-0338"/>
    <s v="Partha haldar"/>
    <n v="1264853"/>
    <n v="824"/>
  </r>
  <r>
    <s v="Shadhin Telecom"/>
    <x v="4"/>
    <x v="31"/>
    <s v="DSR-0652"/>
    <s v="Arubindhu"/>
    <n v="1155067"/>
    <n v="641"/>
  </r>
  <r>
    <s v="Shadhin Telecom"/>
    <x v="4"/>
    <x v="31"/>
    <s v="DSR-0594"/>
    <s v="Hasan Shikder"/>
    <n v="1681084"/>
    <n v="938"/>
  </r>
  <r>
    <s v="Shadhin Telecom"/>
    <x v="4"/>
    <x v="31"/>
    <s v="DSR-0555"/>
    <s v="Sujon Haldar"/>
    <n v="921505"/>
    <n v="507"/>
  </r>
  <r>
    <s v="Khulna"/>
    <x v="0"/>
    <x v="0"/>
    <m/>
    <m/>
    <n v="197250417"/>
    <n v="112249"/>
  </r>
  <r>
    <s v="Priyo Telecom"/>
    <x v="5"/>
    <x v="11"/>
    <s v="DSR-0524"/>
    <s v="Md. Wadud Islam"/>
    <n v="1852985"/>
    <n v="1264"/>
  </r>
  <r>
    <s v="Priyo Telecom"/>
    <x v="5"/>
    <x v="11"/>
    <s v="DSR-0576"/>
    <s v="Md. Habubur Rahman"/>
    <n v="3269021"/>
    <n v="2172"/>
  </r>
  <r>
    <s v="S.M Tel"/>
    <x v="5"/>
    <x v="11"/>
    <s v="DSR-0019"/>
    <s v="Nure Alam"/>
    <n v="1211386"/>
    <n v="689"/>
  </r>
  <r>
    <s v="S.M Tel"/>
    <x v="5"/>
    <x v="11"/>
    <s v="DSR-0044"/>
    <s v="Khushi Mohon Ray"/>
    <n v="1031283"/>
    <n v="603"/>
  </r>
  <r>
    <s v="S.M Tel"/>
    <x v="5"/>
    <x v="11"/>
    <s v="DSR-0069"/>
    <s v="Md. Sumon Sikder"/>
    <n v="1275009"/>
    <n v="755"/>
  </r>
  <r>
    <s v="S.M Tel"/>
    <x v="5"/>
    <x v="11"/>
    <s v="DSR-0107"/>
    <s v="Shadhin"/>
    <n v="1123946"/>
    <n v="676"/>
  </r>
  <r>
    <s v="S.M Tel"/>
    <x v="5"/>
    <x v="11"/>
    <s v="DSR-0113"/>
    <s v="Md. Rakibul"/>
    <n v="1795372"/>
    <n v="658"/>
  </r>
  <r>
    <s v="S.M Tel"/>
    <x v="5"/>
    <x v="11"/>
    <s v="DSR-0123"/>
    <s v="Mir Awal"/>
    <n v="1915953"/>
    <n v="958"/>
  </r>
  <r>
    <s v="S.M Tel"/>
    <x v="5"/>
    <x v="11"/>
    <s v="DSR-0133"/>
    <s v="Md. Babu"/>
    <n v="1427041"/>
    <n v="721"/>
  </r>
  <r>
    <s v="S.M Tel"/>
    <x v="5"/>
    <x v="11"/>
    <s v="DSR-0141"/>
    <s v="Syed Shafiqur Islam"/>
    <n v="1658277"/>
    <n v="862"/>
  </r>
  <r>
    <s v="S.M Tel"/>
    <x v="5"/>
    <x v="11"/>
    <s v="DSR-0142"/>
    <s v="Md. Daulat Khan "/>
    <n v="1972896"/>
    <n v="800"/>
  </r>
  <r>
    <s v="S.M Tel"/>
    <x v="5"/>
    <x v="11"/>
    <s v="DSR-0525"/>
    <s v="Shohel"/>
    <n v="1187569"/>
    <n v="742"/>
  </r>
  <r>
    <s v="S.M Tel"/>
    <x v="5"/>
    <x v="11"/>
    <s v="DSR-0703"/>
    <s v="Mizan"/>
    <n v="743009"/>
    <n v="449"/>
  </r>
  <r>
    <s v="Biswa Bani Telecom"/>
    <x v="5"/>
    <x v="32"/>
    <s v="DSR-0352"/>
    <s v="Sheuly"/>
    <n v="2204900"/>
    <n v="1134"/>
  </r>
  <r>
    <s v="Biswa Bani Telecom"/>
    <x v="5"/>
    <x v="32"/>
    <s v="DSR-0353"/>
    <s v="Biplob Hossain"/>
    <n v="1488612"/>
    <n v="661"/>
  </r>
  <r>
    <s v="Biswa Bani Telecom"/>
    <x v="5"/>
    <x v="32"/>
    <s v="DSR-0588"/>
    <s v="Md. Ramjan khan"/>
    <n v="1350221"/>
    <n v="600"/>
  </r>
  <r>
    <s v="Mohima Telecom"/>
    <x v="5"/>
    <x v="32"/>
    <s v="DSR-0464"/>
    <s v="Biddut Hossain"/>
    <n v="1938599"/>
    <n v="1002"/>
  </r>
  <r>
    <s v="Mohima Telecom"/>
    <x v="5"/>
    <x v="32"/>
    <s v="DSR-0465"/>
    <s v="Mostafa Kamal"/>
    <n v="1811789"/>
    <n v="945"/>
  </r>
  <r>
    <s v="Mohima Telecom"/>
    <x v="5"/>
    <x v="32"/>
    <s v="DSR-0466"/>
    <s v="Md. Shohel Rana"/>
    <n v="2484042"/>
    <n v="1269"/>
  </r>
  <r>
    <s v="Mohima Telecom"/>
    <x v="5"/>
    <x v="32"/>
    <s v="DSR-0467"/>
    <s v="Shahin Reza"/>
    <n v="2909824"/>
    <n v="1528"/>
  </r>
  <r>
    <s v="Mohima Telecom"/>
    <x v="5"/>
    <x v="32"/>
    <s v="DSR-0584"/>
    <s v="Md. Selim Hossain"/>
    <n v="1463619"/>
    <n v="776"/>
  </r>
  <r>
    <s v="M. R. Traders"/>
    <x v="5"/>
    <x v="32"/>
    <s v="DSR-0220"/>
    <s v="Md. Ekram hossain"/>
    <n v="2660268"/>
    <n v="1530"/>
  </r>
  <r>
    <s v="M. R. Traders"/>
    <x v="5"/>
    <x v="32"/>
    <s v="DSR-0221"/>
    <s v="Md. Fazlul halim Panna"/>
    <n v="2328658"/>
    <n v="1218"/>
  </r>
  <r>
    <s v="M. R. Traders"/>
    <x v="5"/>
    <x v="32"/>
    <s v="DSR-0222"/>
    <s v="Md. Abdul Barek"/>
    <n v="1894671"/>
    <n v="999"/>
  </r>
  <r>
    <s v="M. R. Traders"/>
    <x v="5"/>
    <x v="32"/>
    <s v="DSR-0354"/>
    <s v="Shakib Al Hasan"/>
    <n v="1542117"/>
    <n v="872"/>
  </r>
  <r>
    <s v="M. R. Traders"/>
    <x v="5"/>
    <x v="32"/>
    <s v="DSR-0223"/>
    <s v="Md. Zahidul Islam"/>
    <n v="1502439"/>
    <n v="837"/>
  </r>
  <r>
    <s v="Prithibi Corporation"/>
    <x v="5"/>
    <x v="33"/>
    <s v="DSR-0234"/>
    <s v="Md. Samim Reza"/>
    <n v="1741686"/>
    <n v="1275"/>
  </r>
  <r>
    <s v="Prithibi Corporation"/>
    <x v="5"/>
    <x v="33"/>
    <s v="DSR-0236"/>
    <s v="Rubel Hossain"/>
    <n v="2382867"/>
    <n v="1598"/>
  </r>
  <r>
    <s v="Swastidip Enterprise"/>
    <x v="5"/>
    <x v="34"/>
    <s v="DSR-0158"/>
    <s v="Al amin Noyon"/>
    <n v="1780175"/>
    <n v="1304"/>
  </r>
  <r>
    <s v="Swastidip Enterprise"/>
    <x v="5"/>
    <x v="34"/>
    <s v="DSR-0159"/>
    <s v="Md. Iqbal Hossain"/>
    <n v="1659001"/>
    <n v="1167"/>
  </r>
  <r>
    <s v="Swastidip Enterprise"/>
    <x v="5"/>
    <x v="34"/>
    <s v="DSR-0156"/>
    <s v="Protic Basak"/>
    <n v="1719571"/>
    <n v="1250"/>
  </r>
  <r>
    <s v="Swastidip Enterprise"/>
    <x v="5"/>
    <x v="34"/>
    <s v="DSR-0155"/>
    <s v="Ramu Ghosh"/>
    <n v="1850246"/>
    <n v="1315"/>
  </r>
  <r>
    <s v="Haque Enterprise"/>
    <x v="5"/>
    <x v="35"/>
    <s v="DSR-0217"/>
    <s v="Md.Shohid"/>
    <n v="1167237"/>
    <n v="1006"/>
  </r>
  <r>
    <s v="Haque Enterprise"/>
    <x v="5"/>
    <x v="35"/>
    <s v="DSR-0621"/>
    <s v="Md.Abdul Alim"/>
    <n v="977546"/>
    <n v="842"/>
  </r>
  <r>
    <s v="Haque Enterprise"/>
    <x v="5"/>
    <x v="35"/>
    <s v="DSR-0216"/>
    <s v="Md. Azizul Bari Separ"/>
    <n v="1712716"/>
    <n v="1540"/>
  </r>
  <r>
    <s v="Haque Enterprise"/>
    <x v="5"/>
    <x v="35"/>
    <s v="DSR-0162"/>
    <s v="Md. Sahin Alom"/>
    <n v="1064562"/>
    <n v="881"/>
  </r>
  <r>
    <s v="Haque Enterprise"/>
    <x v="5"/>
    <x v="35"/>
    <s v="DSR-0218"/>
    <s v="Md. Shawon Ali"/>
    <n v="1580554"/>
    <n v="1232"/>
  </r>
  <r>
    <s v="Haque Enterprise"/>
    <x v="5"/>
    <x v="35"/>
    <s v="DSR-0622"/>
    <s v="Md. Zisan"/>
    <n v="722569"/>
    <n v="567"/>
  </r>
  <r>
    <s v="Satata Enterprise"/>
    <x v="5"/>
    <x v="34"/>
    <s v="DSR-0244"/>
    <s v="Md. Atikur Rahman"/>
    <n v="2152677"/>
    <n v="1306"/>
  </r>
  <r>
    <s v="Satata Enterprise"/>
    <x v="5"/>
    <x v="34"/>
    <s v="DSR-0243"/>
    <s v="Md. Mosaibur Rahman"/>
    <n v="2033583"/>
    <n v="1113"/>
  </r>
  <r>
    <s v="Satata Enterprise"/>
    <x v="5"/>
    <x v="34"/>
    <s v="DSR-0245"/>
    <s v="Md. Sajedur Rahman"/>
    <n v="2137371"/>
    <n v="1260"/>
  </r>
  <r>
    <s v="Satata Enterprise"/>
    <x v="5"/>
    <x v="34"/>
    <s v="DSR-0228"/>
    <s v="Md. Karimul Islam"/>
    <n v="2940922"/>
    <n v="1667"/>
  </r>
  <r>
    <s v="Sarkar Telecom, Sirajgonj"/>
    <x v="5"/>
    <x v="34"/>
    <s v="DSR-0225"/>
    <s v="Bikash Chandra Das"/>
    <n v="3073876"/>
    <n v="1710"/>
  </r>
  <r>
    <s v="Sarkar Telecom, Sirajgonj"/>
    <x v="5"/>
    <x v="34"/>
    <s v="DSR-0229"/>
    <s v="Krishno Kumar Ghosh"/>
    <n v="2074509"/>
    <n v="1236"/>
  </r>
  <r>
    <s v="Sarkar Telecom, Sirajgonj"/>
    <x v="5"/>
    <x v="34"/>
    <s v="DSR-0227"/>
    <s v="Md. Salim Babu"/>
    <n v="2070792"/>
    <n v="1175"/>
  </r>
  <r>
    <s v="Sarkar Telecom, Sirajgonj"/>
    <x v="5"/>
    <x v="34"/>
    <s v="DSR-0230"/>
    <s v="Md. Shafiq Sheikh"/>
    <n v="2045376"/>
    <n v="1225"/>
  </r>
  <r>
    <s v="Mugdho Corporation"/>
    <x v="5"/>
    <x v="33"/>
    <s v="DSR-0246"/>
    <s v="Md. Haider Ali"/>
    <n v="5106515"/>
    <n v="2435"/>
  </r>
  <r>
    <s v="Mugdho Corporation"/>
    <x v="5"/>
    <x v="33"/>
    <s v="DSR-0247"/>
    <s v="Md. Atiq Islam"/>
    <n v="1572388"/>
    <n v="965"/>
  </r>
  <r>
    <s v="Mugdho Corporation"/>
    <x v="5"/>
    <x v="33"/>
    <s v="DSR-0248"/>
    <s v="Kamrul"/>
    <n v="1891798"/>
    <n v="1144"/>
  </r>
  <r>
    <s v="Mugdho Corporation"/>
    <x v="5"/>
    <x v="33"/>
    <s v="DSR-0619"/>
    <s v="Md. Murad Rahman"/>
    <n v="1874222"/>
    <n v="1126"/>
  </r>
  <r>
    <s v="Mugdho Corporation"/>
    <x v="5"/>
    <x v="33"/>
    <s v="DSR-0349"/>
    <s v="Hirok Ali"/>
    <n v="1222604"/>
    <n v="797"/>
  </r>
  <r>
    <s v="Mugdho Corporation"/>
    <x v="5"/>
    <x v="33"/>
    <s v="DSR-0350"/>
    <s v="Masud Rana"/>
    <n v="1142269"/>
    <n v="650"/>
  </r>
  <r>
    <s v="Mugdho Corporation"/>
    <x v="5"/>
    <x v="33"/>
    <s v="DSR-0351"/>
    <s v="Aminul Islam Tutul"/>
    <n v="1306353"/>
    <n v="811"/>
  </r>
  <r>
    <s v="Tulip Distribution"/>
    <x v="5"/>
    <x v="34"/>
    <s v="DSR-0157"/>
    <s v="Md. Estiak Ahmed"/>
    <n v="1360069"/>
    <n v="798"/>
  </r>
  <r>
    <s v="Tulip Distribution"/>
    <x v="5"/>
    <x v="34"/>
    <s v="DSR-0661"/>
    <s v="Md. Riaz Hosain"/>
    <n v="1213777"/>
    <n v="791"/>
  </r>
  <r>
    <s v="Tulip Distribution"/>
    <x v="5"/>
    <x v="34"/>
    <s v="DSR-0026"/>
    <s v="Md. Rubel"/>
    <n v="1395660"/>
    <n v="882"/>
  </r>
  <r>
    <s v="Tulip Distribution"/>
    <x v="5"/>
    <x v="34"/>
    <s v="DSR-0477"/>
    <s v="Md. Samsuzzaman Talha"/>
    <n v="1362507"/>
    <n v="871"/>
  </r>
  <r>
    <s v="Tulip Distribution"/>
    <x v="5"/>
    <x v="34"/>
    <s v="DSR-0001"/>
    <s v="Mr. Shanto"/>
    <n v="2799174"/>
    <n v="1485"/>
  </r>
  <r>
    <s v="Hello Rajshahi"/>
    <x v="5"/>
    <x v="33"/>
    <s v="DSR-0698"/>
    <s v="Md. Shahin"/>
    <n v="1471587"/>
    <n v="675"/>
  </r>
  <r>
    <s v="Hello Rajshahi"/>
    <x v="5"/>
    <x v="33"/>
    <s v="DSR-0614"/>
    <s v="Md. Rezaul Karim"/>
    <n v="2159968"/>
    <n v="1381"/>
  </r>
  <r>
    <s v="Hello Rajshahi"/>
    <x v="5"/>
    <x v="33"/>
    <s v="DSR-0617"/>
    <s v="Pappu Kumer Roy Biddut"/>
    <n v="1327005"/>
    <n v="632"/>
  </r>
  <r>
    <s v="Hello Rajshahi"/>
    <x v="5"/>
    <x v="33"/>
    <s v="DSR-0616"/>
    <s v="Mithu Kumar Ghosh"/>
    <n v="2229744"/>
    <n v="1717"/>
  </r>
  <r>
    <s v="Hello Rajshahi"/>
    <x v="5"/>
    <x v="33"/>
    <s v="DSR-0699"/>
    <s v="Bandhan Chandro Roy Bappy"/>
    <n v="1357644"/>
    <n v="987"/>
  </r>
  <r>
    <s v="Hello Naogaon"/>
    <x v="5"/>
    <x v="35"/>
    <s v="DSR-0160"/>
    <s v="Abu Bakkar Siddiq"/>
    <n v="1490867"/>
    <n v="821"/>
  </r>
  <r>
    <s v="Hello Naogaon"/>
    <x v="5"/>
    <x v="35"/>
    <s v="DSR-0131"/>
    <s v="Md. Bayzid Bostami"/>
    <n v="1493434"/>
    <n v="940"/>
  </r>
  <r>
    <s v="Hello Naogaon"/>
    <x v="5"/>
    <x v="35"/>
    <s v="DSR-0098"/>
    <s v="Md. Faruk Hossain"/>
    <n v="1446328"/>
    <n v="908"/>
  </r>
  <r>
    <s v="Hello Naogaon"/>
    <x v="5"/>
    <x v="35"/>
    <s v="DSR-0079"/>
    <s v="Md. Mahbub Alam"/>
    <n v="1855967"/>
    <n v="961"/>
  </r>
  <r>
    <s v="Hello Naogaon"/>
    <x v="5"/>
    <x v="35"/>
    <s v="DSR-0161"/>
    <s v="Md. Nasim Sahana (Pappu)"/>
    <n v="1976003"/>
    <n v="1269"/>
  </r>
  <r>
    <s v="Hello Naogaon"/>
    <x v="5"/>
    <x v="35"/>
    <s v="DSR-0114"/>
    <s v="Md. Rashed Alam"/>
    <n v="1458571"/>
    <n v="811"/>
  </r>
  <r>
    <s v="Hello Naogaon"/>
    <x v="5"/>
    <x v="35"/>
    <s v="DSR-0006"/>
    <s v="Md. Silvi Rahman"/>
    <n v="2392620"/>
    <n v="1370"/>
  </r>
  <r>
    <s v="Mobile collection and ghori ghor"/>
    <x v="5"/>
    <x v="36"/>
    <s v="DSR-0036"/>
    <s v="Md. Ruhul Islam"/>
    <n v="2981647"/>
    <n v="1422"/>
  </r>
  <r>
    <s v="Mobile collection and ghori ghor"/>
    <x v="5"/>
    <x v="36"/>
    <s v="DSR-0575"/>
    <s v="Ripon"/>
    <n v="1657048"/>
    <n v="1014"/>
  </r>
  <r>
    <s v="Mobile collection and ghori ghor"/>
    <x v="5"/>
    <x v="36"/>
    <s v="DSR-0744"/>
    <s v="Somor"/>
    <n v="880799"/>
    <n v="613"/>
  </r>
  <r>
    <s v="Mobile collection and ghori ghor"/>
    <x v="5"/>
    <x v="36"/>
    <s v="DSR-0636"/>
    <s v="Md. Johorul Islam"/>
    <n v="1555791"/>
    <n v="889"/>
  </r>
  <r>
    <s v="M/S Chowdhury Enterprise"/>
    <x v="5"/>
    <x v="36"/>
    <s v="DSR-0495"/>
    <s v="Md. Monowar Hossain"/>
    <n v="2237236"/>
    <n v="1199"/>
  </r>
  <r>
    <s v="M/S Chowdhury Enterprise"/>
    <x v="5"/>
    <x v="36"/>
    <s v="DSR-0496"/>
    <s v="Md. Belal Hossain"/>
    <n v="1782645"/>
    <n v="1012"/>
  </r>
  <r>
    <s v="M/S Chowdhury Enterprise"/>
    <x v="5"/>
    <x v="36"/>
    <s v="DSR-0497"/>
    <s v="Md. Nasir Uddin"/>
    <n v="1470227"/>
    <n v="856"/>
  </r>
  <r>
    <s v="M/S Chowdhury Enterprise"/>
    <x v="5"/>
    <x v="36"/>
    <s v="DSR-0498"/>
    <s v="Md. Khairul Islam"/>
    <n v="1624777"/>
    <n v="911"/>
  </r>
  <r>
    <s v="New Sarker Electronics"/>
    <x v="5"/>
    <x v="36"/>
    <s v="DSR-0058"/>
    <s v="Md. Sagor Ahmed"/>
    <n v="2389696"/>
    <n v="1066"/>
  </r>
  <r>
    <s v="New Sarker Electronics"/>
    <x v="5"/>
    <x v="36"/>
    <s v="DSR-0083"/>
    <s v="Md. Ashikur Rahman"/>
    <n v="2378351"/>
    <n v="1067"/>
  </r>
  <r>
    <s v="New Sarker Electronics"/>
    <x v="5"/>
    <x v="36"/>
    <s v="DSR-0309"/>
    <s v="Md.Maruf-Un-Nabe Munna"/>
    <n v="1180717"/>
    <n v="573"/>
  </r>
  <r>
    <s v="New Sarker Electronics"/>
    <x v="5"/>
    <x v="36"/>
    <s v="DSR-0310"/>
    <s v="Md. Ashik Rahman"/>
    <n v="1730309"/>
    <n v="794"/>
  </r>
  <r>
    <s v="New Sarker Electronics"/>
    <x v="5"/>
    <x v="36"/>
    <s v="DSR-0706"/>
    <s v=" Md. Roni Ali"/>
    <n v="1313407"/>
    <n v="592"/>
  </r>
  <r>
    <s v="New Sarker Electronics"/>
    <x v="5"/>
    <x v="36"/>
    <s v="DSR-0311"/>
    <s v="Md. Atiqul Islam"/>
    <n v="1881129"/>
    <n v="853"/>
  </r>
  <r>
    <s v="New Sarker Electronics"/>
    <x v="5"/>
    <x v="36"/>
    <s v="DSR-0312"/>
    <s v="Md.Rabiul Islam (Robi)"/>
    <n v="2162899"/>
    <n v="988"/>
  </r>
  <r>
    <s v="New Sarker Electronics"/>
    <x v="5"/>
    <x v="36"/>
    <s v="DSR-0590"/>
    <s v="Md. Shipon Sarker"/>
    <n v="1430112"/>
    <n v="645"/>
  </r>
  <r>
    <s v="Rajshahi"/>
    <x v="0"/>
    <x v="0"/>
    <m/>
    <m/>
    <n v="154495206"/>
    <n v="89110"/>
  </r>
  <r>
    <s v="Swaranika  Enterprise"/>
    <x v="6"/>
    <x v="37"/>
    <s v="DSR-0324"/>
    <s v="Md.Mustahid Hasan Hridoy"/>
    <n v="2073589"/>
    <n v="1362"/>
  </r>
  <r>
    <s v="Swaranika  Enterprise"/>
    <x v="6"/>
    <x v="37"/>
    <s v="DSR-0723"/>
    <s v="Md.Jahangir Alam"/>
    <n v="1087441"/>
    <n v="760"/>
  </r>
  <r>
    <s v="Swaranika  Enterprise"/>
    <x v="6"/>
    <x v="37"/>
    <s v="DSR-0721"/>
    <s v="Md.Mamunur Rashid"/>
    <n v="1987693"/>
    <n v="1144"/>
  </r>
  <r>
    <s v="Swaranika  Enterprise"/>
    <x v="6"/>
    <x v="37"/>
    <s v="DSR-0722"/>
    <s v="Md.Abu Jafor"/>
    <n v="2402191"/>
    <n v="1508"/>
  </r>
  <r>
    <s v="Shahil Distribution"/>
    <x v="6"/>
    <x v="37"/>
    <s v="DSR-0546"/>
    <s v="Md.Belel Hossain"/>
    <n v="3229301"/>
    <n v="1282"/>
  </r>
  <r>
    <s v="Shahil Distribution"/>
    <x v="6"/>
    <x v="37"/>
    <s v="DSR-0547"/>
    <s v="Md. Jony Islam"/>
    <n v="1965275"/>
    <n v="1261"/>
  </r>
  <r>
    <s v="Shahil Distribution"/>
    <x v="6"/>
    <x v="37"/>
    <s v="DSR-0720"/>
    <s v="Md. Nawab Shiraj-u-Ddula"/>
    <n v="2148798"/>
    <n v="1319"/>
  </r>
  <r>
    <s v="Shahil Distribution"/>
    <x v="6"/>
    <x v="37"/>
    <s v="DSR-0586"/>
    <s v="Md.Jahidul Islam"/>
    <n v="1964755"/>
    <n v="1228"/>
  </r>
  <r>
    <s v="Shahil Distribution"/>
    <x v="6"/>
    <x v="37"/>
    <s v="DSR-0587"/>
    <s v="Md. Rasheduzzaman"/>
    <n v="1785408"/>
    <n v="1270"/>
  </r>
  <r>
    <s v="Paul Telecom"/>
    <x v="6"/>
    <x v="38"/>
    <s v="DSR-0313"/>
    <s v="Mr. Enamul Haque"/>
    <n v="1043403"/>
    <n v="859"/>
  </r>
  <r>
    <s v="Paul Telecom"/>
    <x v="6"/>
    <x v="38"/>
    <s v="DSR-0314"/>
    <s v="Mr.Monirul Islam"/>
    <n v="2039195"/>
    <n v="875"/>
  </r>
  <r>
    <s v="M/S. Nodi Nishat Enterprise"/>
    <x v="6"/>
    <x v="38"/>
    <s v="DSR-0640"/>
    <s v="Md. Harunur Rashid"/>
    <n v="918123"/>
    <n v="566"/>
  </r>
  <r>
    <s v="M/S. Nodi Nishat Enterprise"/>
    <x v="6"/>
    <x v="38"/>
    <s v="DSR-0639"/>
    <s v="Md. Ashik Islam"/>
    <n v="1592152"/>
    <n v="984"/>
  </r>
  <r>
    <s v="M/S. Nodi Nishat Enterprise"/>
    <x v="6"/>
    <x v="38"/>
    <s v="DSR-0688"/>
    <s v="Md.Monsur Rahman"/>
    <n v="2183570"/>
    <n v="1330"/>
  </r>
  <r>
    <s v="M/S. Nodi Nishat Enterprise"/>
    <x v="6"/>
    <x v="38"/>
    <s v="DSR-0689"/>
    <s v="Md.Samiul Islam"/>
    <n v="1446386"/>
    <n v="904"/>
  </r>
  <r>
    <s v="M/S. Sky Tel"/>
    <x v="6"/>
    <x v="38"/>
    <s v="DSR-0681"/>
    <s v="Md.Rashed Siraj"/>
    <n v="3582975"/>
    <n v="1711"/>
  </r>
  <r>
    <s v="M/S. Sky Tel"/>
    <x v="6"/>
    <x v="38"/>
    <s v="DSR-0683"/>
    <s v="Ashim kumar Roy"/>
    <n v="1016765"/>
    <n v="559"/>
  </r>
  <r>
    <s v="M/S. Sky Tel"/>
    <x v="6"/>
    <x v="38"/>
    <s v="DSR-0684"/>
    <s v="Md. Shamim Islam"/>
    <n v="1518978"/>
    <n v="861"/>
  </r>
  <r>
    <s v="M/S. Sky Tel"/>
    <x v="6"/>
    <x v="38"/>
    <s v="DSR-0685"/>
    <s v="Md.Humayun Kabir"/>
    <n v="1518978"/>
    <n v="861"/>
  </r>
  <r>
    <s v="M/S. Sky Tel"/>
    <x v="6"/>
    <x v="38"/>
    <s v="DSR-0687"/>
    <s v="Md. Arif Hossain"/>
    <n v="2001705"/>
    <n v="1299"/>
  </r>
  <r>
    <s v="M/S. Sky Tel"/>
    <x v="6"/>
    <x v="38"/>
    <s v="DSR-0686"/>
    <s v="Md. Nahiduzzaman Suzan"/>
    <n v="1629646"/>
    <n v="923"/>
  </r>
  <r>
    <s v="Tarek &amp; Brothers"/>
    <x v="6"/>
    <x v="38"/>
    <s v="DSR-0261"/>
    <s v="Md. Palash"/>
    <n v="3168236"/>
    <n v="1853"/>
  </r>
  <r>
    <s v="Tarek &amp; Brothers"/>
    <x v="6"/>
    <x v="38"/>
    <s v="DSR-0262"/>
    <s v="Md. Shahin Sarkar"/>
    <n v="3168236"/>
    <n v="1853"/>
  </r>
  <r>
    <s v="Tarek &amp; Brothers"/>
    <x v="6"/>
    <x v="38"/>
    <s v="DSR-0264"/>
    <s v="Md.Hasanul Haque"/>
    <n v="3089801"/>
    <n v="1842"/>
  </r>
  <r>
    <s v="Tarek &amp; Brothers"/>
    <x v="6"/>
    <x v="38"/>
    <s v="DSR-0265"/>
    <s v="Md.Azaharul Islam"/>
    <n v="3636814"/>
    <n v="2130"/>
  </r>
  <r>
    <s v="Tarek &amp; Brothers"/>
    <x v="6"/>
    <x v="38"/>
    <s v="DSR-0266"/>
    <s v="Md. Anisur Rahman Akash"/>
    <n v="2407823"/>
    <n v="1536"/>
  </r>
  <r>
    <s v="World Media"/>
    <x v="6"/>
    <x v="39"/>
    <s v="DSR-0268"/>
    <s v="Mr. Rubel ahmed"/>
    <n v="3753702"/>
    <n v="2037"/>
  </r>
  <r>
    <s v="World Media"/>
    <x v="6"/>
    <x v="39"/>
    <s v="DSR-0269"/>
    <s v="Mr. Sri Ujjol Sarker"/>
    <n v="2166494"/>
    <n v="1498"/>
  </r>
  <r>
    <s v="World Media"/>
    <x v="6"/>
    <x v="39"/>
    <s v="DSR-0270"/>
    <s v="Mr. Raihanur Rahman"/>
    <n v="3545122"/>
    <n v="2000"/>
  </r>
  <r>
    <s v="World Media"/>
    <x v="6"/>
    <x v="39"/>
    <s v="DSR-0271"/>
    <s v="Ariful Islam"/>
    <n v="2121604"/>
    <n v="1480"/>
  </r>
  <r>
    <s v="Missing Link Trade and Distribution"/>
    <x v="6"/>
    <x v="39"/>
    <s v="DSR-0254"/>
    <s v="Mr. Suruzzaman"/>
    <n v="3936159"/>
    <n v="1599"/>
  </r>
  <r>
    <s v="Missing Link Trade and Distribution"/>
    <x v="6"/>
    <x v="39"/>
    <s v="DSR-0255"/>
    <s v="Md. Shahinur Rahman"/>
    <n v="4115526"/>
    <n v="1640"/>
  </r>
  <r>
    <s v="Missing Link Trade and Distribution"/>
    <x v="6"/>
    <x v="39"/>
    <s v="DSR-0541"/>
    <s v="Md. Anower Hosen"/>
    <n v="1118335"/>
    <n v="963"/>
  </r>
  <r>
    <s v="M/S. MM Trade Link"/>
    <x v="6"/>
    <x v="39"/>
    <s v="DSR-0328"/>
    <s v="Mr. Ratan Kumar Roy"/>
    <n v="1499735"/>
    <n v="985"/>
  </r>
  <r>
    <s v="M/S. MM Trade Link"/>
    <x v="6"/>
    <x v="39"/>
    <s v="DSR-0329"/>
    <s v="Md. Ataur Rahman (Lavlu)"/>
    <n v="1357876"/>
    <n v="901"/>
  </r>
  <r>
    <s v="M/S. MM Trade Link"/>
    <x v="6"/>
    <x v="39"/>
    <s v="DSR-0330"/>
    <s v="Jahangir Hossain (Lulu)"/>
    <n v="1192121"/>
    <n v="820"/>
  </r>
  <r>
    <s v="M/S. MM Trade Link"/>
    <x v="6"/>
    <x v="39"/>
    <s v="DSR-0331"/>
    <s v="Banasour Chandra Barman"/>
    <n v="1824916"/>
    <n v="1053"/>
  </r>
  <r>
    <s v="M/S. MM Trade Link"/>
    <x v="6"/>
    <x v="39"/>
    <s v="DSR-0629"/>
    <s v="Md. Raju Mia"/>
    <n v="894942"/>
    <n v="699"/>
  </r>
  <r>
    <s v="Feroz Telecom"/>
    <x v="6"/>
    <x v="39"/>
    <s v="DSR-0250"/>
    <s v="Mr. Sulov Sen"/>
    <n v="2540088"/>
    <n v="1914"/>
  </r>
  <r>
    <s v="Feroz Telecom"/>
    <x v="6"/>
    <x v="39"/>
    <s v="DSR-0251"/>
    <s v="Md. Shimul Khan"/>
    <n v="2030059"/>
    <n v="1430"/>
  </r>
  <r>
    <s v="Feroz Telecom"/>
    <x v="6"/>
    <x v="39"/>
    <s v="DSR-0252"/>
    <s v="Md. Najmul Huda"/>
    <n v="2426497"/>
    <n v="1674"/>
  </r>
  <r>
    <s v="Feroz Telecom"/>
    <x v="6"/>
    <x v="39"/>
    <s v="DSR-0253"/>
    <s v="Md. Nur Alom Islam"/>
    <n v="3158491"/>
    <n v="2151"/>
  </r>
  <r>
    <s v="Pacific Electronics-2"/>
    <x v="6"/>
    <x v="40"/>
    <s v="DSR-0599"/>
    <s v="Md. Fozle Rabbi "/>
    <n v="2796730"/>
    <n v="1422"/>
  </r>
  <r>
    <s v="Pacific Electronics-2"/>
    <x v="6"/>
    <x v="40"/>
    <s v="DSR-0600"/>
    <s v="Md. Manzir Hossain Mohaddes"/>
    <n v="2188921"/>
    <n v="1366"/>
  </r>
  <r>
    <s v="Pacific Electronics-2"/>
    <x v="6"/>
    <x v="40"/>
    <s v="DSR-0598"/>
    <s v="Md. Mehedi Hasan"/>
    <n v="1199531"/>
    <n v="1056"/>
  </r>
  <r>
    <s v="Pacific Electronics"/>
    <x v="6"/>
    <x v="40"/>
    <s v="DSR-0258"/>
    <s v="Md.Mithul"/>
    <n v="1194987"/>
    <n v="954"/>
  </r>
  <r>
    <s v="Pacific Electronics"/>
    <x v="6"/>
    <x v="40"/>
    <s v="DSR-0259"/>
    <s v="Mr. Golzar Rahaman"/>
    <n v="2035349"/>
    <n v="1479"/>
  </r>
  <r>
    <s v="Pacific Electronics"/>
    <x v="6"/>
    <x v="40"/>
    <s v="DSR-0260"/>
    <s v="Md. Nazmul Hossain Sajol"/>
    <n v="2250477"/>
    <n v="1359"/>
  </r>
  <r>
    <s v="Pacific Electronics"/>
    <x v="6"/>
    <x v="40"/>
    <s v="DSR-0634"/>
    <s v="Md. Moznu Mia"/>
    <n v="2566722"/>
    <n v="1509"/>
  </r>
  <r>
    <s v="Rangpur"/>
    <x v="0"/>
    <x v="0"/>
    <m/>
    <m/>
    <n v="106521621"/>
    <n v="640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53" firstHeaderRow="0" firstDataRow="1" firstDataCol="1"/>
  <pivotFields count="7">
    <pivotField showAll="0"/>
    <pivotField axis="axisRow" showAll="0">
      <items count="9">
        <item m="1" x="7"/>
        <item x="1"/>
        <item x="2"/>
        <item x="3"/>
        <item x="4"/>
        <item x="5"/>
        <item x="6"/>
        <item x="0"/>
        <item t="default"/>
      </items>
    </pivotField>
    <pivotField axis="axisRow" showAll="0">
      <items count="42">
        <item x="26"/>
        <item x="36"/>
        <item x="5"/>
        <item x="1"/>
        <item x="2"/>
        <item x="19"/>
        <item x="6"/>
        <item x="16"/>
        <item x="38"/>
        <item x="25"/>
        <item x="40"/>
        <item x="7"/>
        <item x="12"/>
        <item x="22"/>
        <item x="11"/>
        <item x="24"/>
        <item x="28"/>
        <item x="31"/>
        <item x="10"/>
        <item x="32"/>
        <item x="30"/>
        <item x="9"/>
        <item x="15"/>
        <item x="18"/>
        <item x="8"/>
        <item x="35"/>
        <item x="20"/>
        <item x="21"/>
        <item x="4"/>
        <item x="34"/>
        <item x="17"/>
        <item x="29"/>
        <item x="33"/>
        <item x="3"/>
        <item x="39"/>
        <item x="27"/>
        <item x="13"/>
        <item x="23"/>
        <item x="37"/>
        <item x="14"/>
        <item x="0"/>
        <item t="default"/>
      </items>
    </pivotField>
    <pivotField showAll="0"/>
    <pivotField showAll="0"/>
    <pivotField dataField="1" showAll="0"/>
    <pivotField dataField="1" showAll="0"/>
  </pivotFields>
  <rowFields count="2">
    <field x="1"/>
    <field x="2"/>
  </rowFields>
  <rowItems count="50">
    <i>
      <x v="1"/>
    </i>
    <i r="1">
      <x v="2"/>
    </i>
    <i r="1">
      <x v="3"/>
    </i>
    <i r="1">
      <x v="4"/>
    </i>
    <i r="1">
      <x v="6"/>
    </i>
    <i r="1">
      <x v="28"/>
    </i>
    <i r="1">
      <x v="33"/>
    </i>
    <i>
      <x v="2"/>
    </i>
    <i r="1">
      <x v="11"/>
    </i>
    <i r="1">
      <x v="12"/>
    </i>
    <i r="1">
      <x v="14"/>
    </i>
    <i r="1">
      <x v="18"/>
    </i>
    <i r="1">
      <x v="21"/>
    </i>
    <i r="1">
      <x v="22"/>
    </i>
    <i r="1">
      <x v="24"/>
    </i>
    <i r="1">
      <x v="36"/>
    </i>
    <i r="1">
      <x v="39"/>
    </i>
    <i>
      <x v="3"/>
    </i>
    <i r="1">
      <x v="5"/>
    </i>
    <i r="1">
      <x v="7"/>
    </i>
    <i r="1">
      <x v="13"/>
    </i>
    <i r="1">
      <x v="23"/>
    </i>
    <i r="1">
      <x v="26"/>
    </i>
    <i r="1">
      <x v="27"/>
    </i>
    <i r="1">
      <x v="30"/>
    </i>
    <i r="1">
      <x v="37"/>
    </i>
    <i>
      <x v="4"/>
    </i>
    <i r="1">
      <x/>
    </i>
    <i r="1">
      <x v="9"/>
    </i>
    <i r="1">
      <x v="15"/>
    </i>
    <i r="1">
      <x v="16"/>
    </i>
    <i r="1">
      <x v="17"/>
    </i>
    <i r="1">
      <x v="20"/>
    </i>
    <i r="1">
      <x v="31"/>
    </i>
    <i r="1">
      <x v="35"/>
    </i>
    <i>
      <x v="5"/>
    </i>
    <i r="1">
      <x v="1"/>
    </i>
    <i r="1">
      <x v="14"/>
    </i>
    <i r="1">
      <x v="19"/>
    </i>
    <i r="1">
      <x v="25"/>
    </i>
    <i r="1">
      <x v="29"/>
    </i>
    <i r="1">
      <x v="32"/>
    </i>
    <i>
      <x v="6"/>
    </i>
    <i r="1">
      <x v="8"/>
    </i>
    <i r="1">
      <x v="10"/>
    </i>
    <i r="1">
      <x v="34"/>
    </i>
    <i r="1">
      <x v="38"/>
    </i>
    <i>
      <x v="7"/>
    </i>
    <i r="1"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Value" fld="5" baseField="2" baseItem="2"/>
    <dataField name="Sum of Total Quantity" fld="6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pane xSplit="3" ySplit="3" topLeftCell="R4" activePane="bottomRight" state="frozen"/>
      <selection pane="topRight" activeCell="F1" sqref="F1"/>
      <selection pane="bottomLeft" activeCell="A4" sqref="A4"/>
      <selection pane="bottomRight" activeCell="V17" sqref="V17"/>
    </sheetView>
  </sheetViews>
  <sheetFormatPr defaultColWidth="9.28515625" defaultRowHeight="12"/>
  <cols>
    <col min="1" max="1" width="17.28515625" style="19" bestFit="1" customWidth="1"/>
    <col min="2" max="2" width="11" style="6" bestFit="1" customWidth="1"/>
    <col min="3" max="3" width="11.140625" style="6" bestFit="1" customWidth="1"/>
    <col min="4" max="4" width="6.28515625" style="6" bestFit="1" customWidth="1"/>
    <col min="5" max="6" width="5.28515625" style="6" bestFit="1" customWidth="1"/>
    <col min="7" max="8" width="6.28515625" style="6" bestFit="1" customWidth="1"/>
    <col min="9" max="9" width="7.28515625" style="6" bestFit="1" customWidth="1"/>
    <col min="10" max="12" width="5.28515625" style="6" bestFit="1" customWidth="1"/>
    <col min="13" max="13" width="10.7109375" style="6" bestFit="1" customWidth="1"/>
    <col min="14" max="14" width="5.28515625" style="6" bestFit="1" customWidth="1"/>
    <col min="15" max="15" width="5.140625" style="6" bestFit="1" customWidth="1"/>
    <col min="16" max="17" width="6.5703125" style="6" bestFit="1" customWidth="1"/>
    <col min="18" max="18" width="12.5703125" style="6" bestFit="1" customWidth="1"/>
    <col min="19" max="20" width="6.5703125" style="6" bestFit="1" customWidth="1"/>
    <col min="21" max="21" width="10.5703125" style="6" bestFit="1" customWidth="1"/>
    <col min="22" max="22" width="13.28515625" style="6" bestFit="1" customWidth="1"/>
    <col min="23" max="23" width="9.7109375" style="6" bestFit="1" customWidth="1"/>
    <col min="24" max="27" width="9" style="6" bestFit="1" customWidth="1"/>
    <col min="28" max="31" width="9.5703125" style="6" bestFit="1" customWidth="1"/>
    <col min="32" max="32" width="12.28515625" style="6" bestFit="1" customWidth="1"/>
    <col min="33" max="16384" width="9.28515625" style="6"/>
  </cols>
  <sheetData>
    <row r="1" spans="1:32" ht="30" customHeight="1">
      <c r="A1" s="25" t="s">
        <v>0</v>
      </c>
      <c r="B1" s="28" t="s">
        <v>1</v>
      </c>
      <c r="C1" s="28" t="s">
        <v>2</v>
      </c>
      <c r="D1" s="22" t="s">
        <v>3</v>
      </c>
      <c r="E1" s="23"/>
      <c r="F1" s="24"/>
      <c r="G1" s="22" t="s">
        <v>4</v>
      </c>
      <c r="H1" s="23"/>
      <c r="I1" s="24"/>
      <c r="J1" s="22" t="s">
        <v>5</v>
      </c>
      <c r="K1" s="23"/>
      <c r="L1" s="23"/>
      <c r="M1" s="24"/>
      <c r="N1" s="22" t="s">
        <v>6</v>
      </c>
      <c r="O1" s="23"/>
      <c r="P1" s="23"/>
      <c r="Q1" s="24"/>
      <c r="R1" s="5" t="s">
        <v>7</v>
      </c>
      <c r="S1" s="22" t="s">
        <v>8</v>
      </c>
      <c r="T1" s="24"/>
      <c r="U1" s="5" t="s">
        <v>9</v>
      </c>
      <c r="V1" s="22" t="s">
        <v>10</v>
      </c>
      <c r="W1" s="23"/>
      <c r="X1" s="23"/>
      <c r="Y1" s="24"/>
      <c r="Z1" s="22" t="s">
        <v>11</v>
      </c>
      <c r="AA1" s="24"/>
      <c r="AB1" s="22" t="s">
        <v>12</v>
      </c>
      <c r="AC1" s="23"/>
      <c r="AD1" s="23"/>
      <c r="AE1" s="23"/>
      <c r="AF1" s="24"/>
    </row>
    <row r="2" spans="1:32">
      <c r="A2" s="26"/>
      <c r="B2" s="29"/>
      <c r="C2" s="29"/>
      <c r="D2" s="7">
        <v>760.89750000000004</v>
      </c>
      <c r="E2" s="7">
        <v>770.92250000000001</v>
      </c>
      <c r="F2" s="7">
        <v>741.85</v>
      </c>
      <c r="G2" s="7">
        <v>916.28499999999997</v>
      </c>
      <c r="H2" s="7">
        <v>814.03</v>
      </c>
      <c r="I2" s="7">
        <v>897.23749999999995</v>
      </c>
      <c r="J2" s="7">
        <v>867.16250000000002</v>
      </c>
      <c r="K2" s="7">
        <v>999.49249999999995</v>
      </c>
      <c r="L2" s="7">
        <v>936.33500000000004</v>
      </c>
      <c r="M2" s="7">
        <v>1170.78</v>
      </c>
      <c r="N2" s="7">
        <v>936.33500000000004</v>
      </c>
      <c r="O2" s="7">
        <v>965.40750000000003</v>
      </c>
      <c r="P2" s="7">
        <v>1076.4000000000001</v>
      </c>
      <c r="Q2" s="7">
        <v>1072.675</v>
      </c>
      <c r="R2" s="7">
        <v>1120.6600000000001</v>
      </c>
      <c r="S2" s="7">
        <v>1140.845</v>
      </c>
      <c r="T2" s="7">
        <v>1188.9649999999999</v>
      </c>
      <c r="U2" s="7">
        <v>1227.9167</v>
      </c>
      <c r="V2" s="7">
        <v>3548.43</v>
      </c>
      <c r="W2" s="7">
        <v>3947.38</v>
      </c>
      <c r="X2" s="7">
        <v>4044.61</v>
      </c>
      <c r="Y2" s="7">
        <v>5046.9880999999996</v>
      </c>
      <c r="Z2" s="7">
        <v>5234.8</v>
      </c>
      <c r="AA2" s="7">
        <v>6405.2142857142853</v>
      </c>
      <c r="AB2" s="7">
        <v>7593.0357000000004</v>
      </c>
      <c r="AC2" s="7">
        <v>7603.0595000000003</v>
      </c>
      <c r="AD2" s="7">
        <v>7778.4762000000001</v>
      </c>
      <c r="AE2" s="7">
        <v>9066.5400000000009</v>
      </c>
      <c r="AF2" s="7">
        <v>9873.4500000000007</v>
      </c>
    </row>
    <row r="3" spans="1:32">
      <c r="A3" s="27"/>
      <c r="B3" s="30"/>
      <c r="C3" s="30"/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8" t="s">
        <v>40</v>
      </c>
      <c r="AF3" s="8" t="s">
        <v>41</v>
      </c>
    </row>
    <row r="4" spans="1:32">
      <c r="A4" s="18" t="s">
        <v>74</v>
      </c>
      <c r="B4" s="10">
        <f>SUMPRODUCT($D$2:$AF$2,D4:AF4)</f>
        <v>13765365.586685717</v>
      </c>
      <c r="C4" s="10">
        <f t="shared" ref="C4" si="0">SUM(D4:AF4)</f>
        <v>7928</v>
      </c>
      <c r="D4" s="20">
        <v>390</v>
      </c>
      <c r="E4" s="20">
        <v>514</v>
      </c>
      <c r="F4" s="20">
        <v>826</v>
      </c>
      <c r="G4" s="20">
        <v>160</v>
      </c>
      <c r="H4" s="20">
        <v>521</v>
      </c>
      <c r="I4" s="20">
        <v>304</v>
      </c>
      <c r="J4" s="20">
        <v>303</v>
      </c>
      <c r="K4" s="20">
        <v>131</v>
      </c>
      <c r="L4" s="20">
        <v>589</v>
      </c>
      <c r="M4" s="20">
        <v>518</v>
      </c>
      <c r="N4" s="20">
        <v>395</v>
      </c>
      <c r="O4" s="20">
        <v>585</v>
      </c>
      <c r="P4" s="20">
        <v>648</v>
      </c>
      <c r="Q4" s="20">
        <v>193</v>
      </c>
      <c r="R4" s="20">
        <v>269</v>
      </c>
      <c r="S4" s="20">
        <v>136</v>
      </c>
      <c r="T4" s="20">
        <v>196</v>
      </c>
      <c r="U4" s="20">
        <v>234</v>
      </c>
      <c r="V4" s="20">
        <v>61</v>
      </c>
      <c r="W4" s="20">
        <v>61</v>
      </c>
      <c r="X4" s="20">
        <v>51</v>
      </c>
      <c r="Y4" s="20">
        <v>61</v>
      </c>
      <c r="Z4" s="20">
        <v>115</v>
      </c>
      <c r="AA4" s="20">
        <v>57</v>
      </c>
      <c r="AB4" s="20">
        <v>71</v>
      </c>
      <c r="AC4" s="20">
        <v>97</v>
      </c>
      <c r="AD4" s="20">
        <v>114</v>
      </c>
      <c r="AE4" s="20">
        <v>114</v>
      </c>
      <c r="AF4" s="20">
        <v>214</v>
      </c>
    </row>
  </sheetData>
  <mergeCells count="11">
    <mergeCell ref="D1:F1"/>
    <mergeCell ref="A1:A3"/>
    <mergeCell ref="B1:B3"/>
    <mergeCell ref="C1:C3"/>
    <mergeCell ref="AB1:AF1"/>
    <mergeCell ref="G1:I1"/>
    <mergeCell ref="J1:M1"/>
    <mergeCell ref="N1:Q1"/>
    <mergeCell ref="S1:T1"/>
    <mergeCell ref="V1:Y1"/>
    <mergeCell ref="Z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53"/>
  <sheetViews>
    <sheetView topLeftCell="A31" workbookViewId="0">
      <selection activeCell="A47" sqref="A47:C50"/>
    </sheetView>
  </sheetViews>
  <sheetFormatPr defaultRowHeight="15"/>
  <cols>
    <col min="1" max="1" width="14" bestFit="1" customWidth="1"/>
    <col min="2" max="2" width="15.42578125" customWidth="1"/>
    <col min="3" max="3" width="17.85546875" customWidth="1"/>
  </cols>
  <sheetData>
    <row r="3" spans="1:3">
      <c r="A3" s="1" t="s">
        <v>102</v>
      </c>
      <c r="B3" t="s">
        <v>105</v>
      </c>
      <c r="C3" t="s">
        <v>106</v>
      </c>
    </row>
    <row r="4" spans="1:3">
      <c r="A4" s="2" t="s">
        <v>42</v>
      </c>
      <c r="B4" s="4">
        <v>173444936</v>
      </c>
      <c r="C4" s="4">
        <v>104558</v>
      </c>
    </row>
    <row r="5" spans="1:3">
      <c r="A5" s="3" t="s">
        <v>46</v>
      </c>
      <c r="B5" s="4">
        <v>29847162</v>
      </c>
      <c r="C5" s="4">
        <v>14690</v>
      </c>
    </row>
    <row r="6" spans="1:3">
      <c r="A6" s="3" t="s">
        <v>42</v>
      </c>
      <c r="B6" s="4">
        <v>46532742</v>
      </c>
      <c r="C6" s="4">
        <v>29476</v>
      </c>
    </row>
    <row r="7" spans="1:3">
      <c r="A7" s="3" t="s">
        <v>43</v>
      </c>
      <c r="B7" s="4">
        <v>22526247</v>
      </c>
      <c r="C7" s="4">
        <v>17702</v>
      </c>
    </row>
    <row r="8" spans="1:3">
      <c r="A8" s="3" t="s">
        <v>47</v>
      </c>
      <c r="B8" s="4">
        <v>22583444</v>
      </c>
      <c r="C8" s="4">
        <v>11974</v>
      </c>
    </row>
    <row r="9" spans="1:3">
      <c r="A9" s="3" t="s">
        <v>45</v>
      </c>
      <c r="B9" s="4">
        <v>30998534</v>
      </c>
      <c r="C9" s="4">
        <v>16761</v>
      </c>
    </row>
    <row r="10" spans="1:3">
      <c r="A10" s="3" t="s">
        <v>44</v>
      </c>
      <c r="B10" s="4">
        <v>20956807</v>
      </c>
      <c r="C10" s="4">
        <v>13955</v>
      </c>
    </row>
    <row r="11" spans="1:3">
      <c r="A11" s="2" t="s">
        <v>48</v>
      </c>
      <c r="B11" s="4">
        <v>236601252</v>
      </c>
      <c r="C11" s="4">
        <v>129323</v>
      </c>
    </row>
    <row r="12" spans="1:3">
      <c r="A12" s="3" t="s">
        <v>54</v>
      </c>
      <c r="B12" s="4">
        <v>33960923</v>
      </c>
      <c r="C12" s="4">
        <v>17257</v>
      </c>
    </row>
    <row r="13" spans="1:3">
      <c r="A13" s="3" t="s">
        <v>55</v>
      </c>
      <c r="B13" s="4">
        <v>20538748</v>
      </c>
      <c r="C13" s="4">
        <v>10609</v>
      </c>
    </row>
    <row r="14" spans="1:3">
      <c r="A14" s="3" t="s">
        <v>49</v>
      </c>
      <c r="B14" s="4">
        <v>23525239</v>
      </c>
      <c r="C14" s="4">
        <v>14321</v>
      </c>
    </row>
    <row r="15" spans="1:3">
      <c r="A15" s="3" t="s">
        <v>81</v>
      </c>
      <c r="B15" s="4">
        <v>28111413</v>
      </c>
      <c r="C15" s="4">
        <v>17892</v>
      </c>
    </row>
    <row r="16" spans="1:3">
      <c r="A16" s="3" t="s">
        <v>50</v>
      </c>
      <c r="B16" s="4">
        <v>11194926</v>
      </c>
      <c r="C16" s="4">
        <v>6106</v>
      </c>
    </row>
    <row r="17" spans="1:3">
      <c r="A17" s="3" t="s">
        <v>53</v>
      </c>
      <c r="B17" s="4">
        <v>27745415</v>
      </c>
      <c r="C17" s="4">
        <v>13882</v>
      </c>
    </row>
    <row r="18" spans="1:3">
      <c r="A18" s="3" t="s">
        <v>51</v>
      </c>
      <c r="B18" s="4">
        <v>34879625</v>
      </c>
      <c r="C18" s="4">
        <v>20520</v>
      </c>
    </row>
    <row r="19" spans="1:3">
      <c r="A19" s="3" t="s">
        <v>56</v>
      </c>
      <c r="B19" s="4">
        <v>30044709</v>
      </c>
      <c r="C19" s="4">
        <v>17490</v>
      </c>
    </row>
    <row r="20" spans="1:3">
      <c r="A20" s="3" t="s">
        <v>52</v>
      </c>
      <c r="B20" s="4">
        <v>26600254</v>
      </c>
      <c r="C20" s="4">
        <v>11246</v>
      </c>
    </row>
    <row r="21" spans="1:3">
      <c r="A21" s="2" t="s">
        <v>57</v>
      </c>
      <c r="B21" s="4">
        <v>190294223</v>
      </c>
      <c r="C21" s="4">
        <v>107602</v>
      </c>
    </row>
    <row r="22" spans="1:3">
      <c r="A22" s="3" t="s">
        <v>82</v>
      </c>
      <c r="B22" s="4">
        <v>17618578</v>
      </c>
      <c r="C22" s="4">
        <v>9698</v>
      </c>
    </row>
    <row r="23" spans="1:3">
      <c r="A23" s="3" t="s">
        <v>58</v>
      </c>
      <c r="B23" s="4">
        <v>34360098</v>
      </c>
      <c r="C23" s="4">
        <v>18651</v>
      </c>
    </row>
    <row r="24" spans="1:3">
      <c r="A24" s="3" t="s">
        <v>84</v>
      </c>
      <c r="B24" s="4">
        <v>13389388</v>
      </c>
      <c r="C24" s="4">
        <v>8946</v>
      </c>
    </row>
    <row r="25" spans="1:3">
      <c r="A25" s="3" t="s">
        <v>60</v>
      </c>
      <c r="B25" s="4">
        <v>23801691</v>
      </c>
      <c r="C25" s="4">
        <v>13686</v>
      </c>
    </row>
    <row r="26" spans="1:3">
      <c r="A26" s="3" t="s">
        <v>83</v>
      </c>
      <c r="B26" s="4">
        <v>17284911</v>
      </c>
      <c r="C26" s="4">
        <v>8227</v>
      </c>
    </row>
    <row r="27" spans="1:3">
      <c r="A27" s="3" t="s">
        <v>61</v>
      </c>
      <c r="B27" s="4">
        <v>20223786</v>
      </c>
      <c r="C27" s="4">
        <v>11221</v>
      </c>
    </row>
    <row r="28" spans="1:3">
      <c r="A28" s="3" t="s">
        <v>59</v>
      </c>
      <c r="B28" s="4">
        <v>28555489</v>
      </c>
      <c r="C28" s="4">
        <v>16015</v>
      </c>
    </row>
    <row r="29" spans="1:3">
      <c r="A29" s="3" t="s">
        <v>62</v>
      </c>
      <c r="B29" s="4">
        <v>35060282</v>
      </c>
      <c r="C29" s="4">
        <v>21158</v>
      </c>
    </row>
    <row r="30" spans="1:3">
      <c r="A30" s="2" t="s">
        <v>63</v>
      </c>
      <c r="B30" s="4">
        <v>197250417</v>
      </c>
      <c r="C30" s="4">
        <v>112249</v>
      </c>
    </row>
    <row r="31" spans="1:3">
      <c r="A31" s="3" t="s">
        <v>64</v>
      </c>
      <c r="B31" s="4">
        <v>19364289</v>
      </c>
      <c r="C31" s="4">
        <v>12490</v>
      </c>
    </row>
    <row r="32" spans="1:3">
      <c r="A32" s="3" t="s">
        <v>65</v>
      </c>
      <c r="B32" s="4">
        <v>28755637</v>
      </c>
      <c r="C32" s="4">
        <v>16757</v>
      </c>
    </row>
    <row r="33" spans="1:3">
      <c r="A33" s="3" t="s">
        <v>67</v>
      </c>
      <c r="B33" s="4">
        <v>26998232</v>
      </c>
      <c r="C33" s="4">
        <v>13688</v>
      </c>
    </row>
    <row r="34" spans="1:3">
      <c r="A34" s="3" t="s">
        <v>68</v>
      </c>
      <c r="B34" s="4">
        <v>23807756</v>
      </c>
      <c r="C34" s="4">
        <v>11593</v>
      </c>
    </row>
    <row r="35" spans="1:3">
      <c r="A35" s="3" t="s">
        <v>63</v>
      </c>
      <c r="B35" s="4">
        <v>35763953</v>
      </c>
      <c r="C35" s="4">
        <v>19961</v>
      </c>
    </row>
    <row r="36" spans="1:3">
      <c r="A36" s="3" t="s">
        <v>66</v>
      </c>
      <c r="B36" s="4">
        <v>20488226</v>
      </c>
      <c r="C36" s="4">
        <v>11470</v>
      </c>
    </row>
    <row r="37" spans="1:3">
      <c r="A37" s="3" t="s">
        <v>69</v>
      </c>
      <c r="B37" s="4">
        <v>26449261</v>
      </c>
      <c r="C37" s="4">
        <v>18750</v>
      </c>
    </row>
    <row r="38" spans="1:3">
      <c r="A38" s="3" t="s">
        <v>70</v>
      </c>
      <c r="B38" s="4">
        <v>15623063</v>
      </c>
      <c r="C38" s="4">
        <v>7540</v>
      </c>
    </row>
    <row r="39" spans="1:3">
      <c r="A39" s="2" t="s">
        <v>71</v>
      </c>
      <c r="B39" s="4">
        <v>154495206</v>
      </c>
      <c r="C39" s="4">
        <v>89110</v>
      </c>
    </row>
    <row r="40" spans="1:3">
      <c r="A40" s="3" t="s">
        <v>76</v>
      </c>
      <c r="B40" s="4">
        <v>28656790</v>
      </c>
      <c r="C40" s="4">
        <v>14494</v>
      </c>
    </row>
    <row r="41" spans="1:3">
      <c r="A41" s="3" t="s">
        <v>49</v>
      </c>
      <c r="B41" s="4">
        <v>20463747</v>
      </c>
      <c r="C41" s="4">
        <v>11349</v>
      </c>
    </row>
    <row r="42" spans="1:3">
      <c r="A42" s="3" t="s">
        <v>72</v>
      </c>
      <c r="B42" s="4">
        <v>25579759</v>
      </c>
      <c r="C42" s="4">
        <v>13371</v>
      </c>
    </row>
    <row r="43" spans="1:3">
      <c r="A43" s="3" t="s">
        <v>73</v>
      </c>
      <c r="B43" s="4">
        <v>19338974</v>
      </c>
      <c r="C43" s="4">
        <v>13148</v>
      </c>
    </row>
    <row r="44" spans="1:3">
      <c r="A44" s="3" t="s">
        <v>75</v>
      </c>
      <c r="B44" s="4">
        <v>33669286</v>
      </c>
      <c r="C44" s="4">
        <v>20555</v>
      </c>
    </row>
    <row r="45" spans="1:3">
      <c r="A45" s="3" t="s">
        <v>71</v>
      </c>
      <c r="B45" s="4">
        <v>26786650</v>
      </c>
      <c r="C45" s="4">
        <v>16193</v>
      </c>
    </row>
    <row r="46" spans="1:3">
      <c r="A46" s="2" t="s">
        <v>77</v>
      </c>
      <c r="B46" s="4">
        <v>106521621</v>
      </c>
      <c r="C46" s="4">
        <v>64069</v>
      </c>
    </row>
    <row r="47" spans="1:3">
      <c r="A47" s="3" t="s">
        <v>78</v>
      </c>
      <c r="B47" s="4">
        <v>35962786</v>
      </c>
      <c r="C47" s="4">
        <v>20946</v>
      </c>
    </row>
    <row r="48" spans="1:3">
      <c r="A48" s="3" t="s">
        <v>79</v>
      </c>
      <c r="B48" s="4">
        <v>14232717</v>
      </c>
      <c r="C48" s="4">
        <v>9145</v>
      </c>
    </row>
    <row r="49" spans="1:3">
      <c r="A49" s="3" t="s">
        <v>77</v>
      </c>
      <c r="B49" s="4">
        <v>37681667</v>
      </c>
      <c r="C49" s="4">
        <v>22844</v>
      </c>
    </row>
    <row r="50" spans="1:3">
      <c r="A50" s="3" t="s">
        <v>80</v>
      </c>
      <c r="B50" s="4">
        <v>18644451</v>
      </c>
      <c r="C50" s="4">
        <v>11134</v>
      </c>
    </row>
    <row r="51" spans="1:3">
      <c r="A51" s="2" t="s">
        <v>103</v>
      </c>
      <c r="B51" s="4">
        <v>1058607655</v>
      </c>
      <c r="C51" s="4">
        <v>606911</v>
      </c>
    </row>
    <row r="52" spans="1:3">
      <c r="A52" s="3" t="s">
        <v>103</v>
      </c>
      <c r="B52" s="4">
        <v>1058607655</v>
      </c>
      <c r="C52" s="4">
        <v>606911</v>
      </c>
    </row>
    <row r="53" spans="1:3">
      <c r="A53" s="2" t="s">
        <v>104</v>
      </c>
      <c r="B53" s="4">
        <v>2117215310</v>
      </c>
      <c r="C53" s="4">
        <v>1213822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1"/>
  <sheetViews>
    <sheetView tabSelected="1" workbookViewId="0">
      <pane xSplit="5" ySplit="3" topLeftCell="W4" activePane="bottomRight" state="frozen"/>
      <selection pane="topRight" activeCell="H1" sqref="H1"/>
      <selection pane="bottomLeft" activeCell="A4" sqref="A4"/>
      <selection pane="bottomRight" activeCell="Z17" sqref="Z17"/>
    </sheetView>
  </sheetViews>
  <sheetFormatPr defaultColWidth="9.28515625" defaultRowHeight="12"/>
  <cols>
    <col min="1" max="1" width="23" style="19" bestFit="1" customWidth="1"/>
    <col min="2" max="2" width="9.140625" style="6" bestFit="1" customWidth="1"/>
    <col min="3" max="3" width="21.42578125" style="19" bestFit="1" customWidth="1"/>
    <col min="4" max="4" width="12.7109375" style="6" bestFit="1" customWidth="1"/>
    <col min="5" max="5" width="14.5703125" style="6" bestFit="1" customWidth="1"/>
    <col min="6" max="14" width="5.7109375" style="6" bestFit="1" customWidth="1"/>
    <col min="15" max="15" width="7.42578125" style="6" bestFit="1" customWidth="1"/>
    <col min="16" max="19" width="5.7109375" style="6" bestFit="1" customWidth="1"/>
    <col min="20" max="20" width="13" style="6" bestFit="1" customWidth="1"/>
    <col min="21" max="22" width="5.7109375" style="6" bestFit="1" customWidth="1"/>
    <col min="23" max="23" width="9.7109375" style="6" bestFit="1" customWidth="1"/>
    <col min="24" max="24" width="9.140625" style="6" bestFit="1" customWidth="1"/>
    <col min="25" max="25" width="6.7109375" style="6" bestFit="1" customWidth="1"/>
    <col min="26" max="29" width="6.140625" style="6" bestFit="1" customWidth="1"/>
    <col min="30" max="33" width="6.42578125" style="6" bestFit="1" customWidth="1"/>
    <col min="34" max="34" width="8.42578125" style="6" bestFit="1" customWidth="1"/>
    <col min="35" max="16384" width="9.28515625" style="6"/>
  </cols>
  <sheetData>
    <row r="1" spans="1:36" ht="30" customHeight="1">
      <c r="A1" s="33" t="s">
        <v>0</v>
      </c>
      <c r="B1" s="32" t="s">
        <v>99</v>
      </c>
      <c r="C1" s="33" t="s">
        <v>100</v>
      </c>
      <c r="D1" s="32" t="s">
        <v>2</v>
      </c>
      <c r="E1" s="32" t="s">
        <v>101</v>
      </c>
      <c r="F1" s="31" t="s">
        <v>3</v>
      </c>
      <c r="G1" s="31"/>
      <c r="H1" s="31"/>
      <c r="I1" s="31" t="s">
        <v>4</v>
      </c>
      <c r="J1" s="31"/>
      <c r="K1" s="31"/>
      <c r="L1" s="31" t="s">
        <v>5</v>
      </c>
      <c r="M1" s="31"/>
      <c r="N1" s="31"/>
      <c r="O1" s="31"/>
      <c r="P1" s="31" t="s">
        <v>6</v>
      </c>
      <c r="Q1" s="31"/>
      <c r="R1" s="31"/>
      <c r="S1" s="31"/>
      <c r="T1" s="11" t="s">
        <v>7</v>
      </c>
      <c r="U1" s="31" t="s">
        <v>8</v>
      </c>
      <c r="V1" s="31"/>
      <c r="W1" s="11" t="s">
        <v>9</v>
      </c>
      <c r="X1" s="31" t="s">
        <v>10</v>
      </c>
      <c r="Y1" s="31"/>
      <c r="Z1" s="31"/>
      <c r="AA1" s="31"/>
      <c r="AB1" s="31" t="s">
        <v>11</v>
      </c>
      <c r="AC1" s="31"/>
      <c r="AD1" s="31" t="s">
        <v>12</v>
      </c>
      <c r="AE1" s="31"/>
      <c r="AF1" s="31"/>
      <c r="AG1" s="31"/>
      <c r="AH1" s="31"/>
    </row>
    <row r="2" spans="1:36">
      <c r="A2" s="33"/>
      <c r="B2" s="32"/>
      <c r="C2" s="33"/>
      <c r="D2" s="32"/>
      <c r="E2" s="32"/>
      <c r="F2" s="12">
        <v>780</v>
      </c>
      <c r="G2" s="12">
        <v>790</v>
      </c>
      <c r="H2" s="12">
        <v>760</v>
      </c>
      <c r="I2" s="12">
        <v>935</v>
      </c>
      <c r="J2" s="12">
        <v>835</v>
      </c>
      <c r="K2" s="12">
        <v>920</v>
      </c>
      <c r="L2" s="12">
        <v>890</v>
      </c>
      <c r="M2" s="12">
        <v>1025</v>
      </c>
      <c r="N2" s="12">
        <v>960</v>
      </c>
      <c r="O2" s="12">
        <v>1200</v>
      </c>
      <c r="P2" s="12">
        <v>960</v>
      </c>
      <c r="Q2" s="12">
        <v>990</v>
      </c>
      <c r="R2" s="12">
        <v>1103</v>
      </c>
      <c r="S2" s="12">
        <v>1100</v>
      </c>
      <c r="T2" s="12">
        <v>1150</v>
      </c>
      <c r="U2" s="12">
        <v>1170</v>
      </c>
      <c r="V2" s="12">
        <v>1220</v>
      </c>
      <c r="W2" s="12">
        <v>1260</v>
      </c>
      <c r="X2" s="12">
        <v>3640</v>
      </c>
      <c r="Y2" s="12">
        <v>4050</v>
      </c>
      <c r="Z2" s="12">
        <v>4150</v>
      </c>
      <c r="AA2" s="12">
        <v>5170</v>
      </c>
      <c r="AB2" s="12">
        <v>5365</v>
      </c>
      <c r="AC2" s="12">
        <v>6570</v>
      </c>
      <c r="AD2" s="12">
        <v>7790</v>
      </c>
      <c r="AE2" s="12">
        <v>7800</v>
      </c>
      <c r="AF2" s="12">
        <v>7980</v>
      </c>
      <c r="AG2" s="12">
        <v>9300</v>
      </c>
      <c r="AH2" s="12">
        <v>10130</v>
      </c>
    </row>
    <row r="3" spans="1:36">
      <c r="A3" s="33"/>
      <c r="B3" s="32"/>
      <c r="C3" s="33"/>
      <c r="D3" s="32"/>
      <c r="E3" s="32"/>
      <c r="F3" s="12" t="s">
        <v>13</v>
      </c>
      <c r="G3" s="12" t="s">
        <v>14</v>
      </c>
      <c r="H3" s="12" t="s">
        <v>15</v>
      </c>
      <c r="I3" s="12" t="s">
        <v>16</v>
      </c>
      <c r="J3" s="12" t="s">
        <v>17</v>
      </c>
      <c r="K3" s="12" t="s">
        <v>18</v>
      </c>
      <c r="L3" s="12" t="s">
        <v>19</v>
      </c>
      <c r="M3" s="12" t="s">
        <v>20</v>
      </c>
      <c r="N3" s="12" t="s">
        <v>21</v>
      </c>
      <c r="O3" s="13" t="s">
        <v>22</v>
      </c>
      <c r="P3" s="13" t="s">
        <v>23</v>
      </c>
      <c r="Q3" s="13" t="s">
        <v>24</v>
      </c>
      <c r="R3" s="13" t="s">
        <v>25</v>
      </c>
      <c r="S3" s="13" t="s">
        <v>26</v>
      </c>
      <c r="T3" s="13" t="s">
        <v>27</v>
      </c>
      <c r="U3" s="12" t="s">
        <v>28</v>
      </c>
      <c r="V3" s="12" t="s">
        <v>29</v>
      </c>
      <c r="W3" s="13" t="s">
        <v>30</v>
      </c>
      <c r="X3" s="12" t="s">
        <v>31</v>
      </c>
      <c r="Y3" s="12" t="s">
        <v>32</v>
      </c>
      <c r="Z3" s="12" t="s">
        <v>33</v>
      </c>
      <c r="AA3" s="12" t="s">
        <v>34</v>
      </c>
      <c r="AB3" s="12" t="s">
        <v>35</v>
      </c>
      <c r="AC3" s="12" t="s">
        <v>36</v>
      </c>
      <c r="AD3" s="12" t="s">
        <v>37</v>
      </c>
      <c r="AE3" s="12" t="s">
        <v>38</v>
      </c>
      <c r="AF3" s="12" t="s">
        <v>39</v>
      </c>
      <c r="AG3" s="12" t="s">
        <v>40</v>
      </c>
      <c r="AH3" s="12" t="s">
        <v>41</v>
      </c>
    </row>
    <row r="4" spans="1:36">
      <c r="A4" s="18" t="s">
        <v>74</v>
      </c>
      <c r="B4" s="9" t="s">
        <v>85</v>
      </c>
      <c r="C4" s="18" t="s">
        <v>86</v>
      </c>
      <c r="D4" s="14">
        <f t="shared" ref="D4:D10" si="0">SUMPRODUCT($F$2:$AH$2,F4:AH4)</f>
        <v>5106515</v>
      </c>
      <c r="E4" s="15">
        <f t="shared" ref="E4:E8" si="1">SUM(F4:AH4)</f>
        <v>2435</v>
      </c>
      <c r="F4" s="16">
        <v>112</v>
      </c>
      <c r="G4" s="16">
        <v>150</v>
      </c>
      <c r="H4" s="16">
        <v>244</v>
      </c>
      <c r="I4" s="16">
        <v>44</v>
      </c>
      <c r="J4" s="16">
        <v>152</v>
      </c>
      <c r="K4" s="16">
        <v>87</v>
      </c>
      <c r="L4" s="16">
        <v>86</v>
      </c>
      <c r="M4" s="16">
        <v>36</v>
      </c>
      <c r="N4" s="16">
        <v>172</v>
      </c>
      <c r="O4" s="16">
        <v>152</v>
      </c>
      <c r="P4" s="16">
        <v>115</v>
      </c>
      <c r="Q4" s="16">
        <v>172</v>
      </c>
      <c r="R4" s="16">
        <v>190</v>
      </c>
      <c r="S4" s="16">
        <v>55</v>
      </c>
      <c r="T4" s="16">
        <v>76</v>
      </c>
      <c r="U4" s="16">
        <v>37</v>
      </c>
      <c r="V4" s="16">
        <v>54</v>
      </c>
      <c r="W4" s="16">
        <v>66</v>
      </c>
      <c r="X4" s="16">
        <v>27</v>
      </c>
      <c r="Y4" s="16">
        <v>27</v>
      </c>
      <c r="Z4" s="16">
        <v>22</v>
      </c>
      <c r="AA4" s="16">
        <v>27</v>
      </c>
      <c r="AB4" s="16">
        <v>49</v>
      </c>
      <c r="AC4" s="16">
        <v>24</v>
      </c>
      <c r="AD4" s="16">
        <v>29</v>
      </c>
      <c r="AE4" s="16">
        <v>40</v>
      </c>
      <c r="AF4" s="16">
        <v>49</v>
      </c>
      <c r="AG4" s="16">
        <v>49</v>
      </c>
      <c r="AH4" s="16">
        <v>92</v>
      </c>
      <c r="AI4" s="17"/>
      <c r="AJ4" s="17"/>
    </row>
    <row r="5" spans="1:36">
      <c r="A5" s="18" t="s">
        <v>74</v>
      </c>
      <c r="B5" s="9" t="s">
        <v>87</v>
      </c>
      <c r="C5" s="18" t="s">
        <v>88</v>
      </c>
      <c r="D5" s="14">
        <f t="shared" si="0"/>
        <v>1572388</v>
      </c>
      <c r="E5" s="15">
        <f t="shared" si="1"/>
        <v>965</v>
      </c>
      <c r="F5" s="16">
        <v>49</v>
      </c>
      <c r="G5" s="16">
        <v>64</v>
      </c>
      <c r="H5" s="16">
        <v>103</v>
      </c>
      <c r="I5" s="16">
        <v>20</v>
      </c>
      <c r="J5" s="16">
        <v>65</v>
      </c>
      <c r="K5" s="16">
        <v>38</v>
      </c>
      <c r="L5" s="16">
        <v>38</v>
      </c>
      <c r="M5" s="16">
        <v>16</v>
      </c>
      <c r="N5" s="16">
        <v>74</v>
      </c>
      <c r="O5" s="16">
        <v>65</v>
      </c>
      <c r="P5" s="16">
        <v>49</v>
      </c>
      <c r="Q5" s="16">
        <v>73</v>
      </c>
      <c r="R5" s="16">
        <v>81</v>
      </c>
      <c r="S5" s="16">
        <v>24</v>
      </c>
      <c r="T5" s="16">
        <v>34</v>
      </c>
      <c r="U5" s="16">
        <v>17</v>
      </c>
      <c r="V5" s="16">
        <v>25</v>
      </c>
      <c r="W5" s="16">
        <v>29</v>
      </c>
      <c r="X5" s="16">
        <v>6</v>
      </c>
      <c r="Y5" s="16">
        <v>6</v>
      </c>
      <c r="Z5" s="16">
        <v>5</v>
      </c>
      <c r="AA5" s="16">
        <v>6</v>
      </c>
      <c r="AB5" s="16">
        <v>12</v>
      </c>
      <c r="AC5" s="16">
        <v>6</v>
      </c>
      <c r="AD5" s="16">
        <v>7</v>
      </c>
      <c r="AE5" s="16">
        <v>10</v>
      </c>
      <c r="AF5" s="16">
        <v>11</v>
      </c>
      <c r="AG5" s="16">
        <v>11</v>
      </c>
      <c r="AH5" s="16">
        <v>21</v>
      </c>
      <c r="AI5" s="17"/>
      <c r="AJ5" s="17"/>
    </row>
    <row r="6" spans="1:36">
      <c r="A6" s="18" t="s">
        <v>74</v>
      </c>
      <c r="B6" s="9" t="s">
        <v>89</v>
      </c>
      <c r="C6" s="18" t="s">
        <v>90</v>
      </c>
      <c r="D6" s="14">
        <f t="shared" si="0"/>
        <v>1891798</v>
      </c>
      <c r="E6" s="15">
        <f t="shared" si="1"/>
        <v>1144</v>
      </c>
      <c r="F6" s="16">
        <v>58</v>
      </c>
      <c r="G6" s="16">
        <v>76</v>
      </c>
      <c r="H6" s="16">
        <v>122</v>
      </c>
      <c r="I6" s="16">
        <v>24</v>
      </c>
      <c r="J6" s="16">
        <v>77</v>
      </c>
      <c r="K6" s="16">
        <v>45</v>
      </c>
      <c r="L6" s="16">
        <v>45</v>
      </c>
      <c r="M6" s="16">
        <v>19</v>
      </c>
      <c r="N6" s="16">
        <v>87</v>
      </c>
      <c r="O6" s="16">
        <v>76</v>
      </c>
      <c r="P6" s="16">
        <v>58</v>
      </c>
      <c r="Q6" s="16">
        <v>86</v>
      </c>
      <c r="R6" s="16">
        <v>96</v>
      </c>
      <c r="S6" s="16">
        <v>28</v>
      </c>
      <c r="T6" s="16">
        <v>40</v>
      </c>
      <c r="U6" s="16">
        <v>20</v>
      </c>
      <c r="V6" s="16">
        <v>29</v>
      </c>
      <c r="W6" s="16">
        <v>35</v>
      </c>
      <c r="X6" s="16">
        <v>7</v>
      </c>
      <c r="Y6" s="16">
        <v>7</v>
      </c>
      <c r="Z6" s="16">
        <v>6</v>
      </c>
      <c r="AA6" s="16">
        <v>7</v>
      </c>
      <c r="AB6" s="16">
        <v>14</v>
      </c>
      <c r="AC6" s="16">
        <v>7</v>
      </c>
      <c r="AD6" s="16">
        <v>9</v>
      </c>
      <c r="AE6" s="16">
        <v>12</v>
      </c>
      <c r="AF6" s="16">
        <v>14</v>
      </c>
      <c r="AG6" s="16">
        <v>14</v>
      </c>
      <c r="AH6" s="16">
        <v>26</v>
      </c>
      <c r="AI6" s="17"/>
      <c r="AJ6" s="17"/>
    </row>
    <row r="7" spans="1:36">
      <c r="A7" s="18" t="s">
        <v>74</v>
      </c>
      <c r="B7" s="9" t="s">
        <v>91</v>
      </c>
      <c r="C7" s="18" t="s">
        <v>92</v>
      </c>
      <c r="D7" s="14">
        <f t="shared" si="0"/>
        <v>1874222</v>
      </c>
      <c r="E7" s="15">
        <f t="shared" si="1"/>
        <v>1126</v>
      </c>
      <c r="F7" s="16">
        <v>57</v>
      </c>
      <c r="G7" s="16">
        <v>75</v>
      </c>
      <c r="H7" s="16">
        <v>120</v>
      </c>
      <c r="I7" s="16">
        <v>23</v>
      </c>
      <c r="J7" s="16">
        <v>76</v>
      </c>
      <c r="K7" s="16">
        <v>44</v>
      </c>
      <c r="L7" s="16">
        <v>44</v>
      </c>
      <c r="M7" s="16">
        <v>19</v>
      </c>
      <c r="N7" s="16">
        <v>85</v>
      </c>
      <c r="O7" s="16">
        <v>75</v>
      </c>
      <c r="P7" s="16">
        <v>57</v>
      </c>
      <c r="Q7" s="16">
        <v>85</v>
      </c>
      <c r="R7" s="16">
        <v>94</v>
      </c>
      <c r="S7" s="16">
        <v>28</v>
      </c>
      <c r="T7" s="16">
        <v>39</v>
      </c>
      <c r="U7" s="16">
        <v>20</v>
      </c>
      <c r="V7" s="16">
        <v>28</v>
      </c>
      <c r="W7" s="16">
        <v>34</v>
      </c>
      <c r="X7" s="16">
        <v>7</v>
      </c>
      <c r="Y7" s="16">
        <v>7</v>
      </c>
      <c r="Z7" s="16">
        <v>6</v>
      </c>
      <c r="AA7" s="16">
        <v>7</v>
      </c>
      <c r="AB7" s="16">
        <v>14</v>
      </c>
      <c r="AC7" s="16">
        <v>7</v>
      </c>
      <c r="AD7" s="16">
        <v>9</v>
      </c>
      <c r="AE7" s="16">
        <v>12</v>
      </c>
      <c r="AF7" s="16">
        <v>14</v>
      </c>
      <c r="AG7" s="16">
        <v>14</v>
      </c>
      <c r="AH7" s="16">
        <v>26</v>
      </c>
      <c r="AI7" s="17"/>
      <c r="AJ7" s="17"/>
    </row>
    <row r="8" spans="1:36">
      <c r="A8" s="18" t="s">
        <v>74</v>
      </c>
      <c r="B8" s="9" t="s">
        <v>93</v>
      </c>
      <c r="C8" s="18" t="s">
        <v>94</v>
      </c>
      <c r="D8" s="14">
        <f t="shared" si="0"/>
        <v>1222604</v>
      </c>
      <c r="E8" s="15">
        <f t="shared" si="1"/>
        <v>797</v>
      </c>
      <c r="F8" s="16">
        <v>41</v>
      </c>
      <c r="G8" s="16">
        <v>54</v>
      </c>
      <c r="H8" s="16">
        <v>87</v>
      </c>
      <c r="I8" s="16">
        <v>17</v>
      </c>
      <c r="J8" s="16">
        <v>55</v>
      </c>
      <c r="K8" s="16">
        <v>32</v>
      </c>
      <c r="L8" s="16">
        <v>32</v>
      </c>
      <c r="M8" s="16">
        <v>14</v>
      </c>
      <c r="N8" s="16">
        <v>62</v>
      </c>
      <c r="O8" s="16">
        <v>54</v>
      </c>
      <c r="P8" s="16">
        <v>41</v>
      </c>
      <c r="Q8" s="16">
        <v>61</v>
      </c>
      <c r="R8" s="16">
        <v>68</v>
      </c>
      <c r="S8" s="16">
        <v>20</v>
      </c>
      <c r="T8" s="16">
        <v>28</v>
      </c>
      <c r="U8" s="16">
        <v>14</v>
      </c>
      <c r="V8" s="16">
        <v>21</v>
      </c>
      <c r="W8" s="16">
        <v>25</v>
      </c>
      <c r="X8" s="16">
        <v>4</v>
      </c>
      <c r="Y8" s="16">
        <v>4</v>
      </c>
      <c r="Z8" s="16">
        <v>4</v>
      </c>
      <c r="AA8" s="16">
        <v>4</v>
      </c>
      <c r="AB8" s="16">
        <v>8</v>
      </c>
      <c r="AC8" s="16">
        <v>4</v>
      </c>
      <c r="AD8" s="16">
        <v>5</v>
      </c>
      <c r="AE8" s="16">
        <v>7</v>
      </c>
      <c r="AF8" s="16">
        <v>8</v>
      </c>
      <c r="AG8" s="16">
        <v>8</v>
      </c>
      <c r="AH8" s="16">
        <v>15</v>
      </c>
      <c r="AI8" s="17"/>
      <c r="AJ8" s="17"/>
    </row>
    <row r="9" spans="1:36">
      <c r="A9" s="18" t="s">
        <v>74</v>
      </c>
      <c r="B9" s="9" t="s">
        <v>95</v>
      </c>
      <c r="C9" s="18" t="s">
        <v>96</v>
      </c>
      <c r="D9" s="14">
        <f t="shared" si="0"/>
        <v>1142269</v>
      </c>
      <c r="E9" s="15">
        <f t="shared" ref="E9:E10" si="2">SUM(F9:AH9)</f>
        <v>650</v>
      </c>
      <c r="F9" s="16">
        <v>32</v>
      </c>
      <c r="G9" s="16">
        <v>42</v>
      </c>
      <c r="H9" s="16">
        <v>68</v>
      </c>
      <c r="I9" s="16">
        <v>13</v>
      </c>
      <c r="J9" s="16">
        <v>43</v>
      </c>
      <c r="K9" s="16">
        <v>25</v>
      </c>
      <c r="L9" s="16">
        <v>25</v>
      </c>
      <c r="M9" s="16">
        <v>11</v>
      </c>
      <c r="N9" s="16">
        <v>49</v>
      </c>
      <c r="O9" s="16">
        <v>43</v>
      </c>
      <c r="P9" s="16">
        <v>33</v>
      </c>
      <c r="Q9" s="16">
        <v>48</v>
      </c>
      <c r="R9" s="16">
        <v>53</v>
      </c>
      <c r="S9" s="16">
        <v>16</v>
      </c>
      <c r="T9" s="16">
        <v>22</v>
      </c>
      <c r="U9" s="16">
        <v>11</v>
      </c>
      <c r="V9" s="16">
        <v>16</v>
      </c>
      <c r="W9" s="16">
        <v>19</v>
      </c>
      <c r="X9" s="16">
        <v>5</v>
      </c>
      <c r="Y9" s="16">
        <v>5</v>
      </c>
      <c r="Z9" s="16">
        <v>4</v>
      </c>
      <c r="AA9" s="16">
        <v>5</v>
      </c>
      <c r="AB9" s="16">
        <v>9</v>
      </c>
      <c r="AC9" s="16">
        <v>4</v>
      </c>
      <c r="AD9" s="16">
        <v>6</v>
      </c>
      <c r="AE9" s="16">
        <v>8</v>
      </c>
      <c r="AF9" s="16">
        <v>9</v>
      </c>
      <c r="AG9" s="16">
        <v>9</v>
      </c>
      <c r="AH9" s="16">
        <v>17</v>
      </c>
      <c r="AI9" s="17"/>
      <c r="AJ9" s="17"/>
    </row>
    <row r="10" spans="1:36">
      <c r="A10" s="18" t="s">
        <v>74</v>
      </c>
      <c r="B10" s="9" t="s">
        <v>97</v>
      </c>
      <c r="C10" s="18" t="s">
        <v>98</v>
      </c>
      <c r="D10" s="14">
        <f t="shared" si="0"/>
        <v>1306353</v>
      </c>
      <c r="E10" s="15">
        <f t="shared" si="2"/>
        <v>811</v>
      </c>
      <c r="F10" s="16">
        <v>41</v>
      </c>
      <c r="G10" s="16">
        <v>53</v>
      </c>
      <c r="H10" s="16">
        <v>82</v>
      </c>
      <c r="I10" s="16">
        <v>19</v>
      </c>
      <c r="J10" s="16">
        <v>53</v>
      </c>
      <c r="K10" s="16">
        <v>33</v>
      </c>
      <c r="L10" s="16">
        <v>33</v>
      </c>
      <c r="M10" s="16">
        <v>16</v>
      </c>
      <c r="N10" s="16">
        <v>60</v>
      </c>
      <c r="O10" s="16">
        <v>53</v>
      </c>
      <c r="P10" s="16">
        <v>42</v>
      </c>
      <c r="Q10" s="16">
        <v>60</v>
      </c>
      <c r="R10" s="16">
        <v>66</v>
      </c>
      <c r="S10" s="16">
        <v>22</v>
      </c>
      <c r="T10" s="16">
        <v>30</v>
      </c>
      <c r="U10" s="16">
        <v>17</v>
      </c>
      <c r="V10" s="16">
        <v>23</v>
      </c>
      <c r="W10" s="16">
        <v>26</v>
      </c>
      <c r="X10" s="16">
        <v>5</v>
      </c>
      <c r="Y10" s="16">
        <v>5</v>
      </c>
      <c r="Z10" s="16">
        <v>4</v>
      </c>
      <c r="AA10" s="16">
        <v>5</v>
      </c>
      <c r="AB10" s="16">
        <v>9</v>
      </c>
      <c r="AC10" s="16">
        <v>5</v>
      </c>
      <c r="AD10" s="16">
        <v>6</v>
      </c>
      <c r="AE10" s="16">
        <v>8</v>
      </c>
      <c r="AF10" s="16">
        <v>9</v>
      </c>
      <c r="AG10" s="16">
        <v>9</v>
      </c>
      <c r="AH10" s="16">
        <v>17</v>
      </c>
      <c r="AI10" s="17"/>
      <c r="AJ10" s="17"/>
    </row>
    <row r="11" spans="1:36">
      <c r="D11" s="34">
        <f>SUM(D4:D10)</f>
        <v>14116149</v>
      </c>
      <c r="E11" s="34">
        <f t="shared" ref="E11:AH11" si="3">SUM(E4:E10)</f>
        <v>7928</v>
      </c>
      <c r="F11" s="21">
        <f t="shared" si="3"/>
        <v>390</v>
      </c>
      <c r="G11" s="21">
        <f t="shared" si="3"/>
        <v>514</v>
      </c>
      <c r="H11" s="21">
        <f t="shared" si="3"/>
        <v>826</v>
      </c>
      <c r="I11" s="21">
        <f t="shared" si="3"/>
        <v>160</v>
      </c>
      <c r="J11" s="21">
        <f t="shared" si="3"/>
        <v>521</v>
      </c>
      <c r="K11" s="21">
        <f t="shared" si="3"/>
        <v>304</v>
      </c>
      <c r="L11" s="21">
        <f t="shared" si="3"/>
        <v>303</v>
      </c>
      <c r="M11" s="21">
        <f t="shared" si="3"/>
        <v>131</v>
      </c>
      <c r="N11" s="21">
        <f t="shared" si="3"/>
        <v>589</v>
      </c>
      <c r="O11" s="21">
        <f t="shared" si="3"/>
        <v>518</v>
      </c>
      <c r="P11" s="21">
        <f t="shared" si="3"/>
        <v>395</v>
      </c>
      <c r="Q11" s="21">
        <f t="shared" si="3"/>
        <v>585</v>
      </c>
      <c r="R11" s="21">
        <f t="shared" si="3"/>
        <v>648</v>
      </c>
      <c r="S11" s="21">
        <f t="shared" si="3"/>
        <v>193</v>
      </c>
      <c r="T11" s="21">
        <f t="shared" si="3"/>
        <v>269</v>
      </c>
      <c r="U11" s="21">
        <f t="shared" si="3"/>
        <v>136</v>
      </c>
      <c r="V11" s="21">
        <f t="shared" si="3"/>
        <v>196</v>
      </c>
      <c r="W11" s="21">
        <f t="shared" si="3"/>
        <v>234</v>
      </c>
      <c r="X11" s="21">
        <f t="shared" si="3"/>
        <v>61</v>
      </c>
      <c r="Y11" s="21">
        <f t="shared" si="3"/>
        <v>61</v>
      </c>
      <c r="Z11" s="21">
        <f t="shared" si="3"/>
        <v>51</v>
      </c>
      <c r="AA11" s="21">
        <f t="shared" si="3"/>
        <v>61</v>
      </c>
      <c r="AB11" s="21">
        <f t="shared" si="3"/>
        <v>115</v>
      </c>
      <c r="AC11" s="21">
        <f t="shared" si="3"/>
        <v>57</v>
      </c>
      <c r="AD11" s="21">
        <f t="shared" si="3"/>
        <v>71</v>
      </c>
      <c r="AE11" s="21">
        <f t="shared" si="3"/>
        <v>97</v>
      </c>
      <c r="AF11" s="21">
        <f t="shared" si="3"/>
        <v>114</v>
      </c>
      <c r="AG11" s="21">
        <f t="shared" si="3"/>
        <v>114</v>
      </c>
      <c r="AH11" s="21">
        <f t="shared" si="3"/>
        <v>214</v>
      </c>
    </row>
  </sheetData>
  <mergeCells count="13">
    <mergeCell ref="A1:A3"/>
    <mergeCell ref="B1:B3"/>
    <mergeCell ref="C1:C3"/>
    <mergeCell ref="D1:D3"/>
    <mergeCell ref="X1:AA1"/>
    <mergeCell ref="AB1:AC1"/>
    <mergeCell ref="AD1:AH1"/>
    <mergeCell ref="E1:E3"/>
    <mergeCell ref="F1:H1"/>
    <mergeCell ref="I1:K1"/>
    <mergeCell ref="L1:O1"/>
    <mergeCell ref="P1:S1"/>
    <mergeCell ref="U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</vt:lpstr>
      <vt:lpstr>Sheet3</vt:lpstr>
      <vt:lpstr>Secondary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2021-01-04T11:08:57Z</dcterms:created>
  <dcterms:modified xsi:type="dcterms:W3CDTF">2021-01-12T03:53:41Z</dcterms:modified>
</cp:coreProperties>
</file>