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<sst xmlns="http://schemas.openxmlformats.org/spreadsheetml/2006/main" count="201" uniqueCount="104">
  <si>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</si>
  <si>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</si>
  <si>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</si>
  <si>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</si>
  <si>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</si>
  <si>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</si>
  <si>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</si>
  <si>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</si>
  <si>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</si>
  <si>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</si>
  <si>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</si>
  <si>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</si>
  <si>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</si>
  <si>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</si>
  <si>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</si>
  <si>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</si>
  <si>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</si>
  <si>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</si>
  <si>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</si>
  <si>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</si>
  <si>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</si>
  <si>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</si>
  <si>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</si>
  <si>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</si>
  <si>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</si>
  <si>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</si>
  <si>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</si>
  <si>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</si>
  <si>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</si>
  <si>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</si>
  <si>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</si>
  <si>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</si>
  <si>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</si>
  <si>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</si>
  <si>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</si>
  <si>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</si>
  <si>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</si>
  <si>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</si>
  <si>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</si>
  <si>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</si>
  <si>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</si>
  <si>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</si>
  <si>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</si>
  <si>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</si>
  <si>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</si>
  <si>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</si>
  <si>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</si>
  <si>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</si>
  <si>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</si>
  <si>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</si>
  <si>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</si>
  <si>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</si>
  <si>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</si>
  <si>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</si>
  <si>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</si>
  <si>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</si>
  <si>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</si>
  <si>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</si>
  <si>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</si>
  <si>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</si>
  <si>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</si>
  <si>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</si>
  <si>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</si>
  <si>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</si>
  <si>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</si>
  <si>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</si>
  <si>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</si>
  <si>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</si>
  <si>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</si>
  <si>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</si>
  <si>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</si>
  <si>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</si>
  <si>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</si>
  <si>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</si>
  <si>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</si>
  <si>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A.D.S.R+T140</t>
  </si>
  <si>
    <t>N=Desh Telecom</t>
  </si>
  <si>
    <t>N=Mobile Park</t>
  </si>
  <si>
    <t>03.06.2020</t>
  </si>
  <si>
    <t>Mobile Bill June'2020</t>
  </si>
  <si>
    <t>04.06.2020</t>
  </si>
  <si>
    <t>06.06.2020</t>
  </si>
  <si>
    <t>DSR Murad</t>
  </si>
  <si>
    <t>Tebaria Shop</t>
  </si>
  <si>
    <t>07.06.2020</t>
  </si>
  <si>
    <t>08.06.2020</t>
  </si>
  <si>
    <t xml:space="preserve">BL97 Sort </t>
  </si>
  <si>
    <t>09.06.2020</t>
  </si>
  <si>
    <t>10.06.2020</t>
  </si>
  <si>
    <t>11.06.2020</t>
  </si>
  <si>
    <t>13.06.2020</t>
  </si>
  <si>
    <t>Saddam SBC</t>
  </si>
  <si>
    <t>Mamun dri(Z50)</t>
  </si>
  <si>
    <t>14.06.2020</t>
  </si>
  <si>
    <t>15.06.2020</t>
  </si>
  <si>
    <t>16.05.2020</t>
  </si>
  <si>
    <t>17.06.2020</t>
  </si>
  <si>
    <t>18.06.2020</t>
  </si>
  <si>
    <t>20.06.2020</t>
  </si>
  <si>
    <t>21.06.2020</t>
  </si>
  <si>
    <t>22.06.2020</t>
  </si>
  <si>
    <t>23.06.2020</t>
  </si>
  <si>
    <t>24.06.2020</t>
  </si>
  <si>
    <t>Ma Tel (Naldanga)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</si>
</sst>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21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4" activePane="bottomLeft" state="frozen"/>
      <selection activeCell="I1" sqref="I1"/>
      <selection pane="bottomLeft" activeCell="E54" sqref="E54:E55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4" t="s">
        <v>19</v>
      </c>
      <c r="B1" s="144"/>
      <c r="C1" s="144"/>
      <c r="D1" s="144"/>
      <c r="E1" s="144"/>
      <c r="F1" s="144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5" t="s">
        <v>73</v>
      </c>
      <c r="B2" s="145"/>
      <c r="C2" s="145"/>
      <c r="D2" s="145"/>
      <c r="E2" s="145"/>
      <c r="F2" s="145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5" t="s">
        <v>16</v>
      </c>
      <c r="B3" s="155"/>
      <c r="C3" s="155"/>
      <c r="D3" s="155"/>
      <c r="E3" s="155"/>
      <c r="F3" s="15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78</v>
      </c>
      <c r="B7" s="2">
        <v>518100</v>
      </c>
      <c r="C7" s="2">
        <v>464705</v>
      </c>
      <c r="D7" s="2">
        <v>1040</v>
      </c>
      <c r="E7" s="2">
        <f t="shared" si="0"/>
        <v>465745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80</v>
      </c>
      <c r="B8" s="2">
        <v>929570</v>
      </c>
      <c r="C8" s="2">
        <v>941145</v>
      </c>
      <c r="D8" s="2">
        <v>1365</v>
      </c>
      <c r="E8" s="2">
        <f t="shared" si="0"/>
        <v>942510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81</v>
      </c>
      <c r="B9" s="2">
        <v>621445</v>
      </c>
      <c r="C9" s="2">
        <v>648095</v>
      </c>
      <c r="D9" s="2">
        <v>1585</v>
      </c>
      <c r="E9" s="2">
        <f t="shared" si="0"/>
        <v>649680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84</v>
      </c>
      <c r="B10" s="2">
        <v>746810</v>
      </c>
      <c r="C10" s="2">
        <v>750605</v>
      </c>
      <c r="D10" s="2">
        <v>1275</v>
      </c>
      <c r="E10" s="2">
        <f t="shared" si="0"/>
        <v>751880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85</v>
      </c>
      <c r="B11" s="2">
        <v>622490</v>
      </c>
      <c r="C11" s="2">
        <v>633520</v>
      </c>
      <c r="D11" s="2">
        <v>820</v>
      </c>
      <c r="E11" s="2">
        <f t="shared" si="0"/>
        <v>634340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87</v>
      </c>
      <c r="B12" s="2">
        <v>508515</v>
      </c>
      <c r="C12" s="2">
        <v>505895</v>
      </c>
      <c r="D12" s="2">
        <v>1620</v>
      </c>
      <c r="E12" s="2">
        <f t="shared" si="0"/>
        <v>507515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88</v>
      </c>
      <c r="B13" s="2">
        <v>862895</v>
      </c>
      <c r="C13" s="2">
        <v>822951</v>
      </c>
      <c r="D13" s="2">
        <v>1165</v>
      </c>
      <c r="E13" s="2">
        <f t="shared" si="0"/>
        <v>824116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89</v>
      </c>
      <c r="B14" s="2">
        <v>1006675</v>
      </c>
      <c r="C14" s="2">
        <v>1014420</v>
      </c>
      <c r="D14" s="2">
        <v>810</v>
      </c>
      <c r="E14" s="2">
        <f t="shared" si="0"/>
        <v>1015230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90</v>
      </c>
      <c r="B15" s="2">
        <v>599435</v>
      </c>
      <c r="C15" s="2">
        <v>598425</v>
      </c>
      <c r="D15" s="2">
        <v>840</v>
      </c>
      <c r="E15" s="2">
        <f t="shared" si="0"/>
        <v>599265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93</v>
      </c>
      <c r="B16" s="2">
        <v>405950</v>
      </c>
      <c r="C16" s="2">
        <v>391980</v>
      </c>
      <c r="D16" s="2">
        <v>3970</v>
      </c>
      <c r="E16" s="2">
        <f t="shared" si="0"/>
        <v>395950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94</v>
      </c>
      <c r="B17" s="2">
        <v>391005</v>
      </c>
      <c r="C17" s="2">
        <v>398525</v>
      </c>
      <c r="D17" s="2">
        <v>1590</v>
      </c>
      <c r="E17" s="2">
        <f t="shared" si="0"/>
        <v>400115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95</v>
      </c>
      <c r="B18" s="2">
        <v>483025</v>
      </c>
      <c r="C18" s="2">
        <v>425076</v>
      </c>
      <c r="D18" s="2">
        <v>950</v>
      </c>
      <c r="E18" s="2">
        <f t="shared" si="0"/>
        <v>426026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96</v>
      </c>
      <c r="B19" s="2">
        <v>319240</v>
      </c>
      <c r="C19" s="2">
        <v>369030</v>
      </c>
      <c r="D19" s="2">
        <v>620</v>
      </c>
      <c r="E19" s="2">
        <f t="shared" si="0"/>
        <v>369650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97</v>
      </c>
      <c r="B20" s="2">
        <v>318480</v>
      </c>
      <c r="C20" s="2">
        <v>330700</v>
      </c>
      <c r="D20" s="2">
        <v>1490</v>
      </c>
      <c r="E20" s="2">
        <f t="shared" si="0"/>
        <v>332190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98</v>
      </c>
      <c r="B21" s="2">
        <v>342775</v>
      </c>
      <c r="C21" s="2">
        <v>281275</v>
      </c>
      <c r="D21" s="2">
        <v>1940</v>
      </c>
      <c r="E21" s="2">
        <f t="shared" si="0"/>
        <v>283215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99</v>
      </c>
      <c r="B22" s="2">
        <v>334680</v>
      </c>
      <c r="C22" s="2">
        <v>405765</v>
      </c>
      <c r="D22" s="2">
        <v>465</v>
      </c>
      <c r="E22" s="2">
        <f>C22+D22</f>
        <v>406230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100</v>
      </c>
      <c r="B23" s="2">
        <v>348650</v>
      </c>
      <c r="C23" s="2">
        <v>327980</v>
      </c>
      <c r="D23" s="2">
        <v>20</v>
      </c>
      <c r="E23" s="2">
        <f t="shared" si="0"/>
        <v>328000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 t="s">
        <v>101</v>
      </c>
      <c r="B24" s="2">
        <v>532375</v>
      </c>
      <c r="C24" s="2">
        <v>555130</v>
      </c>
      <c r="D24" s="2">
        <v>2615</v>
      </c>
      <c r="E24" s="2">
        <f t="shared" si="0"/>
        <v>557745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 t="s">
        <v>102</v>
      </c>
      <c r="B25" s="2">
        <v>695655</v>
      </c>
      <c r="C25" s="2">
        <v>355450</v>
      </c>
      <c r="D25" s="2">
        <v>830</v>
      </c>
      <c r="E25" s="2">
        <f t="shared" si="0"/>
        <v>356280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11611620</v>
      </c>
      <c r="C33" s="2">
        <f>SUM(C5:C32)</f>
        <v>11247547</v>
      </c>
      <c r="D33" s="2">
        <f>SUM(D5:D32)</f>
        <v>26740</v>
      </c>
      <c r="E33" s="2">
        <f>SUM(E5:E32)</f>
        <v>11274287</v>
      </c>
      <c r="F33" s="67">
        <f>B33-E33</f>
        <v>337333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6" t="s">
        <v>49</v>
      </c>
      <c r="B35" s="157"/>
      <c r="C35" s="157"/>
      <c r="D35" s="15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5800</v>
      </c>
      <c r="D37" s="1" t="s">
        <v>64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9500</v>
      </c>
      <c r="D38" s="1" t="s">
        <v>89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9500</v>
      </c>
      <c r="D39" s="123" t="s">
        <v>87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75</v>
      </c>
      <c r="C40" s="2">
        <v>9470</v>
      </c>
      <c r="D40" s="123" t="s">
        <v>98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52" t="s">
        <v>14</v>
      </c>
      <c r="G43" s="153"/>
      <c r="H43" s="153"/>
      <c r="I43" s="153"/>
      <c r="J43" s="15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30</v>
      </c>
      <c r="B46" s="129"/>
      <c r="C46" s="139">
        <v>15000</v>
      </c>
      <c r="D46" s="140" t="s">
        <v>85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31</v>
      </c>
      <c r="B47" s="30"/>
      <c r="C47" s="71">
        <v>5325</v>
      </c>
      <c r="D47" s="70" t="s">
        <v>61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/>
      <c r="B48" s="30"/>
      <c r="C48" s="71"/>
      <c r="D48" s="140"/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22</v>
      </c>
      <c r="B49" s="30"/>
      <c r="C49" s="71">
        <v>100000</v>
      </c>
      <c r="D49" s="70" t="s">
        <v>93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/>
      <c r="B50" s="30"/>
      <c r="C50" s="71"/>
      <c r="D50" s="140"/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76</v>
      </c>
      <c r="B51" s="30"/>
      <c r="C51" s="71">
        <v>312660</v>
      </c>
      <c r="D51" s="72" t="s">
        <v>102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26</v>
      </c>
      <c r="B52" s="70"/>
      <c r="C52" s="71">
        <v>398808</v>
      </c>
      <c r="D52" s="129" t="s">
        <v>102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77</v>
      </c>
      <c r="B53" s="31"/>
      <c r="C53" s="71">
        <v>62000</v>
      </c>
      <c r="D53" s="70" t="s">
        <v>80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21</v>
      </c>
      <c r="B54" s="30"/>
      <c r="C54" s="71">
        <v>54450</v>
      </c>
      <c r="D54" s="141" t="s">
        <v>47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30" t="s">
        <v>20</v>
      </c>
      <c r="B55" s="70"/>
      <c r="C55" s="138">
        <v>217350</v>
      </c>
      <c r="D55" s="70" t="s">
        <v>102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4" t="s">
        <v>25</v>
      </c>
      <c r="B56" s="30"/>
      <c r="C56" s="71">
        <v>426290</v>
      </c>
      <c r="D56" s="72" t="s">
        <v>102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29</v>
      </c>
      <c r="B57" s="30"/>
      <c r="C57" s="71">
        <v>191175</v>
      </c>
      <c r="D57" s="70" t="s">
        <v>102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103</v>
      </c>
      <c r="B58" s="30"/>
      <c r="C58" s="71">
        <v>10400</v>
      </c>
      <c r="D58" s="76" t="s">
        <v>102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91</v>
      </c>
      <c r="B59" s="30"/>
      <c r="C59" s="71">
        <v>1000</v>
      </c>
      <c r="D59" s="76" t="s">
        <v>90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79</v>
      </c>
      <c r="B61" s="30"/>
      <c r="C61" s="71">
        <v>1200</v>
      </c>
      <c r="D61" s="72" t="s">
        <v>78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 t="s">
        <v>82</v>
      </c>
      <c r="B62" s="70" t="s">
        <v>86</v>
      </c>
      <c r="C62" s="71">
        <v>750</v>
      </c>
      <c r="D62" s="72" t="s">
        <v>81</v>
      </c>
      <c r="E62" s="8"/>
      <c r="F62" s="151" t="s">
        <v>54</v>
      </c>
      <c r="G62" s="151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83</v>
      </c>
      <c r="B63" s="30" t="s">
        <v>82</v>
      </c>
      <c r="C63" s="71">
        <v>1020</v>
      </c>
      <c r="D63" s="72" t="s">
        <v>81</v>
      </c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0"/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6"/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6"/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2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92</v>
      </c>
      <c r="B91" s="30" t="s">
        <v>53</v>
      </c>
      <c r="C91" s="75">
        <v>7340</v>
      </c>
      <c r="D91" s="76" t="s">
        <v>90</v>
      </c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53</v>
      </c>
      <c r="C93" s="71">
        <v>1915</v>
      </c>
      <c r="D93" s="70" t="s">
        <v>89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42" t="s">
        <v>70</v>
      </c>
      <c r="B94" s="135"/>
      <c r="C94" s="134">
        <v>12000</v>
      </c>
      <c r="D94" s="143" t="s">
        <v>102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9" t="s">
        <v>13</v>
      </c>
      <c r="B98" s="150"/>
      <c r="C98" s="32">
        <f>SUM(C37:C97)</f>
        <v>1879583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7" t="s">
        <v>15</v>
      </c>
      <c r="B100" s="148"/>
      <c r="C100" s="29">
        <f>C98+L121</f>
        <v>1879583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6"/>
      <c r="G155" s="146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2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2020-06-24T10:57:24Z</dcterms:modified>
</cp:coreProperties>
</file>