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46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/>
  <c r="J7" l="1"/>
  <c r="H7"/>
  <c r="H8"/>
  <c r="H9" s="1"/>
  <c r="J9" s="1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E7"/>
  <c r="I7"/>
  <c r="K7" s="1"/>
  <c r="J8" l="1"/>
  <c r="I8"/>
  <c r="K8" l="1"/>
  <c r="I9"/>
  <c r="K9" s="1"/>
</calcChain>
</file>

<file path=xl/sharedStrings.xml><?xml version="1.0" encoding="utf-8"?>
<sst xmlns="http://schemas.openxmlformats.org/spreadsheetml/2006/main" count="85" uniqueCount="65">
  <si>
    <t xml:space="preserve">মাসিক টার্গেট </t>
  </si>
  <si>
    <t>পিছঃ</t>
  </si>
  <si>
    <t>টাকায়ঃ</t>
  </si>
  <si>
    <t>মোট কাজের দিনঃ</t>
  </si>
  <si>
    <t>গত মাসের স্যালস</t>
  </si>
  <si>
    <t>টাকায়</t>
  </si>
  <si>
    <t>মোট কাজের দিন</t>
  </si>
  <si>
    <t>এস. কে. ইউ</t>
  </si>
  <si>
    <t>সাক্ষর</t>
  </si>
  <si>
    <t>ডিসেম্বর -২০২০</t>
  </si>
  <si>
    <t>নভেম্বর -২০২০</t>
  </si>
  <si>
    <t>অর্জন %</t>
  </si>
  <si>
    <t>টার্গেট</t>
  </si>
  <si>
    <t>4.12.2020</t>
  </si>
  <si>
    <t>5.12.2020</t>
  </si>
  <si>
    <t>১.১২.২০২০</t>
  </si>
  <si>
    <t>২.১২.২০২০</t>
  </si>
  <si>
    <t>৩.১২.২০২০</t>
  </si>
  <si>
    <t>বাকী দিনের পরিমান</t>
  </si>
  <si>
    <t>বাকী দিনের ভ্যালু</t>
  </si>
  <si>
    <t>বাকী দিনের এ.ডি.এস ভ্যালু</t>
  </si>
  <si>
    <t>বাকী দিনের এ.ডি.এস পরিমান</t>
  </si>
  <si>
    <t>বাকী দিন</t>
  </si>
  <si>
    <t>টার্গেট পরিমান</t>
  </si>
  <si>
    <t>টার্গেট ভ্যালু</t>
  </si>
  <si>
    <t>এ.ডি.এস  পরিমান</t>
  </si>
  <si>
    <t>এ.ডি.এস ভ্যালু</t>
  </si>
  <si>
    <t>তারিখ</t>
  </si>
  <si>
    <t>G-10</t>
  </si>
  <si>
    <t>i12</t>
  </si>
  <si>
    <t>Z16</t>
  </si>
  <si>
    <t>Z28</t>
  </si>
  <si>
    <t>i74</t>
  </si>
  <si>
    <t>6.12.2020</t>
  </si>
  <si>
    <t>7.12.2020</t>
  </si>
  <si>
    <t>8.12.2020</t>
  </si>
  <si>
    <t>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</si>
  <si>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</si>
  <si>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</si>
  <si>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</si>
  <si>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</si>
  <si>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</si>
  <si>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</si>
  <si>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</si>
  <si>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</si>
  <si>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</si>
  <si>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</si>
  <si>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</si>
  <si>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</si>
  <si>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</si>
  <si>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</si>
  <si>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</si>
  <si>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</si>
  <si>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</si>
  <si>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</si>
  <si>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</si>
  <si>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</si>
  <si>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</si>
  <si>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</si>
  <si>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 xml:space="preserve">ডি.এস.এস </t>
  </si>
  <si>
    <t>ডি.এস.আর নামঃ</t>
  </si>
  <si>
    <t>রুটের নামঃ</t>
  </si>
  <si>
    <t>উপস্থিতি</t>
  </si>
  <si>
    <t>আজকের বিক্রির পরিমান</t>
  </si>
  <si>
    <t>আজকের বিক্রির ভ্যালু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</si>
</sst>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scheme val="minor"/>
    </font>
    <font>
      <sz val="11"/>
      <color theme="1"/>
      <name val="Kalpurush ANSI"/>
    </font>
    <font>
      <b/>
      <sz val="12"/>
      <color theme="1"/>
      <name val="Kalpurush ANSI"/>
    </font>
    <font>
      <b/>
      <sz val="10"/>
      <color theme="1"/>
      <name val="Kalpurush ANSI"/>
    </font>
    <font>
      <sz val="10"/>
      <color theme="1"/>
      <name val="Kalpurush ANSI"/>
    </font>
    <font>
      <sz val="10"/>
      <name val="Kalpurush ANSI"/>
    </font>
    <font>
      <b/>
      <sz val="12"/>
      <color theme="1"/>
      <name val="Times New Roman"/>
      <family val="1"/>
    </font>
    <font>
      <b/>
      <sz val="26"/>
      <color theme="1"/>
      <name val="Kalpurush ANSI"/>
    </font>
    <font>
      <b/>
      <sz val="11"/>
      <color theme="0"/>
      <name val="Kalpurush ANSI"/>
    </font>
    <font>
      <b/>
      <sz val="10"/>
      <color theme="0"/>
      <name val="Kalpurush ANSI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/>
    <xf numFmtId="0" fontId="1" fillId="2" borderId="1" xfId="0" applyFont="1" applyFill="1" applyBorder="1"/>
    <xf numFmtId="0" fontId="1" fillId="2" borderId="7" xfId="0" applyFont="1" applyFill="1" applyBorder="1"/>
    <xf numFmtId="0" fontId="4" fillId="2" borderId="3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164" fontId="5" fillId="8" borderId="1" xfId="0" applyNumberFormat="1" applyFont="1" applyFill="1" applyBorder="1" applyAlignment="1">
      <alignment horizontal="left"/>
    </xf>
    <xf numFmtId="0" fontId="4" fillId="8" borderId="1" xfId="0" applyFont="1" applyFill="1" applyBorder="1"/>
    <xf numFmtId="1" fontId="4" fillId="8" borderId="1" xfId="0" applyNumberFormat="1" applyFont="1" applyFill="1" applyBorder="1"/>
    <xf numFmtId="0" fontId="1" fillId="8" borderId="1" xfId="0" applyFont="1" applyFill="1" applyBorder="1"/>
    <xf numFmtId="0" fontId="4" fillId="2" borderId="9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wrapText="1"/>
    </xf>
    <xf numFmtId="9" fontId="4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top"/>
    </xf>
    <xf numFmtId="0" fontId="7" fillId="6" borderId="12" xfId="0" applyFont="1" applyFill="1" applyBorder="1" applyAlignment="1">
      <alignment horizontal="center" vertical="top"/>
    </xf>
    <xf numFmtId="0" fontId="7" fillId="6" borderId="13" xfId="0" applyFont="1" applyFill="1" applyBorder="1" applyAlignment="1">
      <alignment horizontal="center" vertical="top"/>
    </xf>
    <xf numFmtId="0" fontId="7" fillId="6" borderId="14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 vertical="top"/>
    </xf>
    <xf numFmtId="0" fontId="7" fillId="6" borderId="15" xfId="0" applyFont="1" applyFill="1" applyBorder="1" applyAlignment="1">
      <alignment horizontal="center" vertical="top"/>
    </xf>
    <xf numFmtId="0" fontId="9" fillId="9" borderId="14" xfId="0" applyFont="1" applyFill="1" applyBorder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9" borderId="15" xfId="0" applyFont="1" applyFill="1" applyBorder="1" applyAlignment="1">
      <alignment vertical="center"/>
    </xf>
    <xf numFmtId="0" fontId="9" fillId="9" borderId="16" xfId="0" applyFont="1" applyFill="1" applyBorder="1" applyAlignment="1">
      <alignment horizontal="left" vertical="top"/>
    </xf>
    <xf numFmtId="0" fontId="8" fillId="9" borderId="17" xfId="0" applyFont="1" applyFill="1" applyBorder="1" applyAlignment="1">
      <alignment horizontal="left" vertical="top"/>
    </xf>
    <xf numFmtId="0" fontId="8" fillId="9" borderId="18" xfId="0" applyFont="1" applyFill="1" applyBorder="1" applyAlignment="1">
      <alignment horizontal="left" vertical="top"/>
    </xf>
    <xf numFmtId="0" fontId="6" fillId="5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G37"/>
  <sheetViews>
    <sheetView tabSelected="1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17" sqref="K17"/>
    </sheetView>
  </sheetViews>
  <sheetFormatPr defaultColWidth="9" defaultRowHeight="15"/>
  <cols>
    <col min="1" max="1" width="15.5703125" style="1" bestFit="1" customWidth="1"/>
    <col min="2" max="2" width="10.42578125" style="1" bestFit="1" customWidth="1"/>
    <col min="3" max="3" width="9" style="1" bestFit="1" customWidth="1"/>
    <col min="4" max="4" width="12.5703125" style="1" bestFit="1" customWidth="1"/>
    <col min="5" max="5" width="10.85546875" style="1" bestFit="1" customWidth="1"/>
    <col min="6" max="6" width="13.5703125" style="1" customWidth="1"/>
    <col min="7" max="7" width="12.42578125" style="1" customWidth="1"/>
    <col min="8" max="8" width="14" style="1" bestFit="1" customWidth="1"/>
    <col min="9" max="9" width="15.42578125" style="1" bestFit="1" customWidth="1"/>
    <col min="10" max="10" width="20.7109375" style="1" bestFit="1" customWidth="1"/>
    <col min="11" max="11" width="19" style="1" bestFit="1" customWidth="1"/>
    <col min="12" max="12" width="7.85546875" style="1" bestFit="1" customWidth="1"/>
    <col min="13" max="13" width="5.7109375" style="1" bestFit="1" customWidth="1"/>
    <col min="14" max="14" width="8" style="1" bestFit="1" customWidth="1"/>
    <col min="15" max="15" width="5.7109375" style="1" bestFit="1" customWidth="1"/>
    <col min="16" max="16" width="8" style="1" bestFit="1" customWidth="1"/>
    <col min="17" max="17" width="5.7109375" style="1" bestFit="1" customWidth="1"/>
    <col min="18" max="18" width="8" style="1" bestFit="1" customWidth="1"/>
    <col min="19" max="19" width="5.7109375" style="1" bestFit="1" customWidth="1"/>
    <col min="20" max="20" width="8" style="1" bestFit="1" customWidth="1"/>
    <col min="21" max="21" width="5.7109375" style="1" bestFit="1" customWidth="1"/>
    <col min="22" max="22" width="8" style="1" bestFit="1" customWidth="1"/>
    <col min="23" max="23" width="5.7109375" style="1" bestFit="1" customWidth="1"/>
    <col min="24" max="24" width="8" style="1" bestFit="1" customWidth="1"/>
    <col min="25" max="25" width="5.7109375" style="1" bestFit="1" customWidth="1"/>
    <col min="26" max="26" width="8" style="1" bestFit="1" customWidth="1"/>
    <col min="27" max="27" width="5.7109375" style="1" bestFit="1" customWidth="1"/>
    <col min="28" max="28" width="8" style="1" bestFit="1" customWidth="1"/>
    <col min="29" max="29" width="5.7109375" style="1" bestFit="1" customWidth="1"/>
    <col min="30" max="30" width="8" style="1" bestFit="1" customWidth="1"/>
    <col min="31" max="31" width="5.7109375" style="1" bestFit="1" customWidth="1"/>
    <col min="32" max="32" width="8" style="1" bestFit="1" customWidth="1"/>
    <col min="33" max="33" width="9.7109375" style="1" customWidth="1"/>
    <col min="34" max="16384" width="9" style="1"/>
  </cols>
  <sheetData>
    <row r="1" spans="1:33" ht="17.25" customHeight="1">
      <c r="A1" s="4" t="s">
        <v>0</v>
      </c>
      <c r="B1" s="25" t="s">
        <v>9</v>
      </c>
      <c r="C1" s="25"/>
      <c r="D1" s="11" t="s">
        <v>11</v>
      </c>
      <c r="E1" s="34" t="s">
        <v>59</v>
      </c>
      <c r="F1" s="35"/>
      <c r="G1" s="35"/>
      <c r="H1" s="36"/>
      <c r="I1" s="19" t="s">
        <v>4</v>
      </c>
      <c r="J1" s="3" t="s">
        <v>10</v>
      </c>
      <c r="K1" s="3" t="s">
        <v>11</v>
      </c>
      <c r="L1" s="2"/>
    </row>
    <row r="2" spans="1:33" ht="17.25" customHeight="1">
      <c r="A2" s="4" t="s">
        <v>1</v>
      </c>
      <c r="B2" s="25">
        <v>1185</v>
      </c>
      <c r="C2" s="25"/>
      <c r="D2" s="11"/>
      <c r="E2" s="37"/>
      <c r="F2" s="38"/>
      <c r="G2" s="38"/>
      <c r="H2" s="39"/>
      <c r="I2" s="13" t="s">
        <v>1</v>
      </c>
      <c r="J2" s="3">
        <v>1250</v>
      </c>
      <c r="K2" s="21">
        <v>1.07</v>
      </c>
      <c r="L2" s="2"/>
    </row>
    <row r="3" spans="1:33" ht="18" customHeight="1" thickBot="1">
      <c r="A3" s="4" t="s">
        <v>2</v>
      </c>
      <c r="B3" s="25">
        <v>2225000</v>
      </c>
      <c r="C3" s="25"/>
      <c r="D3" s="11"/>
      <c r="E3" s="40" t="s">
        <v>60</v>
      </c>
      <c r="F3" s="41"/>
      <c r="G3" s="41"/>
      <c r="H3" s="42"/>
      <c r="I3" s="13" t="s">
        <v>5</v>
      </c>
      <c r="J3" s="3">
        <v>2097800</v>
      </c>
      <c r="K3" s="21">
        <v>0.86</v>
      </c>
      <c r="L3" s="2"/>
    </row>
    <row r="4" spans="1:33" ht="20.25" customHeight="1" thickBot="1">
      <c r="A4" s="5" t="s">
        <v>3</v>
      </c>
      <c r="B4" s="27">
        <v>26</v>
      </c>
      <c r="C4" s="27"/>
      <c r="D4" s="12"/>
      <c r="E4" s="43" t="s">
        <v>61</v>
      </c>
      <c r="F4" s="44"/>
      <c r="G4" s="44"/>
      <c r="H4" s="45"/>
      <c r="I4" s="14" t="s">
        <v>6</v>
      </c>
      <c r="J4" s="6">
        <v>26</v>
      </c>
      <c r="K4" s="6"/>
      <c r="L4" s="2"/>
      <c r="M4" s="28" t="s">
        <v>7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31" t="s">
        <v>8</v>
      </c>
    </row>
    <row r="5" spans="1:33" ht="19.5" customHeight="1">
      <c r="A5" s="22" t="s">
        <v>27</v>
      </c>
      <c r="B5" s="23" t="s">
        <v>23</v>
      </c>
      <c r="C5" s="23" t="s">
        <v>24</v>
      </c>
      <c r="D5" s="23" t="s">
        <v>25</v>
      </c>
      <c r="E5" s="24" t="s">
        <v>26</v>
      </c>
      <c r="F5" s="24" t="s">
        <v>63</v>
      </c>
      <c r="G5" s="24" t="s">
        <v>64</v>
      </c>
      <c r="H5" s="24" t="s">
        <v>18</v>
      </c>
      <c r="I5" s="23" t="s">
        <v>19</v>
      </c>
      <c r="J5" s="23" t="s">
        <v>21</v>
      </c>
      <c r="K5" s="23" t="s">
        <v>20</v>
      </c>
      <c r="L5" s="23" t="s">
        <v>22</v>
      </c>
      <c r="M5" s="26" t="s">
        <v>28</v>
      </c>
      <c r="N5" s="26"/>
      <c r="O5" s="26" t="s">
        <v>29</v>
      </c>
      <c r="P5" s="26"/>
      <c r="Q5" s="26" t="s">
        <v>30</v>
      </c>
      <c r="R5" s="26"/>
      <c r="S5" s="26" t="s">
        <v>31</v>
      </c>
      <c r="T5" s="26"/>
      <c r="U5" s="26" t="s">
        <v>32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46"/>
      <c r="AG5" s="32"/>
    </row>
    <row r="6" spans="1:33" ht="18.75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0" t="s">
        <v>12</v>
      </c>
      <c r="N6" s="20" t="s">
        <v>62</v>
      </c>
      <c r="O6" s="20" t="s">
        <v>12</v>
      </c>
      <c r="P6" s="20" t="s">
        <v>62</v>
      </c>
      <c r="Q6" s="20" t="s">
        <v>12</v>
      </c>
      <c r="R6" s="20" t="s">
        <v>62</v>
      </c>
      <c r="S6" s="20" t="s">
        <v>12</v>
      </c>
      <c r="T6" s="20" t="s">
        <v>62</v>
      </c>
      <c r="U6" s="20" t="s">
        <v>12</v>
      </c>
      <c r="V6" s="20" t="s">
        <v>62</v>
      </c>
      <c r="W6" s="20" t="s">
        <v>12</v>
      </c>
      <c r="X6" s="20" t="s">
        <v>62</v>
      </c>
      <c r="Y6" s="20" t="s">
        <v>12</v>
      </c>
      <c r="Z6" s="20" t="s">
        <v>62</v>
      </c>
      <c r="AA6" s="20" t="s">
        <v>12</v>
      </c>
      <c r="AB6" s="20" t="s">
        <v>62</v>
      </c>
      <c r="AC6" s="20" t="s">
        <v>12</v>
      </c>
      <c r="AD6" s="20" t="s">
        <v>62</v>
      </c>
      <c r="AE6" s="20" t="s">
        <v>12</v>
      </c>
      <c r="AF6" s="20" t="s">
        <v>62</v>
      </c>
      <c r="AG6" s="33"/>
    </row>
    <row r="7" spans="1:33" ht="18.75">
      <c r="A7" s="7" t="s">
        <v>15</v>
      </c>
      <c r="B7" s="4">
        <v>1185</v>
      </c>
      <c r="C7" s="4">
        <v>2225000</v>
      </c>
      <c r="D7" s="8">
        <f>B7/B$4</f>
        <v>45.57692307692308</v>
      </c>
      <c r="E7" s="8">
        <f>C7/B$4</f>
        <v>85576.923076923078</v>
      </c>
      <c r="F7" s="4">
        <v>34</v>
      </c>
      <c r="G7" s="4">
        <v>66700</v>
      </c>
      <c r="H7" s="4">
        <f>B7-F7</f>
        <v>1151</v>
      </c>
      <c r="I7" s="4">
        <f>C7-G7</f>
        <v>2158300</v>
      </c>
      <c r="J7" s="8">
        <f>H7/L7</f>
        <v>46.04</v>
      </c>
      <c r="K7" s="8">
        <f>I7/L7</f>
        <v>86332</v>
      </c>
      <c r="L7" s="4">
        <v>25</v>
      </c>
      <c r="M7" s="4">
        <v>12</v>
      </c>
      <c r="N7" s="4">
        <v>3</v>
      </c>
      <c r="O7" s="4">
        <v>10</v>
      </c>
      <c r="P7" s="4"/>
      <c r="Q7" s="4">
        <v>8</v>
      </c>
      <c r="R7" s="4"/>
      <c r="S7" s="4">
        <v>8</v>
      </c>
      <c r="T7" s="4"/>
      <c r="U7" s="4">
        <v>14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10"/>
    </row>
    <row r="8" spans="1:33" ht="18.75">
      <c r="A8" s="7" t="s">
        <v>16</v>
      </c>
      <c r="B8" s="4">
        <v>1185</v>
      </c>
      <c r="C8" s="4">
        <v>2225000</v>
      </c>
      <c r="D8" s="8">
        <f t="shared" ref="D8:D37" si="0">B8/B$4</f>
        <v>45.57692307692308</v>
      </c>
      <c r="E8" s="8">
        <f t="shared" ref="E8:E37" si="1">C8/B$4</f>
        <v>85576.923076923078</v>
      </c>
      <c r="F8" s="4">
        <v>40</v>
      </c>
      <c r="G8" s="4">
        <v>65000</v>
      </c>
      <c r="H8" s="4">
        <f>H7-F8</f>
        <v>1111</v>
      </c>
      <c r="I8" s="4">
        <f>I7-G8</f>
        <v>2093300</v>
      </c>
      <c r="J8" s="8">
        <f>H8/L8</f>
        <v>46.291666666666664</v>
      </c>
      <c r="K8" s="8">
        <f>I8/L8</f>
        <v>87220.833333333328</v>
      </c>
      <c r="L8" s="4">
        <v>24</v>
      </c>
      <c r="M8" s="4">
        <v>12</v>
      </c>
      <c r="N8" s="4">
        <v>5</v>
      </c>
      <c r="O8" s="4">
        <v>10</v>
      </c>
      <c r="P8" s="4"/>
      <c r="Q8" s="4">
        <v>8</v>
      </c>
      <c r="R8" s="4"/>
      <c r="S8" s="4">
        <v>8</v>
      </c>
      <c r="T8" s="4"/>
      <c r="U8" s="4">
        <v>14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9"/>
    </row>
    <row r="9" spans="1:33" ht="18.75">
      <c r="A9" s="7" t="s">
        <v>17</v>
      </c>
      <c r="B9" s="4">
        <v>1185</v>
      </c>
      <c r="C9" s="4">
        <v>2225000</v>
      </c>
      <c r="D9" s="8">
        <f t="shared" si="0"/>
        <v>45.57692307692308</v>
      </c>
      <c r="E9" s="8">
        <f t="shared" si="1"/>
        <v>85576.923076923078</v>
      </c>
      <c r="F9" s="4">
        <v>60</v>
      </c>
      <c r="G9" s="4">
        <v>61500</v>
      </c>
      <c r="H9" s="4">
        <f>H8-F9</f>
        <v>1051</v>
      </c>
      <c r="I9" s="4">
        <f>I8-G9</f>
        <v>2031800</v>
      </c>
      <c r="J9" s="8">
        <f>H9/L9</f>
        <v>45.695652173913047</v>
      </c>
      <c r="K9" s="8">
        <f>I9/L9</f>
        <v>88339.130434782608</v>
      </c>
      <c r="L9" s="4">
        <v>23</v>
      </c>
      <c r="M9" s="4">
        <v>12</v>
      </c>
      <c r="N9" s="4">
        <v>2</v>
      </c>
      <c r="O9" s="4">
        <v>10</v>
      </c>
      <c r="P9" s="4"/>
      <c r="Q9" s="4">
        <v>8</v>
      </c>
      <c r="R9" s="4"/>
      <c r="S9" s="4">
        <v>8</v>
      </c>
      <c r="T9" s="4"/>
      <c r="U9" s="4">
        <v>14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9"/>
    </row>
    <row r="10" spans="1:33" ht="18.75">
      <c r="A10" s="15" t="s">
        <v>13</v>
      </c>
      <c r="B10" s="16">
        <v>1185</v>
      </c>
      <c r="C10" s="16">
        <v>2225000</v>
      </c>
      <c r="D10" s="17">
        <f t="shared" si="0"/>
        <v>45.57692307692308</v>
      </c>
      <c r="E10" s="17">
        <f t="shared" si="1"/>
        <v>85576.923076923078</v>
      </c>
      <c r="F10" s="16"/>
      <c r="G10" s="16"/>
      <c r="H10" s="16"/>
      <c r="I10" s="16"/>
      <c r="J10" s="17"/>
      <c r="K10" s="1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8"/>
    </row>
    <row r="11" spans="1:33" ht="18.75">
      <c r="A11" s="7" t="s">
        <v>14</v>
      </c>
      <c r="B11" s="4">
        <v>1185</v>
      </c>
      <c r="C11" s="4">
        <v>2225000</v>
      </c>
      <c r="D11" s="8">
        <f t="shared" si="0"/>
        <v>45.57692307692308</v>
      </c>
      <c r="E11" s="8">
        <f t="shared" si="1"/>
        <v>85576.923076923078</v>
      </c>
      <c r="F11" s="4"/>
      <c r="G11" s="4"/>
      <c r="H11" s="4"/>
      <c r="I11" s="4"/>
      <c r="J11" s="8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9"/>
    </row>
    <row r="12" spans="1:33" ht="18.75">
      <c r="A12" s="7" t="s">
        <v>33</v>
      </c>
      <c r="B12" s="4">
        <v>1185</v>
      </c>
      <c r="C12" s="4">
        <v>2225000</v>
      </c>
      <c r="D12" s="8">
        <f t="shared" si="0"/>
        <v>45.57692307692308</v>
      </c>
      <c r="E12" s="8">
        <f t="shared" si="1"/>
        <v>85576.923076923078</v>
      </c>
      <c r="F12" s="4"/>
      <c r="G12" s="4"/>
      <c r="H12" s="4"/>
      <c r="I12" s="4"/>
      <c r="J12" s="8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9"/>
    </row>
    <row r="13" spans="1:33" ht="18.75">
      <c r="A13" s="7" t="s">
        <v>34</v>
      </c>
      <c r="B13" s="4">
        <v>1185</v>
      </c>
      <c r="C13" s="4">
        <v>2225000</v>
      </c>
      <c r="D13" s="8">
        <f t="shared" si="0"/>
        <v>45.57692307692308</v>
      </c>
      <c r="E13" s="8">
        <f t="shared" si="1"/>
        <v>85576.923076923078</v>
      </c>
      <c r="F13" s="4"/>
      <c r="G13" s="4"/>
      <c r="H13" s="4"/>
      <c r="I13" s="4"/>
      <c r="J13" s="8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9"/>
    </row>
    <row r="14" spans="1:33" ht="18.75">
      <c r="A14" s="7" t="s">
        <v>35</v>
      </c>
      <c r="B14" s="4">
        <v>1185</v>
      </c>
      <c r="C14" s="4">
        <v>2225000</v>
      </c>
      <c r="D14" s="8">
        <f t="shared" si="0"/>
        <v>45.57692307692308</v>
      </c>
      <c r="E14" s="8">
        <f t="shared" si="1"/>
        <v>85576.923076923078</v>
      </c>
      <c r="F14" s="4"/>
      <c r="G14" s="4"/>
      <c r="H14" s="4"/>
      <c r="I14" s="4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9"/>
    </row>
    <row r="15" spans="1:33" ht="18.75">
      <c r="A15" s="7" t="s">
        <v>36</v>
      </c>
      <c r="B15" s="4">
        <v>1185</v>
      </c>
      <c r="C15" s="4">
        <v>2225000</v>
      </c>
      <c r="D15" s="8">
        <f t="shared" si="0"/>
        <v>45.57692307692308</v>
      </c>
      <c r="E15" s="8">
        <f t="shared" si="1"/>
        <v>85576.923076923078</v>
      </c>
      <c r="F15" s="4"/>
      <c r="G15" s="4"/>
      <c r="H15" s="4"/>
      <c r="I15" s="4"/>
      <c r="J15" s="8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9"/>
    </row>
    <row r="16" spans="1:33" ht="18.75">
      <c r="A16" s="7" t="s">
        <v>37</v>
      </c>
      <c r="B16" s="4">
        <v>1185</v>
      </c>
      <c r="C16" s="4">
        <v>2225000</v>
      </c>
      <c r="D16" s="8">
        <f t="shared" si="0"/>
        <v>45.57692307692308</v>
      </c>
      <c r="E16" s="8">
        <f t="shared" si="1"/>
        <v>85576.923076923078</v>
      </c>
      <c r="F16" s="4"/>
      <c r="G16" s="4"/>
      <c r="H16" s="4"/>
      <c r="I16" s="4"/>
      <c r="J16" s="8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9"/>
    </row>
    <row r="17" spans="1:33" ht="18.75">
      <c r="A17" s="15" t="s">
        <v>38</v>
      </c>
      <c r="B17" s="16">
        <v>1185</v>
      </c>
      <c r="C17" s="16">
        <v>2225000</v>
      </c>
      <c r="D17" s="17">
        <f t="shared" si="0"/>
        <v>45.57692307692308</v>
      </c>
      <c r="E17" s="17">
        <f t="shared" si="1"/>
        <v>85576.923076923078</v>
      </c>
      <c r="F17" s="16"/>
      <c r="G17" s="16"/>
      <c r="H17" s="16"/>
      <c r="I17" s="16"/>
      <c r="J17" s="17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8"/>
    </row>
    <row r="18" spans="1:33" ht="18.75">
      <c r="A18" s="7" t="s">
        <v>39</v>
      </c>
      <c r="B18" s="4">
        <v>1185</v>
      </c>
      <c r="C18" s="4">
        <v>2225000</v>
      </c>
      <c r="D18" s="8">
        <f t="shared" si="0"/>
        <v>45.57692307692308</v>
      </c>
      <c r="E18" s="8">
        <f t="shared" si="1"/>
        <v>85576.923076923078</v>
      </c>
      <c r="F18" s="4"/>
      <c r="G18" s="4"/>
      <c r="H18" s="4"/>
      <c r="I18" s="4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9"/>
    </row>
    <row r="19" spans="1:33" ht="18.75">
      <c r="A19" s="7" t="s">
        <v>40</v>
      </c>
      <c r="B19" s="4">
        <v>1185</v>
      </c>
      <c r="C19" s="4">
        <v>2225000</v>
      </c>
      <c r="D19" s="8">
        <f t="shared" si="0"/>
        <v>45.57692307692308</v>
      </c>
      <c r="E19" s="8">
        <f t="shared" si="1"/>
        <v>85576.923076923078</v>
      </c>
      <c r="F19" s="4"/>
      <c r="G19" s="4"/>
      <c r="H19" s="4"/>
      <c r="I19" s="4"/>
      <c r="J19" s="8"/>
      <c r="K19" s="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9"/>
    </row>
    <row r="20" spans="1:33" ht="18.75">
      <c r="A20" s="7" t="s">
        <v>41</v>
      </c>
      <c r="B20" s="4">
        <v>1185</v>
      </c>
      <c r="C20" s="4">
        <v>2225000</v>
      </c>
      <c r="D20" s="8">
        <f t="shared" si="0"/>
        <v>45.57692307692308</v>
      </c>
      <c r="E20" s="8">
        <f t="shared" si="1"/>
        <v>85576.923076923078</v>
      </c>
      <c r="F20" s="4"/>
      <c r="G20" s="4"/>
      <c r="H20" s="4"/>
      <c r="I20" s="4"/>
      <c r="J20" s="8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9"/>
    </row>
    <row r="21" spans="1:33" ht="18.75">
      <c r="A21" s="7" t="s">
        <v>42</v>
      </c>
      <c r="B21" s="4">
        <v>1185</v>
      </c>
      <c r="C21" s="4">
        <v>2225000</v>
      </c>
      <c r="D21" s="8">
        <f t="shared" si="0"/>
        <v>45.57692307692308</v>
      </c>
      <c r="E21" s="8">
        <f t="shared" si="1"/>
        <v>85576.923076923078</v>
      </c>
      <c r="F21" s="4"/>
      <c r="G21" s="4"/>
      <c r="H21" s="4"/>
      <c r="I21" s="4"/>
      <c r="J21" s="8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9"/>
    </row>
    <row r="22" spans="1:33" ht="18.75">
      <c r="A22" s="7" t="s">
        <v>43</v>
      </c>
      <c r="B22" s="4">
        <v>1185</v>
      </c>
      <c r="C22" s="4">
        <v>2225000</v>
      </c>
      <c r="D22" s="8">
        <f t="shared" si="0"/>
        <v>45.57692307692308</v>
      </c>
      <c r="E22" s="8">
        <f t="shared" si="1"/>
        <v>85576.923076923078</v>
      </c>
      <c r="F22" s="4"/>
      <c r="G22" s="4"/>
      <c r="H22" s="4"/>
      <c r="I22" s="4"/>
      <c r="J22" s="8"/>
      <c r="K22" s="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9"/>
    </row>
    <row r="23" spans="1:33" ht="18.75">
      <c r="A23" s="7" t="s">
        <v>44</v>
      </c>
      <c r="B23" s="4">
        <v>1185</v>
      </c>
      <c r="C23" s="4">
        <v>2225000</v>
      </c>
      <c r="D23" s="8">
        <f t="shared" si="0"/>
        <v>45.57692307692308</v>
      </c>
      <c r="E23" s="8">
        <f t="shared" si="1"/>
        <v>85576.923076923078</v>
      </c>
      <c r="F23" s="4"/>
      <c r="G23" s="4"/>
      <c r="H23" s="4"/>
      <c r="I23" s="4"/>
      <c r="J23" s="8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9"/>
    </row>
    <row r="24" spans="1:33" ht="18.75">
      <c r="A24" s="15" t="s">
        <v>45</v>
      </c>
      <c r="B24" s="16">
        <v>1185</v>
      </c>
      <c r="C24" s="16">
        <v>2225000</v>
      </c>
      <c r="D24" s="17">
        <f t="shared" si="0"/>
        <v>45.57692307692308</v>
      </c>
      <c r="E24" s="17">
        <f t="shared" si="1"/>
        <v>85576.923076923078</v>
      </c>
      <c r="F24" s="16"/>
      <c r="G24" s="16"/>
      <c r="H24" s="16"/>
      <c r="I24" s="16"/>
      <c r="J24" s="17"/>
      <c r="K24" s="17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8"/>
    </row>
    <row r="25" spans="1:33" ht="18.75">
      <c r="A25" s="7" t="s">
        <v>46</v>
      </c>
      <c r="B25" s="4">
        <v>1185</v>
      </c>
      <c r="C25" s="4">
        <v>2225000</v>
      </c>
      <c r="D25" s="8">
        <f t="shared" si="0"/>
        <v>45.57692307692308</v>
      </c>
      <c r="E25" s="8">
        <f t="shared" si="1"/>
        <v>85576.923076923078</v>
      </c>
      <c r="F25" s="4"/>
      <c r="G25" s="4"/>
      <c r="H25" s="4"/>
      <c r="I25" s="4"/>
      <c r="J25" s="8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9"/>
    </row>
    <row r="26" spans="1:33" ht="18.75">
      <c r="A26" s="7" t="s">
        <v>47</v>
      </c>
      <c r="B26" s="4">
        <v>1185</v>
      </c>
      <c r="C26" s="4">
        <v>2225000</v>
      </c>
      <c r="D26" s="8">
        <f t="shared" si="0"/>
        <v>45.57692307692308</v>
      </c>
      <c r="E26" s="8">
        <f t="shared" si="1"/>
        <v>85576.923076923078</v>
      </c>
      <c r="F26" s="4"/>
      <c r="G26" s="4"/>
      <c r="H26" s="4"/>
      <c r="I26" s="4"/>
      <c r="J26" s="8"/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9"/>
    </row>
    <row r="27" spans="1:33" ht="18.75">
      <c r="A27" s="7" t="s">
        <v>48</v>
      </c>
      <c r="B27" s="4">
        <v>1185</v>
      </c>
      <c r="C27" s="4">
        <v>2225000</v>
      </c>
      <c r="D27" s="8">
        <f t="shared" si="0"/>
        <v>45.57692307692308</v>
      </c>
      <c r="E27" s="8">
        <f t="shared" si="1"/>
        <v>85576.923076923078</v>
      </c>
      <c r="F27" s="4"/>
      <c r="G27" s="4"/>
      <c r="H27" s="4"/>
      <c r="I27" s="4"/>
      <c r="J27" s="8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9"/>
    </row>
    <row r="28" spans="1:33" ht="18.75">
      <c r="A28" s="7" t="s">
        <v>49</v>
      </c>
      <c r="B28" s="4">
        <v>1185</v>
      </c>
      <c r="C28" s="4">
        <v>2225000</v>
      </c>
      <c r="D28" s="8">
        <f t="shared" si="0"/>
        <v>45.57692307692308</v>
      </c>
      <c r="E28" s="8">
        <f t="shared" si="1"/>
        <v>85576.923076923078</v>
      </c>
      <c r="F28" s="4"/>
      <c r="G28" s="4"/>
      <c r="H28" s="4"/>
      <c r="I28" s="4"/>
      <c r="J28" s="8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9"/>
    </row>
    <row r="29" spans="1:33" ht="18.75">
      <c r="A29" s="7" t="s">
        <v>50</v>
      </c>
      <c r="B29" s="4">
        <v>1185</v>
      </c>
      <c r="C29" s="4">
        <v>2225000</v>
      </c>
      <c r="D29" s="8">
        <f t="shared" si="0"/>
        <v>45.57692307692308</v>
      </c>
      <c r="E29" s="8">
        <f t="shared" si="1"/>
        <v>85576.923076923078</v>
      </c>
      <c r="F29" s="4"/>
      <c r="G29" s="4"/>
      <c r="H29" s="4"/>
      <c r="I29" s="4"/>
      <c r="J29" s="8"/>
      <c r="K29" s="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9"/>
    </row>
    <row r="30" spans="1:33" ht="18.75">
      <c r="A30" s="7" t="s">
        <v>51</v>
      </c>
      <c r="B30" s="4">
        <v>1185</v>
      </c>
      <c r="C30" s="4">
        <v>2225000</v>
      </c>
      <c r="D30" s="8">
        <f t="shared" si="0"/>
        <v>45.57692307692308</v>
      </c>
      <c r="E30" s="8">
        <f t="shared" si="1"/>
        <v>85576.923076923078</v>
      </c>
      <c r="F30" s="4"/>
      <c r="G30" s="4"/>
      <c r="H30" s="4"/>
      <c r="I30" s="4"/>
      <c r="J30" s="8"/>
      <c r="K30" s="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9"/>
    </row>
    <row r="31" spans="1:33" ht="18.75">
      <c r="A31" s="15" t="s">
        <v>52</v>
      </c>
      <c r="B31" s="16">
        <v>1185</v>
      </c>
      <c r="C31" s="16">
        <v>2225000</v>
      </c>
      <c r="D31" s="17">
        <f t="shared" si="0"/>
        <v>45.57692307692308</v>
      </c>
      <c r="E31" s="17">
        <f t="shared" si="1"/>
        <v>85576.923076923078</v>
      </c>
      <c r="F31" s="16"/>
      <c r="G31" s="16"/>
      <c r="H31" s="16"/>
      <c r="I31" s="16"/>
      <c r="J31" s="17"/>
      <c r="K31" s="17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8"/>
    </row>
    <row r="32" spans="1:33" ht="18.75">
      <c r="A32" s="7" t="s">
        <v>53</v>
      </c>
      <c r="B32" s="4">
        <v>1185</v>
      </c>
      <c r="C32" s="4">
        <v>2225000</v>
      </c>
      <c r="D32" s="8">
        <f t="shared" si="0"/>
        <v>45.57692307692308</v>
      </c>
      <c r="E32" s="8">
        <f t="shared" si="1"/>
        <v>85576.923076923078</v>
      </c>
      <c r="F32" s="4"/>
      <c r="G32" s="4"/>
      <c r="H32" s="4"/>
      <c r="I32" s="4"/>
      <c r="J32" s="8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9"/>
    </row>
    <row r="33" spans="1:33" ht="18.75">
      <c r="A33" s="7" t="s">
        <v>54</v>
      </c>
      <c r="B33" s="4">
        <v>1185</v>
      </c>
      <c r="C33" s="4">
        <v>2225000</v>
      </c>
      <c r="D33" s="8">
        <f t="shared" si="0"/>
        <v>45.57692307692308</v>
      </c>
      <c r="E33" s="8">
        <f t="shared" si="1"/>
        <v>85576.923076923078</v>
      </c>
      <c r="F33" s="4"/>
      <c r="G33" s="4"/>
      <c r="H33" s="4"/>
      <c r="I33" s="4"/>
      <c r="J33" s="8"/>
      <c r="K33" s="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9"/>
    </row>
    <row r="34" spans="1:33" ht="18.75">
      <c r="A34" s="7" t="s">
        <v>55</v>
      </c>
      <c r="B34" s="4">
        <v>1185</v>
      </c>
      <c r="C34" s="4">
        <v>2225000</v>
      </c>
      <c r="D34" s="8">
        <f t="shared" si="0"/>
        <v>45.57692307692308</v>
      </c>
      <c r="E34" s="8">
        <f t="shared" si="1"/>
        <v>85576.923076923078</v>
      </c>
      <c r="F34" s="4"/>
      <c r="G34" s="4"/>
      <c r="H34" s="4"/>
      <c r="I34" s="4"/>
      <c r="J34" s="8"/>
      <c r="K34" s="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9"/>
    </row>
    <row r="35" spans="1:33" ht="18.75">
      <c r="A35" s="7" t="s">
        <v>56</v>
      </c>
      <c r="B35" s="4">
        <v>1185</v>
      </c>
      <c r="C35" s="4">
        <v>2225000</v>
      </c>
      <c r="D35" s="8">
        <f t="shared" si="0"/>
        <v>45.57692307692308</v>
      </c>
      <c r="E35" s="8">
        <f t="shared" si="1"/>
        <v>85576.923076923078</v>
      </c>
      <c r="F35" s="4"/>
      <c r="G35" s="4"/>
      <c r="H35" s="4"/>
      <c r="I35" s="4"/>
      <c r="J35" s="8"/>
      <c r="K35" s="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9"/>
    </row>
    <row r="36" spans="1:33" ht="18.75">
      <c r="A36" s="7" t="s">
        <v>57</v>
      </c>
      <c r="B36" s="4">
        <v>1185</v>
      </c>
      <c r="C36" s="4">
        <v>2225000</v>
      </c>
      <c r="D36" s="8">
        <f t="shared" si="0"/>
        <v>45.57692307692308</v>
      </c>
      <c r="E36" s="8">
        <f t="shared" si="1"/>
        <v>85576.923076923078</v>
      </c>
      <c r="F36" s="4"/>
      <c r="G36" s="4"/>
      <c r="H36" s="4"/>
      <c r="I36" s="4"/>
      <c r="J36" s="8"/>
      <c r="K36" s="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9"/>
    </row>
    <row r="37" spans="1:33" ht="18.75">
      <c r="A37" s="7" t="s">
        <v>58</v>
      </c>
      <c r="B37" s="4">
        <v>1185</v>
      </c>
      <c r="C37" s="4">
        <v>2225000</v>
      </c>
      <c r="D37" s="8">
        <f t="shared" si="0"/>
        <v>45.57692307692308</v>
      </c>
      <c r="E37" s="8">
        <f t="shared" si="1"/>
        <v>85576.923076923078</v>
      </c>
      <c r="F37" s="4"/>
      <c r="G37" s="4"/>
      <c r="H37" s="4"/>
      <c r="I37" s="4"/>
      <c r="J37" s="8"/>
      <c r="K37" s="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9"/>
    </row>
  </sheetData>
  <mergeCells count="31">
    <mergeCell ref="AG4:AG6"/>
    <mergeCell ref="E1:H2"/>
    <mergeCell ref="E3:H3"/>
    <mergeCell ref="E4:H4"/>
    <mergeCell ref="AE5:AF5"/>
    <mergeCell ref="Y5:Z5"/>
    <mergeCell ref="AA5:AB5"/>
    <mergeCell ref="AC5:AD5"/>
    <mergeCell ref="S5:T5"/>
    <mergeCell ref="U5:V5"/>
    <mergeCell ref="W5:X5"/>
    <mergeCell ref="B1:C1"/>
    <mergeCell ref="B2:C2"/>
    <mergeCell ref="M5:N5"/>
    <mergeCell ref="O5:P5"/>
    <mergeCell ref="Q5:R5"/>
    <mergeCell ref="G5:G6"/>
    <mergeCell ref="H5:H6"/>
    <mergeCell ref="I5:I6"/>
    <mergeCell ref="J5:J6"/>
    <mergeCell ref="K5:K6"/>
    <mergeCell ref="L5:L6"/>
    <mergeCell ref="F5:F6"/>
    <mergeCell ref="B3:C3"/>
    <mergeCell ref="B4:C4"/>
    <mergeCell ref="M4:AF4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Tarek</dc:creator>
  <cp:lastModifiedBy>LENOVO</cp:lastModifiedBy>
  <dcterms:created xsi:type="dcterms:W3CDTF">2020-12-20T06:54:52Z</dcterms:created>
  <dcterms:modified xsi:type="dcterms:W3CDTF">2020-12-21T15:50:31Z</dcterms:modified>
</cp:coreProperties>
</file>