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" i="3"/>
  <c r="D46"/>
  <c r="D105"/>
  <c r="D106"/>
  <c r="D38"/>
  <c r="D78"/>
  <c r="D101"/>
  <c r="D28" l="1"/>
  <c r="D15"/>
  <c r="D33"/>
  <c r="D10"/>
  <c r="D11"/>
  <c r="D104"/>
  <c r="D34" l="1"/>
  <c r="D35"/>
  <c r="D37" l="1"/>
  <c r="D9" l="1"/>
  <c r="D21" l="1"/>
  <c r="D102" l="1"/>
  <c r="D49" l="1"/>
  <c r="D50"/>
  <c r="D5" l="1"/>
  <c r="D80" l="1"/>
  <c r="D79"/>
  <c r="D13" l="1"/>
  <c r="D74" l="1"/>
  <c r="D61" l="1"/>
  <c r="D64" l="1"/>
  <c r="D103" l="1"/>
  <c r="D47" l="1"/>
  <c r="D57" l="1"/>
  <c r="D75"/>
  <c r="D31"/>
  <c r="D29"/>
  <c r="D20"/>
  <c r="C116"/>
  <c r="D53"/>
  <c r="D12"/>
  <c r="D77"/>
  <c r="D4" l="1"/>
  <c r="D66"/>
  <c r="D76"/>
  <c r="D30"/>
  <c r="D25"/>
  <c r="D27"/>
  <c r="D43"/>
  <c r="D45"/>
  <c r="D48"/>
  <c r="D52"/>
  <c r="D67"/>
  <c r="D73"/>
  <c r="D83"/>
  <c r="D88"/>
  <c r="D99"/>
  <c r="D93" l="1"/>
  <c r="D96"/>
  <c r="D70"/>
  <c r="D36"/>
  <c r="D90"/>
  <c r="D19"/>
  <c r="D63"/>
  <c r="D87"/>
  <c r="D100"/>
  <c r="D69"/>
  <c r="D71"/>
  <c r="D89" l="1"/>
  <c r="D41" l="1"/>
  <c r="D42"/>
  <c r="D85"/>
  <c r="D55"/>
  <c r="D62"/>
  <c r="D107" s="1"/>
  <c r="D60"/>
  <c r="D8"/>
  <c r="D92"/>
  <c r="D98"/>
  <c r="D95"/>
  <c r="D86"/>
  <c r="D68"/>
  <c r="D32"/>
  <c r="D14"/>
  <c r="D22"/>
  <c r="D7"/>
  <c r="D17"/>
  <c r="D26"/>
  <c r="D97"/>
  <c r="D94"/>
  <c r="D91"/>
  <c r="D84"/>
  <c r="D82"/>
  <c r="D81"/>
  <c r="D72"/>
  <c r="D59"/>
  <c r="D58"/>
  <c r="D56"/>
  <c r="D54"/>
  <c r="D40"/>
  <c r="D51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<sst xmlns="http://schemas.openxmlformats.org/spreadsheetml/2006/main" count="238" uniqueCount="135">
  <si>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</si>
  <si>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</si>
  <si>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</si>
  <si>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</si>
  <si>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</si>
  <si>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</si>
  <si>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</si>
  <si>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</si>
  <si>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</si>
  <si>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</si>
  <si>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</si>
  <si>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</si>
  <si>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</si>
  <si>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</si>
  <si>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</si>
  <si>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</si>
  <si>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</si>
  <si>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</si>
  <si>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</si>
  <si>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</si>
  <si>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</si>
  <si>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</si>
  <si>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</si>
  <si>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</si>
  <si>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</si>
  <si>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</si>
  <si>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</si>
  <si>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</si>
  <si>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</si>
  <si>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</si>
  <si>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</si>
  <si>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</si>
  <si>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</si>
  <si>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</si>
  <si>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</si>
  <si>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</si>
  <si>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</si>
  <si>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</si>
  <si>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</si>
  <si>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</si>
  <si>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</si>
  <si>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</si>
  <si>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</si>
  <si>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</si>
  <si>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</si>
  <si>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</si>
  <si>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</si>
  <si>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</si>
  <si>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</si>
  <si>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</si>
  <si>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</si>
  <si>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</si>
  <si>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</si>
  <si>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</si>
  <si>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</si>
  <si>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</si>
  <si>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</si>
  <si>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</si>
  <si>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</si>
  <si>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</si>
  <si>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</si>
  <si>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</si>
  <si>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</si>
  <si>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</si>
  <si>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</si>
  <si>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</si>
  <si>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</si>
  <si>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</si>
  <si>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</si>
  <si>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</si>
  <si>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</si>
  <si>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</si>
  <si>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</si>
  <si>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</si>
  <si>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</si>
  <si>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</si>
  <si>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</si>
  <si>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</si>
  <si>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</si>
  <si>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</si>
  <si>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</si>
  <si>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</si>
  <si>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</si>
  <si>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</si>
  <si>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</si>
  <si>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</si>
  <si>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</si>
  <si>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</si>
  <si>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</si>
  <si>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</si>
  <si>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</si>
  <si>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</si>
  <si>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</si>
  <si>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</si>
  <si>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</si>
  <si>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</si>
  <si>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</si>
  <si>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</si>
  <si>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</si>
  <si>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</si>
  <si>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</si>
  <si>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</si>
  <si>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</si>
  <si>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</si>
  <si>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</si>
  <si>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</si>
  <si>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</si>
  <si>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</si>
  <si>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</si>
  <si>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</si>
  <si>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</si>
  <si>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</si>
  <si>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</si>
  <si>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</si>
  <si>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</si>
  <si>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</si>
  <si>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</si>
  <si>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</si>
  <si>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</si>
  <si>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</si>
  <si>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</si>
  <si>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</si>
  <si>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</si>
  <si>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</si>
  <si>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</si>
  <si>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</si>
  <si>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</si>
  <si>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</si>
  <si>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</si>
  <si>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</si>
  <si>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Only Blue</t>
  </si>
  <si>
    <t>Z30</t>
  </si>
  <si>
    <t>Blue</t>
  </si>
  <si>
    <t>07.07.2020</t>
  </si>
  <si>
    <t>i66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</si>
</sst>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6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G113" sqref="G11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5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>
      <c r="A10" s="5" t="s">
        <v>117</v>
      </c>
      <c r="B10" s="6">
        <v>721.8</v>
      </c>
      <c r="C10" s="5">
        <v>160</v>
      </c>
      <c r="D10" s="7">
        <f t="shared" si="0"/>
        <v>115488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 t="s">
        <v>83</v>
      </c>
    </row>
    <row r="15" spans="1:74" customFormat="1" ht="15" hidden="1">
      <c r="A15" s="5" t="s">
        <v>123</v>
      </c>
      <c r="B15" s="6">
        <v>897.24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24" t="s">
        <v>1</v>
      </c>
      <c r="B16" s="37">
        <v>896.23500000000001</v>
      </c>
      <c r="C16" s="24"/>
      <c r="D16" s="38">
        <f t="shared" si="0"/>
        <v>0</v>
      </c>
      <c r="E16" s="24" t="s">
        <v>83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 t="s">
        <v>83</v>
      </c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86</v>
      </c>
      <c r="B20" s="6">
        <v>794.06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107</v>
      </c>
      <c r="B21" s="6">
        <v>798.99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83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83</v>
      </c>
    </row>
    <row r="24" spans="1:74" customFormat="1" ht="15" hidden="1">
      <c r="A24" s="8" t="s">
        <v>84</v>
      </c>
      <c r="B24" s="6">
        <v>858.14</v>
      </c>
      <c r="C24" s="5"/>
      <c r="D24" s="9">
        <f t="shared" si="0"/>
        <v>0</v>
      </c>
      <c r="E24" s="24" t="s">
        <v>83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5" t="s">
        <v>99</v>
      </c>
      <c r="B26" s="6">
        <v>1014.53</v>
      </c>
      <c r="C26" s="5"/>
      <c r="D26" s="7">
        <f t="shared" si="0"/>
        <v>0</v>
      </c>
      <c r="E26" s="24" t="s">
        <v>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>
      <c r="A27" s="5" t="s">
        <v>81</v>
      </c>
      <c r="B27" s="6">
        <v>907.26</v>
      </c>
      <c r="C27" s="5">
        <v>80</v>
      </c>
      <c r="D27" s="7">
        <f t="shared" si="0"/>
        <v>72580.800000000003</v>
      </c>
      <c r="E27" s="24" t="s">
        <v>83</v>
      </c>
    </row>
    <row r="28" spans="1:74" customFormat="1" ht="15" hidden="1">
      <c r="A28" s="5" t="s">
        <v>125</v>
      </c>
      <c r="B28" s="6">
        <v>916.29</v>
      </c>
      <c r="C28" s="5"/>
      <c r="D28" s="7">
        <f t="shared" si="0"/>
        <v>0</v>
      </c>
      <c r="E28" s="24" t="s">
        <v>83</v>
      </c>
    </row>
    <row r="29" spans="1:74" s="3" customFormat="1" ht="15" hidden="1">
      <c r="A29" s="5" t="s">
        <v>82</v>
      </c>
      <c r="B29" s="6">
        <v>1159.8900000000001</v>
      </c>
      <c r="C29" s="5"/>
      <c r="D29" s="7">
        <f t="shared" si="0"/>
        <v>0</v>
      </c>
      <c r="E29" s="24" t="s">
        <v>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>
      <c r="A30" s="5" t="s">
        <v>67</v>
      </c>
      <c r="B30" s="6">
        <v>1140.845</v>
      </c>
      <c r="C30" s="5">
        <v>40</v>
      </c>
      <c r="D30" s="9">
        <f t="shared" si="0"/>
        <v>45633.8</v>
      </c>
      <c r="E30" s="24" t="s">
        <v>83</v>
      </c>
      <c r="H30" s="45"/>
      <c r="I30" s="42"/>
    </row>
    <row r="31" spans="1:74" customFormat="1" ht="15" hidden="1">
      <c r="A31" s="5" t="s">
        <v>90</v>
      </c>
      <c r="B31" s="6">
        <v>1238.0875000000001</v>
      </c>
      <c r="C31" s="5"/>
      <c r="D31" s="9">
        <f t="shared" si="0"/>
        <v>0</v>
      </c>
      <c r="E31" s="24" t="s">
        <v>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83</v>
      </c>
      <c r="H32" s="46"/>
      <c r="I32" s="43"/>
    </row>
    <row r="33" spans="1:74" s="3" customFormat="1" ht="15" hidden="1">
      <c r="A33" s="24" t="s">
        <v>121</v>
      </c>
      <c r="B33" s="37">
        <v>848.12</v>
      </c>
      <c r="C33" s="24"/>
      <c r="D33" s="38">
        <f t="shared" si="0"/>
        <v>0</v>
      </c>
      <c r="E33" s="24" t="s">
        <v>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114</v>
      </c>
      <c r="B34" s="37">
        <v>994.48</v>
      </c>
      <c r="C34" s="24"/>
      <c r="D34" s="38">
        <f t="shared" si="0"/>
        <v>0</v>
      </c>
      <c r="E34" s="24" t="s">
        <v>83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 t="s">
        <v>83</v>
      </c>
    </row>
    <row r="36" spans="1:74" customFormat="1" ht="15" hidden="1">
      <c r="A36" s="5" t="s">
        <v>70</v>
      </c>
      <c r="B36" s="6">
        <v>2260.7600000000002</v>
      </c>
      <c r="C36" s="5"/>
      <c r="D36" s="7">
        <f t="shared" ref="D36:D63" si="1">C36*B36</f>
        <v>0</v>
      </c>
      <c r="E36" s="24" t="s">
        <v>83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100</v>
      </c>
      <c r="B37" s="6">
        <v>2252.42</v>
      </c>
      <c r="C37" s="5"/>
      <c r="D37" s="7">
        <f t="shared" si="1"/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128</v>
      </c>
      <c r="B38" s="6">
        <v>3947.38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24" t="s">
        <v>83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24" t="s">
        <v>83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112</v>
      </c>
      <c r="B43" s="6">
        <v>4885.6000000000004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113</v>
      </c>
      <c r="B44" s="6">
        <v>5046.99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83</v>
      </c>
    </row>
    <row r="46" spans="1:74" customFormat="1" ht="15">
      <c r="A46" s="5" t="s">
        <v>134</v>
      </c>
      <c r="B46" s="6">
        <v>4800</v>
      </c>
      <c r="C46" s="5">
        <v>20</v>
      </c>
      <c r="D46" s="7">
        <f t="shared" si="1"/>
        <v>96000</v>
      </c>
      <c r="E46" s="24" t="s">
        <v>83</v>
      </c>
    </row>
    <row r="47" spans="1:74" s="19" customFormat="1" ht="15" hidden="1">
      <c r="A47" s="5" t="s">
        <v>95</v>
      </c>
      <c r="B47" s="6">
        <v>5412.5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71</v>
      </c>
      <c r="B48" s="6">
        <v>5793.4475000000002</v>
      </c>
      <c r="C48" s="5"/>
      <c r="D48" s="7">
        <f t="shared" si="1"/>
        <v>0</v>
      </c>
      <c r="E48" s="24" t="s">
        <v>83</v>
      </c>
    </row>
    <row r="49" spans="1:74" customFormat="1" ht="15" hidden="1">
      <c r="A49" s="24" t="s">
        <v>103</v>
      </c>
      <c r="B49" s="37">
        <v>5792.76</v>
      </c>
      <c r="C49" s="24"/>
      <c r="D49" s="38">
        <f t="shared" si="1"/>
        <v>0</v>
      </c>
      <c r="E49" s="24" t="s">
        <v>83</v>
      </c>
    </row>
    <row r="50" spans="1:74" s="19" customFormat="1" ht="15" hidden="1">
      <c r="A50" s="5" t="s">
        <v>39</v>
      </c>
      <c r="B50" s="6">
        <v>4000</v>
      </c>
      <c r="C50" s="5"/>
      <c r="D50" s="7">
        <f t="shared" si="1"/>
        <v>0</v>
      </c>
      <c r="E50" s="24" t="s">
        <v>83</v>
      </c>
      <c r="H50" s="46"/>
      <c r="I50" s="43"/>
    </row>
    <row r="51" spans="1:74" customFormat="1" ht="15" hidden="1">
      <c r="A51" s="5" t="s">
        <v>6</v>
      </c>
      <c r="B51" s="6">
        <v>7722.2574999999997</v>
      </c>
      <c r="C51" s="5"/>
      <c r="D51" s="7">
        <f t="shared" si="1"/>
        <v>0</v>
      </c>
      <c r="E51" s="24" t="s">
        <v>83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</row>
    <row r="52" spans="1:74" customFormat="1" ht="15" hidden="1">
      <c r="A52" s="24" t="s">
        <v>59</v>
      </c>
      <c r="B52" s="37">
        <v>5383.43</v>
      </c>
      <c r="C52" s="24"/>
      <c r="D52" s="38">
        <f t="shared" si="1"/>
        <v>0</v>
      </c>
      <c r="E52" s="24" t="s">
        <v>83</v>
      </c>
    </row>
    <row r="53" spans="1:74" customFormat="1" ht="15" hidden="1">
      <c r="A53" s="5" t="s">
        <v>88</v>
      </c>
      <c r="B53" s="6">
        <v>5906.98</v>
      </c>
      <c r="C53" s="5"/>
      <c r="D53" s="7">
        <f t="shared" si="1"/>
        <v>0</v>
      </c>
      <c r="E53" s="24" t="s">
        <v>83</v>
      </c>
    </row>
    <row r="54" spans="1:74" customFormat="1" ht="15" hidden="1">
      <c r="A54" s="5" t="s">
        <v>7</v>
      </c>
      <c r="B54" s="6">
        <v>1199.9925000000001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44</v>
      </c>
      <c r="B55" s="6">
        <v>1189.9675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30</v>
      </c>
      <c r="B56" s="6">
        <v>1423.55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24" t="s">
        <v>92</v>
      </c>
      <c r="B57" s="37">
        <v>1042.5999999999999</v>
      </c>
      <c r="C57" s="24"/>
      <c r="D57" s="38">
        <f t="shared" si="1"/>
        <v>0</v>
      </c>
      <c r="E57" s="24" t="s">
        <v>83</v>
      </c>
    </row>
    <row r="58" spans="1:74" s="19" customFormat="1" ht="15" hidden="1">
      <c r="A58" s="5" t="s">
        <v>8</v>
      </c>
      <c r="B58" s="6">
        <v>1435.58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29</v>
      </c>
      <c r="B59" s="6">
        <v>1053.6275000000001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42</v>
      </c>
      <c r="B60" s="6">
        <v>1072.675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98</v>
      </c>
      <c r="B61" s="6">
        <v>1130.82</v>
      </c>
      <c r="C61" s="5"/>
      <c r="D61" s="7">
        <f t="shared" si="1"/>
        <v>0</v>
      </c>
      <c r="E61" s="24" t="s">
        <v>83</v>
      </c>
    </row>
    <row r="62" spans="1:74" customFormat="1" ht="15">
      <c r="A62" s="24" t="s">
        <v>43</v>
      </c>
      <c r="B62" s="37">
        <v>985.46</v>
      </c>
      <c r="C62" s="24">
        <v>140</v>
      </c>
      <c r="D62" s="38">
        <f t="shared" si="1"/>
        <v>137964.4</v>
      </c>
      <c r="E62" s="24" t="s">
        <v>83</v>
      </c>
    </row>
    <row r="63" spans="1:74" s="19" customFormat="1" ht="15" hidden="1">
      <c r="A63" s="5" t="s">
        <v>51</v>
      </c>
      <c r="B63" s="6">
        <v>1014.53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5" t="s">
        <v>97</v>
      </c>
      <c r="B64" s="6">
        <v>945.36</v>
      </c>
      <c r="C64" s="5"/>
      <c r="D64" s="7">
        <f>B64*C64</f>
        <v>0</v>
      </c>
      <c r="E64" s="24" t="s">
        <v>83</v>
      </c>
    </row>
    <row r="65" spans="1:33" ht="15" hidden="1">
      <c r="A65" s="5" t="s">
        <v>74</v>
      </c>
      <c r="B65" s="6">
        <v>1072.675</v>
      </c>
      <c r="C65" s="5"/>
      <c r="D65" s="7"/>
      <c r="E65" s="24" t="s">
        <v>83</v>
      </c>
      <c r="G65" s="42"/>
      <c r="H65" s="45"/>
      <c r="I65" s="42"/>
    </row>
    <row r="66" spans="1:33" customFormat="1" ht="15" hidden="1">
      <c r="A66" s="5" t="s">
        <v>79</v>
      </c>
      <c r="B66" s="6">
        <v>1077.6875</v>
      </c>
      <c r="C66" s="5"/>
      <c r="D66" s="7">
        <f>B66*C66</f>
        <v>0</v>
      </c>
      <c r="E66" s="24" t="s">
        <v>83</v>
      </c>
    </row>
    <row r="67" spans="1:33" customFormat="1" ht="15" hidden="1">
      <c r="A67" s="5" t="s">
        <v>64</v>
      </c>
      <c r="B67" s="6">
        <v>1024.5550000000001</v>
      </c>
      <c r="C67" s="5"/>
      <c r="D67" s="7">
        <f t="shared" ref="D67:D73" si="2">C67*B67</f>
        <v>0</v>
      </c>
      <c r="E67" s="24" t="s">
        <v>83</v>
      </c>
    </row>
    <row r="68" spans="1:33" customFormat="1" ht="15" hidden="1">
      <c r="A68" s="5" t="s">
        <v>35</v>
      </c>
      <c r="B68" s="6">
        <v>1101.7474999999999</v>
      </c>
      <c r="C68" s="5"/>
      <c r="D68" s="7">
        <f t="shared" si="2"/>
        <v>0</v>
      </c>
      <c r="E68" s="24" t="s">
        <v>83</v>
      </c>
    </row>
    <row r="69" spans="1:33" customFormat="1" ht="15" hidden="1">
      <c r="A69" s="5" t="s">
        <v>50</v>
      </c>
      <c r="B69" s="6">
        <v>1072.675</v>
      </c>
      <c r="C69" s="5"/>
      <c r="D69" s="7">
        <f t="shared" si="2"/>
        <v>0</v>
      </c>
      <c r="E69" s="24" t="s">
        <v>83</v>
      </c>
    </row>
    <row r="70" spans="1:33" customFormat="1" ht="15" hidden="1">
      <c r="A70" s="5" t="s">
        <v>72</v>
      </c>
      <c r="B70" s="6">
        <v>1297.2349999999999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49</v>
      </c>
      <c r="B71" s="6">
        <v>1169.9175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27</v>
      </c>
      <c r="B72" s="6">
        <v>11964.8375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66</v>
      </c>
      <c r="B73" s="6">
        <v>4907.9849999999997</v>
      </c>
      <c r="C73" s="5"/>
      <c r="D73" s="7">
        <f t="shared" si="2"/>
        <v>0</v>
      </c>
      <c r="E73" s="39" t="s">
        <v>130</v>
      </c>
    </row>
    <row r="74" spans="1:33" customFormat="1" ht="15" hidden="1">
      <c r="A74" s="5" t="s">
        <v>94</v>
      </c>
      <c r="B74" s="6">
        <v>1099.8900000000001</v>
      </c>
      <c r="C74" s="5"/>
      <c r="D74" s="7">
        <f t="shared" ref="D74:D80" si="3">B74*C74</f>
        <v>0</v>
      </c>
      <c r="E74" s="24" t="s">
        <v>83</v>
      </c>
    </row>
    <row r="75" spans="1:33" customFormat="1" ht="15" hidden="1">
      <c r="A75" s="5" t="s">
        <v>91</v>
      </c>
      <c r="B75" s="6">
        <v>1022.68</v>
      </c>
      <c r="C75" s="5"/>
      <c r="D75" s="7">
        <f t="shared" si="3"/>
        <v>0</v>
      </c>
      <c r="E75" s="24" t="s">
        <v>83</v>
      </c>
    </row>
    <row r="76" spans="1:33" customFormat="1" ht="15" hidden="1">
      <c r="A76" s="5" t="s">
        <v>78</v>
      </c>
      <c r="B76" s="6">
        <v>1219.04</v>
      </c>
      <c r="C76" s="5"/>
      <c r="D76" s="7">
        <f t="shared" si="3"/>
        <v>0</v>
      </c>
      <c r="E76" s="24" t="s">
        <v>83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customFormat="1" ht="15" hidden="1">
      <c r="A77" s="5" t="s">
        <v>85</v>
      </c>
      <c r="B77" s="6">
        <v>1336.3325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127</v>
      </c>
      <c r="B78" s="6">
        <v>1188.97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102</v>
      </c>
      <c r="B79" s="6">
        <v>3520.36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101</v>
      </c>
      <c r="B80" s="6">
        <v>3793.01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11</v>
      </c>
      <c r="B81" s="6">
        <v>5183.9274999999998</v>
      </c>
      <c r="C81" s="5"/>
      <c r="D81" s="7">
        <f t="shared" ref="D81:D100" si="4">C81*B81</f>
        <v>0</v>
      </c>
      <c r="E81" s="24" t="s">
        <v>83</v>
      </c>
    </row>
    <row r="82" spans="1:74" customFormat="1" ht="15" hidden="1">
      <c r="A82" s="5" t="s">
        <v>12</v>
      </c>
      <c r="B82" s="6">
        <v>5455.6049999999996</v>
      </c>
      <c r="C82" s="5"/>
      <c r="D82" s="7">
        <f t="shared" si="4"/>
        <v>0</v>
      </c>
      <c r="E82" s="24" t="s">
        <v>83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</row>
    <row r="83" spans="1:74" customFormat="1" ht="15" hidden="1">
      <c r="A83" s="5" t="s">
        <v>61</v>
      </c>
      <c r="B83" s="6">
        <v>3400</v>
      </c>
      <c r="C83" s="5"/>
      <c r="D83" s="7">
        <f t="shared" si="4"/>
        <v>0</v>
      </c>
      <c r="E83" s="24" t="s">
        <v>83</v>
      </c>
    </row>
    <row r="84" spans="1:74" customFormat="1" ht="15" hidden="1">
      <c r="A84" s="5" t="s">
        <v>28</v>
      </c>
      <c r="B84" s="6">
        <v>5510.7425000000003</v>
      </c>
      <c r="C84" s="5"/>
      <c r="D84" s="7">
        <f t="shared" si="4"/>
        <v>0</v>
      </c>
      <c r="E84" s="24" t="s">
        <v>83</v>
      </c>
      <c r="F84" s="19"/>
      <c r="G84" s="19"/>
      <c r="H84" s="19"/>
      <c r="I84" s="19" t="s">
        <v>104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45</v>
      </c>
      <c r="B85" s="6">
        <v>4896.21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36</v>
      </c>
      <c r="B86" s="6">
        <v>5150.8450000000003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75</v>
      </c>
      <c r="B87" s="6">
        <v>4076.68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60</v>
      </c>
      <c r="B88" s="6">
        <v>4973.4025000000001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48</v>
      </c>
      <c r="B89" s="6">
        <v>5940.8149999999996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53</v>
      </c>
      <c r="B90" s="6">
        <v>4000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9</v>
      </c>
      <c r="B91" s="6">
        <v>3556.87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40</v>
      </c>
      <c r="B92" s="6">
        <v>3471.6574999999998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73</v>
      </c>
      <c r="B93" s="6">
        <v>3257.1224999999999</v>
      </c>
      <c r="C93" s="5"/>
      <c r="D93" s="7">
        <f t="shared" si="4"/>
        <v>0</v>
      </c>
      <c r="E93" s="24" t="s">
        <v>83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</row>
    <row r="94" spans="1:74" customFormat="1" ht="15" hidden="1">
      <c r="A94" s="5" t="s">
        <v>54</v>
      </c>
      <c r="B94" s="6">
        <v>3850</v>
      </c>
      <c r="C94" s="5"/>
      <c r="D94" s="7">
        <f t="shared" si="4"/>
        <v>0</v>
      </c>
      <c r="E94" s="24" t="s">
        <v>83</v>
      </c>
    </row>
    <row r="95" spans="1:74" customFormat="1" ht="14.25" hidden="1" customHeight="1">
      <c r="A95" s="5" t="s">
        <v>37</v>
      </c>
      <c r="B95" s="6">
        <v>3618.0225</v>
      </c>
      <c r="C95" s="5"/>
      <c r="D95" s="7">
        <f t="shared" si="4"/>
        <v>0</v>
      </c>
      <c r="E95" s="24" t="s">
        <v>83</v>
      </c>
    </row>
    <row r="96" spans="1:74" customFormat="1" ht="14.25" hidden="1" customHeight="1">
      <c r="A96" s="5" t="s">
        <v>69</v>
      </c>
      <c r="B96" s="6">
        <v>3530.8049999999998</v>
      </c>
      <c r="C96" s="5"/>
      <c r="D96" s="7">
        <f t="shared" si="4"/>
        <v>0</v>
      </c>
      <c r="E96" s="24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</v>
      </c>
      <c r="B97" s="6">
        <v>4507.24</v>
      </c>
      <c r="C97" s="5"/>
      <c r="D97" s="7">
        <f t="shared" si="4"/>
        <v>0</v>
      </c>
      <c r="E97" s="24" t="s">
        <v>83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38</v>
      </c>
      <c r="B98" s="6">
        <v>4408.9949999999999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58</v>
      </c>
      <c r="B99" s="6">
        <v>3979.9250000000002</v>
      </c>
      <c r="C99" s="5"/>
      <c r="D99" s="7">
        <f t="shared" si="4"/>
        <v>0</v>
      </c>
      <c r="E99" s="24" t="s">
        <v>83</v>
      </c>
      <c r="F99" s="23"/>
      <c r="G99" s="23"/>
      <c r="H99" s="47"/>
      <c r="I99" s="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93</v>
      </c>
      <c r="B100" s="6">
        <v>3618.02</v>
      </c>
      <c r="C100" s="5"/>
      <c r="D100" s="7">
        <f t="shared" si="4"/>
        <v>0</v>
      </c>
      <c r="E100" s="24" t="s">
        <v>83</v>
      </c>
      <c r="F100" s="23"/>
      <c r="G100" s="23"/>
      <c r="H100" s="44"/>
      <c r="I100" s="44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106</v>
      </c>
      <c r="B101" s="6">
        <v>6465.02</v>
      </c>
      <c r="C101" s="5"/>
      <c r="D101" s="7">
        <f>B101*C101</f>
        <v>0</v>
      </c>
      <c r="E101" s="39" t="s">
        <v>122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5" hidden="1">
      <c r="A102" s="5" t="s">
        <v>68</v>
      </c>
      <c r="B102" s="6">
        <v>7691.27</v>
      </c>
      <c r="C102" s="5"/>
      <c r="D102" s="7">
        <f>C102*B102</f>
        <v>0</v>
      </c>
      <c r="E102" s="39" t="s">
        <v>122</v>
      </c>
      <c r="F102" s="19"/>
      <c r="G102" s="19"/>
      <c r="H102" s="43"/>
      <c r="I102" s="43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55" ht="15" hidden="1">
      <c r="A103" s="5" t="s">
        <v>96</v>
      </c>
      <c r="B103" s="6">
        <v>8101.24</v>
      </c>
      <c r="C103" s="5"/>
      <c r="D103" s="7">
        <f>C103*B103</f>
        <v>0</v>
      </c>
      <c r="E103" s="24" t="s">
        <v>83</v>
      </c>
    </row>
    <row r="104" spans="1:55" customFormat="1" ht="15" hidden="1">
      <c r="A104" s="5" t="s">
        <v>105</v>
      </c>
      <c r="B104" s="6">
        <v>8101.24</v>
      </c>
      <c r="C104" s="5"/>
      <c r="D104" s="7">
        <f>C104*B104</f>
        <v>0</v>
      </c>
      <c r="E104" s="39" t="s">
        <v>126</v>
      </c>
      <c r="H104" s="29"/>
      <c r="I104" s="29"/>
    </row>
    <row r="105" spans="1:55" customFormat="1" ht="15" hidden="1">
      <c r="A105" s="5" t="s">
        <v>131</v>
      </c>
      <c r="B105" s="6">
        <v>9066.5400000000009</v>
      </c>
      <c r="C105" s="5"/>
      <c r="D105" s="7">
        <f t="shared" ref="D105:D106" si="5">C105*B105</f>
        <v>0</v>
      </c>
      <c r="E105" s="39" t="s">
        <v>132</v>
      </c>
      <c r="H105" s="29"/>
      <c r="I105" s="29"/>
    </row>
    <row r="106" spans="1:55" ht="15" hidden="1">
      <c r="A106" s="5" t="s">
        <v>116</v>
      </c>
      <c r="B106" s="6">
        <v>10133.07</v>
      </c>
      <c r="C106" s="5"/>
      <c r="D106" s="7">
        <f t="shared" si="5"/>
        <v>0</v>
      </c>
      <c r="E106" s="39" t="s">
        <v>129</v>
      </c>
    </row>
    <row r="107" spans="1:55" s="32" customFormat="1" ht="15">
      <c r="A107" s="52" t="s">
        <v>17</v>
      </c>
      <c r="B107" s="52"/>
      <c r="C107" s="25">
        <f>SUBTOTAL(9,C10:C106)</f>
        <v>440</v>
      </c>
      <c r="D107" s="12">
        <f>SUBTOTAL(9,D10:D106)</f>
        <v>467667</v>
      </c>
      <c r="E107" s="25"/>
      <c r="F107" s="30"/>
      <c r="G107" s="30"/>
      <c r="H107" s="31"/>
      <c r="I107" s="31"/>
      <c r="J107" s="31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</row>
    <row r="108" spans="1:55" ht="17.25" customHeight="1">
      <c r="A108" s="2"/>
      <c r="F108" s="33"/>
      <c r="G108" s="30"/>
      <c r="H108" s="31"/>
      <c r="I108" s="31"/>
      <c r="J108" s="34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</row>
    <row r="109" spans="1:55" s="27" customFormat="1" ht="15.75" customHeight="1">
      <c r="A109" s="20"/>
      <c r="B109" s="53" t="s">
        <v>24</v>
      </c>
      <c r="C109" s="53"/>
      <c r="D109" s="53"/>
      <c r="E109" s="17"/>
      <c r="F109" s="17"/>
      <c r="G109" s="30"/>
      <c r="H109" s="31"/>
      <c r="I109" s="31"/>
      <c r="J109" s="3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7" customFormat="1" ht="15.75" customHeight="1">
      <c r="A110" s="20"/>
      <c r="B110" s="10" t="s">
        <v>18</v>
      </c>
      <c r="C110" s="10" t="s">
        <v>19</v>
      </c>
      <c r="D110" s="10" t="s">
        <v>15</v>
      </c>
      <c r="E110" s="17"/>
      <c r="F110" s="17"/>
      <c r="G110" s="30"/>
      <c r="H110" s="31"/>
      <c r="I110" s="31"/>
      <c r="J110" s="3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7" customFormat="1" ht="15.75" customHeight="1">
      <c r="A111" s="21"/>
      <c r="B111" s="5" t="s">
        <v>20</v>
      </c>
      <c r="C111" s="15"/>
      <c r="D111" s="5"/>
      <c r="E111" s="17"/>
      <c r="F111" s="17" t="s">
        <v>111</v>
      </c>
      <c r="G111" s="21" t="s">
        <v>120</v>
      </c>
      <c r="H111" s="34"/>
      <c r="I111" s="35"/>
      <c r="J111" s="3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7" customFormat="1" ht="15.75" customHeight="1">
      <c r="A112" s="21"/>
      <c r="B112" s="5" t="s">
        <v>21</v>
      </c>
      <c r="C112" s="15">
        <v>500000</v>
      </c>
      <c r="D112" s="5" t="s">
        <v>124</v>
      </c>
      <c r="F112" s="17"/>
      <c r="G112" s="21"/>
      <c r="H112" s="21"/>
      <c r="I112" s="21" t="s">
        <v>110</v>
      </c>
      <c r="J112" s="3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1"/>
      <c r="B113" s="5" t="s">
        <v>21</v>
      </c>
      <c r="C113" s="15"/>
      <c r="D113" s="5"/>
      <c r="E113" s="17"/>
      <c r="F113" s="17" t="s">
        <v>120</v>
      </c>
      <c r="G113" s="21"/>
      <c r="H113" s="34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1"/>
      <c r="B114" s="5" t="s">
        <v>22</v>
      </c>
      <c r="C114" s="15"/>
      <c r="D114" s="5"/>
      <c r="E114" s="17"/>
      <c r="F114" s="17"/>
      <c r="G114" s="21"/>
      <c r="H114" s="34" t="s">
        <v>120</v>
      </c>
      <c r="I114" s="34"/>
      <c r="J114" s="34" t="s">
        <v>120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23</v>
      </c>
      <c r="C115" s="15"/>
      <c r="D115" s="5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0"/>
      <c r="B116" s="26" t="s">
        <v>17</v>
      </c>
      <c r="C116" s="16">
        <f>SUBTOTAL(9,C111:C115)</f>
        <v>500000</v>
      </c>
      <c r="D116" s="11"/>
      <c r="E116" s="17"/>
      <c r="F116" s="17"/>
      <c r="G116" s="17"/>
      <c r="H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>
      <c r="A117" s="22"/>
      <c r="C117" s="36"/>
      <c r="D117" s="36"/>
      <c r="E117" s="1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>
      <c r="C118" s="1" t="s">
        <v>110</v>
      </c>
      <c r="E118" s="18"/>
      <c r="F118" s="28"/>
      <c r="H118" s="4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>
      <c r="D119" s="1" t="s">
        <v>104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>
      <c r="B120" s="1" t="s">
        <v>110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</sheetData>
  <autoFilter ref="A3:E107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7:B107"/>
    <mergeCell ref="B109:D109"/>
    <mergeCell ref="A2:B2"/>
  </mergeCells>
  <pageMargins left="0.7" right="0.7" top="0.75" bottom="0.75" header="0.3" footer="0.3"/>
  <pageSetup paperSize="9" orientation="portrait" r:id="rId1"/>
  <ignoredErrors>
    <ignoredError sqref="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2020-07-07T03:31:45Z</dcterms:modified>
</cp:coreProperties>
</file>