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Requisition'!$A$3:$E$113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4" i="3"/>
  <c r="D75"/>
  <c r="D43"/>
  <c r="D108"/>
  <c r="D111"/>
  <c r="D106"/>
  <c r="D105"/>
  <c r="D66"/>
  <c r="D67"/>
  <c r="D14"/>
  <c r="D112"/>
  <c r="D48"/>
  <c r="D113"/>
  <c r="D39"/>
  <c r="D82"/>
  <c r="D29" l="1"/>
  <c r="D16"/>
  <c r="D114" s="1"/>
  <c r="D34"/>
  <c r="D10"/>
  <c r="D11"/>
  <c r="D110"/>
  <c r="D35" l="1"/>
  <c r="D36"/>
  <c r="D38" l="1"/>
  <c r="D9" l="1"/>
  <c r="D22" l="1"/>
  <c r="D107" l="1"/>
  <c r="D51" l="1"/>
  <c r="D52"/>
  <c r="D5" l="1"/>
  <c r="D84" l="1"/>
  <c r="D83"/>
  <c r="D13" l="1"/>
  <c r="D78" l="1"/>
  <c r="D63" l="1"/>
  <c r="D109" l="1"/>
  <c r="D49" l="1"/>
  <c r="D59" l="1"/>
  <c r="D79"/>
  <c r="D32"/>
  <c r="D30"/>
  <c r="D21"/>
  <c r="C123"/>
  <c r="D55"/>
  <c r="D12"/>
  <c r="D81"/>
  <c r="D4" l="1"/>
  <c r="D69"/>
  <c r="D80"/>
  <c r="D31"/>
  <c r="D26"/>
  <c r="D28"/>
  <c r="D45"/>
  <c r="D47"/>
  <c r="D50"/>
  <c r="D54"/>
  <c r="D70"/>
  <c r="D77"/>
  <c r="D87"/>
  <c r="D92"/>
  <c r="D103"/>
  <c r="D97" l="1"/>
  <c r="D100"/>
  <c r="D73"/>
  <c r="D37"/>
  <c r="D94"/>
  <c r="D20"/>
  <c r="D65"/>
  <c r="D91"/>
  <c r="D104"/>
  <c r="D72"/>
  <c r="D74"/>
  <c r="D93" l="1"/>
  <c r="D42" l="1"/>
  <c r="D44"/>
  <c r="D89"/>
  <c r="D57"/>
  <c r="D64"/>
  <c r="D62"/>
  <c r="D8"/>
  <c r="D96"/>
  <c r="D102"/>
  <c r="D99"/>
  <c r="D90"/>
  <c r="D71"/>
  <c r="D33"/>
  <c r="D15"/>
  <c r="D23"/>
  <c r="D7"/>
  <c r="D18"/>
  <c r="D27"/>
  <c r="D101"/>
  <c r="D98"/>
  <c r="D95"/>
  <c r="D88"/>
  <c r="D86"/>
  <c r="D85"/>
  <c r="D76"/>
  <c r="D61"/>
  <c r="D60"/>
  <c r="D58"/>
  <c r="D56"/>
  <c r="D41"/>
  <c r="D53"/>
  <c r="D46"/>
  <c r="D40"/>
  <c r="D24"/>
  <c r="D25"/>
  <c r="D19"/>
  <c r="D17"/>
  <c r="D6"/>
</calcChain>
</file>

<file path=xl/sharedStrings.xml><?xml version="1.0" encoding="utf-8"?>
<sst xmlns="http://schemas.openxmlformats.org/spreadsheetml/2006/main" count="253" uniqueCount="143">
  <si>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</si>
  <si>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</si>
  <si>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</si>
  <si>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</si>
  <si>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</si>
  <si>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</si>
  <si>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</si>
  <si>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</si>
  <si>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</si>
  <si>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</si>
  <si>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</si>
  <si>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</si>
  <si>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</si>
  <si>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</si>
  <si>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</si>
  <si>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</si>
  <si>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</si>
  <si>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</si>
  <si>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</si>
  <si>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</si>
  <si>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</si>
  <si>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</si>
  <si>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</si>
  <si>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</si>
  <si>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</si>
  <si>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</si>
  <si>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</si>
  <si>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</si>
  <si>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</si>
  <si>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</si>
  <si>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</si>
  <si>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</si>
  <si>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</si>
  <si>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</si>
  <si>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</si>
  <si>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</si>
  <si>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</si>
  <si>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</si>
  <si>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</si>
  <si>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</si>
  <si>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</si>
  <si>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</si>
  <si>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</si>
  <si>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</si>
  <si>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</si>
  <si>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</si>
  <si>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</si>
  <si>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</si>
  <si>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</si>
  <si>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</si>
  <si>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</si>
  <si>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</si>
  <si>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</si>
  <si>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</si>
  <si>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</si>
  <si>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</si>
  <si>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</si>
  <si>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</si>
  <si>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</si>
  <si>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</si>
  <si>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</si>
  <si>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</si>
  <si>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</si>
  <si>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</si>
  <si>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</si>
  <si>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</si>
  <si>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</si>
  <si>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</si>
  <si>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</si>
  <si>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</si>
  <si>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</si>
  <si>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</si>
  <si>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</si>
  <si>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</si>
  <si>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</si>
  <si>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</si>
  <si>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Black</t>
  </si>
  <si>
    <t>B60</t>
  </si>
  <si>
    <t>T130</t>
  </si>
  <si>
    <t>L55</t>
  </si>
  <si>
    <t>B12+</t>
  </si>
  <si>
    <t>D41</t>
  </si>
  <si>
    <t>D52+</t>
  </si>
  <si>
    <t>Mixed</t>
  </si>
  <si>
    <t>D37</t>
  </si>
  <si>
    <t>T140</t>
  </si>
  <si>
    <t>BL97</t>
  </si>
  <si>
    <t>B65</t>
  </si>
  <si>
    <t>i97</t>
  </si>
  <si>
    <t>Dark_Blue</t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</si>
  <si>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</si>
  <si>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</si>
  <si>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</si>
  <si>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</si>
  <si>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</si>
  <si>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</si>
  <si>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</si>
  <si>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</si>
  <si>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</si>
  <si>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</si>
  <si>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</si>
  <si>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</si>
  <si>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</si>
  <si>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</si>
  <si>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</si>
  <si>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</si>
  <si>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</si>
  <si>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</si>
  <si>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</si>
  <si>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</si>
  <si>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 xml:space="preserve">  </t>
  </si>
  <si>
    <t xml:space="preserve">   </t>
  </si>
  <si>
    <t>i18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</si>
  <si>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</si>
  <si>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</si>
  <si>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</si>
  <si>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</si>
  <si>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</si>
  <si>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</si>
  <si>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</si>
  <si>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</si>
  <si>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</si>
  <si>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</si>
  <si>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</si>
  <si>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D47</t>
  </si>
  <si>
    <t>Midnight_Blue</t>
  </si>
  <si>
    <t>T180</t>
  </si>
  <si>
    <t>G10</t>
  </si>
  <si>
    <t>Aqua Blue</t>
  </si>
  <si>
    <t>Only Blue</t>
  </si>
  <si>
    <t>Z30</t>
  </si>
  <si>
    <t>i66</t>
  </si>
  <si>
    <t xml:space="preserve">     </t>
  </si>
  <si>
    <t>B68</t>
  </si>
  <si>
    <t>V99+</t>
  </si>
  <si>
    <t>L45</t>
  </si>
  <si>
    <t>SB Tel Enterprise Ltd</t>
  </si>
  <si>
    <t>Z28</t>
  </si>
  <si>
    <t>Z16</t>
  </si>
  <si>
    <t>i12</t>
  </si>
  <si>
    <t>L95</t>
  </si>
  <si>
    <t>City</t>
  </si>
  <si>
    <t>06.09.2020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</si>
</sst>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43"/>
  <sheetViews>
    <sheetView tabSelected="1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H78" sqref="H78"/>
    </sheetView>
  </sheetViews>
  <sheetFormatPr defaultRowHeight="21"/>
  <cols>
    <col min="1" max="1" width="25.5703125" style="1" customWidth="1"/>
    <col min="2" max="2" width="19.85546875" style="1" customWidth="1"/>
    <col min="3" max="3" width="30" style="1" customWidth="1"/>
    <col min="4" max="4" width="26.85546875" style="1" customWidth="1"/>
    <col min="5" max="5" width="27.42578125" style="1" customWidth="1"/>
    <col min="6" max="6" width="11" style="29" customWidth="1"/>
    <col min="7" max="7" width="11.28515625" style="29" customWidth="1"/>
    <col min="8" max="8" width="10.85546875" style="29" customWidth="1"/>
    <col min="9" max="9" width="11.7109375" style="29" bestFit="1" customWidth="1"/>
    <col min="10" max="10" width="11" style="29" customWidth="1"/>
    <col min="11" max="16384" width="9.140625" style="29"/>
  </cols>
  <sheetData>
    <row r="1" spans="1:74" s="27" customFormat="1" ht="15.75">
      <c r="A1" s="49" t="s">
        <v>118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7" customFormat="1" ht="15">
      <c r="A2" s="54" t="s">
        <v>119</v>
      </c>
      <c r="B2" s="55"/>
      <c r="C2" s="13" t="s">
        <v>62</v>
      </c>
      <c r="D2" s="13" t="s">
        <v>25</v>
      </c>
      <c r="E2" s="14" t="s">
        <v>142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7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80</v>
      </c>
      <c r="B4" s="6">
        <v>760.9</v>
      </c>
      <c r="C4" s="5"/>
      <c r="D4" s="7">
        <f t="shared" ref="D4:D36" si="0">C4*B4</f>
        <v>0</v>
      </c>
      <c r="E4" s="24" t="s">
        <v>83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83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 t="s">
        <v>83</v>
      </c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 t="s">
        <v>83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109</v>
      </c>
      <c r="B9" s="6">
        <v>721.8</v>
      </c>
      <c r="C9" s="5"/>
      <c r="D9" s="7">
        <f t="shared" si="0"/>
        <v>0</v>
      </c>
      <c r="E9" s="24" t="s">
        <v>83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117</v>
      </c>
      <c r="B10" s="6">
        <v>721.8</v>
      </c>
      <c r="C10" s="5"/>
      <c r="D10" s="7">
        <f t="shared" si="0"/>
        <v>0</v>
      </c>
      <c r="E10" s="24" t="s">
        <v>83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customFormat="1" ht="15" hidden="1">
      <c r="A11" s="5" t="s">
        <v>77</v>
      </c>
      <c r="B11" s="6">
        <v>896.24</v>
      </c>
      <c r="C11" s="5"/>
      <c r="D11" s="7">
        <f t="shared" si="0"/>
        <v>0</v>
      </c>
      <c r="E11" s="24" t="s">
        <v>76</v>
      </c>
      <c r="G11" s="40"/>
      <c r="H11" s="40"/>
    </row>
    <row r="12" spans="1:74" customFormat="1" ht="15" hidden="1">
      <c r="A12" s="5" t="s">
        <v>87</v>
      </c>
      <c r="B12" s="6">
        <v>770.92</v>
      </c>
      <c r="C12" s="5"/>
      <c r="D12" s="7">
        <f t="shared" si="0"/>
        <v>0</v>
      </c>
      <c r="E12" s="24" t="s">
        <v>89</v>
      </c>
      <c r="F12" s="19"/>
      <c r="G12" s="41"/>
      <c r="H12" s="41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108</v>
      </c>
      <c r="B13" s="6">
        <v>729.96</v>
      </c>
      <c r="C13" s="5"/>
      <c r="D13" s="7">
        <f t="shared" si="0"/>
        <v>0</v>
      </c>
      <c r="E13" s="24" t="s">
        <v>89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customFormat="1" ht="15" hidden="1">
      <c r="A14" s="5" t="s">
        <v>133</v>
      </c>
      <c r="B14" s="6">
        <v>740.85</v>
      </c>
      <c r="C14" s="5"/>
      <c r="D14" s="7">
        <f t="shared" si="0"/>
        <v>0</v>
      </c>
      <c r="E14" s="24" t="s">
        <v>83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s="19" customFormat="1" ht="15" hidden="1">
      <c r="A15" s="5" t="s">
        <v>33</v>
      </c>
      <c r="B15" s="6">
        <v>946.36</v>
      </c>
      <c r="C15" s="5"/>
      <c r="D15" s="7">
        <f t="shared" si="0"/>
        <v>0</v>
      </c>
      <c r="E15" s="24" t="s">
        <v>83</v>
      </c>
    </row>
    <row r="16" spans="1:74" customFormat="1" ht="15">
      <c r="A16" s="5" t="s">
        <v>123</v>
      </c>
      <c r="B16" s="6">
        <v>897.24</v>
      </c>
      <c r="C16" s="5">
        <v>240</v>
      </c>
      <c r="D16" s="7">
        <f t="shared" si="0"/>
        <v>215337.60000000001</v>
      </c>
      <c r="E16" s="24" t="s">
        <v>83</v>
      </c>
    </row>
    <row r="17" spans="1:74" customFormat="1" ht="15" hidden="1">
      <c r="A17" s="24" t="s">
        <v>1</v>
      </c>
      <c r="B17" s="37">
        <v>896.23500000000001</v>
      </c>
      <c r="C17" s="24"/>
      <c r="D17" s="38">
        <f t="shared" si="0"/>
        <v>0</v>
      </c>
      <c r="E17" s="24" t="s">
        <v>83</v>
      </c>
    </row>
    <row r="18" spans="1:74" customFormat="1" ht="15" hidden="1">
      <c r="A18" s="5" t="s">
        <v>31</v>
      </c>
      <c r="B18" s="6">
        <v>868.16499999999996</v>
      </c>
      <c r="C18" s="5"/>
      <c r="D18" s="7">
        <f t="shared" si="0"/>
        <v>0</v>
      </c>
      <c r="E18" s="24" t="s">
        <v>83</v>
      </c>
    </row>
    <row r="19" spans="1:74" customFormat="1" ht="15" hidden="1">
      <c r="A19" s="5" t="s">
        <v>2</v>
      </c>
      <c r="B19" s="6">
        <v>901.24749999999995</v>
      </c>
      <c r="C19" s="5"/>
      <c r="D19" s="7">
        <f t="shared" si="0"/>
        <v>0</v>
      </c>
      <c r="E19" s="24" t="s">
        <v>83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1:74" customFormat="1" ht="15" hidden="1">
      <c r="A20" s="5" t="s">
        <v>52</v>
      </c>
      <c r="B20" s="6">
        <v>858.14</v>
      </c>
      <c r="C20" s="5"/>
      <c r="D20" s="7">
        <f t="shared" si="0"/>
        <v>0</v>
      </c>
      <c r="E20" s="24" t="s">
        <v>83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86</v>
      </c>
      <c r="B21" s="6">
        <v>794.06</v>
      </c>
      <c r="C21" s="5"/>
      <c r="D21" s="7">
        <f t="shared" si="0"/>
        <v>0</v>
      </c>
      <c r="E21" s="24" t="s">
        <v>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s="3" customFormat="1" ht="15">
      <c r="A22" s="5" t="s">
        <v>107</v>
      </c>
      <c r="B22" s="6">
        <v>798.99</v>
      </c>
      <c r="C22" s="5">
        <v>100</v>
      </c>
      <c r="D22" s="7">
        <f t="shared" si="0"/>
        <v>79899</v>
      </c>
      <c r="E22" s="24" t="s">
        <v>83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customFormat="1" ht="15" hidden="1">
      <c r="A23" s="8" t="s">
        <v>3</v>
      </c>
      <c r="B23" s="6">
        <v>980.44500000000005</v>
      </c>
      <c r="C23" s="5"/>
      <c r="D23" s="9">
        <f t="shared" si="0"/>
        <v>0</v>
      </c>
      <c r="E23" s="24" t="s">
        <v>83</v>
      </c>
    </row>
    <row r="24" spans="1:74" s="3" customFormat="1" ht="15" hidden="1">
      <c r="A24" s="5" t="s">
        <v>4</v>
      </c>
      <c r="B24" s="6">
        <v>975.4325</v>
      </c>
      <c r="C24" s="5"/>
      <c r="D24" s="7">
        <f t="shared" si="0"/>
        <v>0</v>
      </c>
      <c r="E24" s="24" t="s">
        <v>83</v>
      </c>
    </row>
    <row r="25" spans="1:74" customFormat="1" ht="15" hidden="1">
      <c r="A25" s="8" t="s">
        <v>84</v>
      </c>
      <c r="B25" s="6">
        <v>858.14</v>
      </c>
      <c r="C25" s="5"/>
      <c r="D25" s="9">
        <f t="shared" si="0"/>
        <v>0</v>
      </c>
      <c r="E25" s="24" t="s">
        <v>83</v>
      </c>
    </row>
    <row r="26" spans="1:74" customFormat="1" ht="15" hidden="1">
      <c r="A26" s="8" t="s">
        <v>57</v>
      </c>
      <c r="B26" s="6">
        <v>878.19</v>
      </c>
      <c r="C26" s="5"/>
      <c r="D26" s="9">
        <f t="shared" si="0"/>
        <v>0</v>
      </c>
      <c r="E26" s="24" t="s">
        <v>83</v>
      </c>
    </row>
    <row r="27" spans="1:74" customFormat="1" ht="15" hidden="1">
      <c r="A27" s="5" t="s">
        <v>99</v>
      </c>
      <c r="B27" s="6">
        <v>1014.53</v>
      </c>
      <c r="C27" s="5"/>
      <c r="D27" s="7">
        <f t="shared" si="0"/>
        <v>0</v>
      </c>
      <c r="E27" s="24" t="s">
        <v>83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81</v>
      </c>
      <c r="B28" s="6">
        <v>907.26</v>
      </c>
      <c r="C28" s="5"/>
      <c r="D28" s="7">
        <f t="shared" si="0"/>
        <v>0</v>
      </c>
      <c r="E28" s="24" t="s">
        <v>83</v>
      </c>
    </row>
    <row r="29" spans="1:74" customFormat="1" ht="15">
      <c r="A29" s="5" t="s">
        <v>124</v>
      </c>
      <c r="B29" s="6">
        <v>916.29</v>
      </c>
      <c r="C29" s="5">
        <v>500</v>
      </c>
      <c r="D29" s="7">
        <f t="shared" si="0"/>
        <v>458145</v>
      </c>
      <c r="E29" s="24" t="s">
        <v>83</v>
      </c>
    </row>
    <row r="30" spans="1:74" s="3" customFormat="1" ht="15" hidden="1">
      <c r="A30" s="5" t="s">
        <v>82</v>
      </c>
      <c r="B30" s="6">
        <v>1159.8900000000001</v>
      </c>
      <c r="C30" s="5"/>
      <c r="D30" s="7">
        <f t="shared" si="0"/>
        <v>0</v>
      </c>
      <c r="E30" s="24" t="s">
        <v>83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customFormat="1" ht="15" hidden="1">
      <c r="A31" s="5" t="s">
        <v>67</v>
      </c>
      <c r="B31" s="6">
        <v>1140.845</v>
      </c>
      <c r="C31" s="5"/>
      <c r="D31" s="9">
        <f t="shared" si="0"/>
        <v>0</v>
      </c>
      <c r="E31" s="24" t="s">
        <v>83</v>
      </c>
      <c r="H31" s="45"/>
      <c r="I31" s="42"/>
    </row>
    <row r="32" spans="1:74" customFormat="1" ht="15" hidden="1">
      <c r="A32" s="5" t="s">
        <v>90</v>
      </c>
      <c r="B32" s="6">
        <v>1238.0875000000001</v>
      </c>
      <c r="C32" s="5"/>
      <c r="D32" s="9">
        <f t="shared" si="0"/>
        <v>0</v>
      </c>
      <c r="E32" s="24" t="s">
        <v>83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</row>
    <row r="33" spans="1:74" s="19" customFormat="1" ht="15" hidden="1">
      <c r="A33" s="8" t="s">
        <v>34</v>
      </c>
      <c r="B33" s="6">
        <v>1159.8924999999999</v>
      </c>
      <c r="C33" s="5"/>
      <c r="D33" s="9">
        <f t="shared" si="0"/>
        <v>0</v>
      </c>
      <c r="E33" s="24" t="s">
        <v>83</v>
      </c>
      <c r="H33" s="46"/>
      <c r="I33" s="43"/>
    </row>
    <row r="34" spans="1:74" s="3" customFormat="1" ht="15" hidden="1">
      <c r="A34" s="24" t="s">
        <v>121</v>
      </c>
      <c r="B34" s="37">
        <v>848.12</v>
      </c>
      <c r="C34" s="24"/>
      <c r="D34" s="38">
        <f t="shared" si="0"/>
        <v>0</v>
      </c>
      <c r="E34" s="24" t="s">
        <v>83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74" s="19" customFormat="1" ht="15" hidden="1">
      <c r="A35" s="24" t="s">
        <v>114</v>
      </c>
      <c r="B35" s="37">
        <v>994.48</v>
      </c>
      <c r="C35" s="24"/>
      <c r="D35" s="38">
        <f t="shared" si="0"/>
        <v>0</v>
      </c>
      <c r="E35" s="24" t="s">
        <v>83</v>
      </c>
    </row>
    <row r="36" spans="1:74" customFormat="1" ht="15" hidden="1">
      <c r="A36" s="5" t="s">
        <v>5</v>
      </c>
      <c r="B36" s="6">
        <v>2309.7600000000002</v>
      </c>
      <c r="C36" s="5"/>
      <c r="D36" s="9">
        <f t="shared" si="0"/>
        <v>0</v>
      </c>
      <c r="E36" s="24" t="s">
        <v>83</v>
      </c>
    </row>
    <row r="37" spans="1:74" customFormat="1" ht="15" hidden="1">
      <c r="A37" s="5" t="s">
        <v>70</v>
      </c>
      <c r="B37" s="6">
        <v>2260.7600000000002</v>
      </c>
      <c r="C37" s="5"/>
      <c r="D37" s="7">
        <f t="shared" ref="D37:D67" si="1">C37*B37</f>
        <v>0</v>
      </c>
      <c r="E37" s="24" t="s">
        <v>83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100</v>
      </c>
      <c r="B38" s="6">
        <v>2252.42</v>
      </c>
      <c r="C38" s="5"/>
      <c r="D38" s="7">
        <f t="shared" si="1"/>
        <v>0</v>
      </c>
      <c r="E38" s="24" t="s">
        <v>83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127</v>
      </c>
      <c r="B39" s="6">
        <v>3947.38</v>
      </c>
      <c r="C39" s="5"/>
      <c r="D39" s="7">
        <f t="shared" si="1"/>
        <v>0</v>
      </c>
      <c r="E39" s="24" t="s">
        <v>83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56</v>
      </c>
      <c r="B40" s="6">
        <v>4400</v>
      </c>
      <c r="C40" s="5"/>
      <c r="D40" s="7">
        <f t="shared" si="1"/>
        <v>0</v>
      </c>
      <c r="E40" s="24" t="s">
        <v>83</v>
      </c>
    </row>
    <row r="41" spans="1:74" customFormat="1" ht="15" hidden="1">
      <c r="A41" s="5" t="s">
        <v>63</v>
      </c>
      <c r="B41" s="6">
        <v>5300</v>
      </c>
      <c r="C41" s="5"/>
      <c r="D41" s="7">
        <f t="shared" si="1"/>
        <v>0</v>
      </c>
      <c r="E41" s="24" t="s">
        <v>83</v>
      </c>
    </row>
    <row r="42" spans="1:74" customFormat="1" ht="15" hidden="1">
      <c r="A42" s="5" t="s">
        <v>47</v>
      </c>
      <c r="B42" s="6">
        <v>5300</v>
      </c>
      <c r="C42" s="5"/>
      <c r="D42" s="7">
        <f t="shared" si="1"/>
        <v>0</v>
      </c>
      <c r="E42" s="24" t="s">
        <v>83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>
      <c r="A43" s="5" t="s">
        <v>139</v>
      </c>
      <c r="B43" s="6">
        <v>4044.61</v>
      </c>
      <c r="C43" s="5">
        <v>10</v>
      </c>
      <c r="D43" s="7">
        <f t="shared" si="1"/>
        <v>40446.1</v>
      </c>
      <c r="E43" s="24" t="s">
        <v>83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46</v>
      </c>
      <c r="B44" s="6">
        <v>4000</v>
      </c>
      <c r="C44" s="5"/>
      <c r="D44" s="7">
        <f t="shared" si="1"/>
        <v>0</v>
      </c>
      <c r="E44" s="24" t="s">
        <v>83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74" customFormat="1" ht="15" hidden="1">
      <c r="A45" s="5" t="s">
        <v>112</v>
      </c>
      <c r="B45" s="6">
        <v>4885.6000000000004</v>
      </c>
      <c r="C45" s="5"/>
      <c r="D45" s="7">
        <f t="shared" si="1"/>
        <v>0</v>
      </c>
      <c r="E45" s="24" t="s">
        <v>83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</row>
    <row r="46" spans="1:74" customFormat="1" ht="15" hidden="1">
      <c r="A46" s="5" t="s">
        <v>113</v>
      </c>
      <c r="B46" s="6">
        <v>5046.99</v>
      </c>
      <c r="C46" s="5"/>
      <c r="D46" s="7">
        <f t="shared" si="1"/>
        <v>0</v>
      </c>
      <c r="E46" s="24" t="s">
        <v>83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</row>
    <row r="47" spans="1:74" customFormat="1" ht="15" hidden="1">
      <c r="A47" s="5" t="s">
        <v>65</v>
      </c>
      <c r="B47" s="6">
        <v>5057.99</v>
      </c>
      <c r="C47" s="5"/>
      <c r="D47" s="7">
        <f t="shared" si="1"/>
        <v>0</v>
      </c>
      <c r="E47" s="24" t="s">
        <v>83</v>
      </c>
    </row>
    <row r="48" spans="1:74" customFormat="1" ht="15">
      <c r="A48" s="5" t="s">
        <v>131</v>
      </c>
      <c r="B48" s="6">
        <v>4800</v>
      </c>
      <c r="C48" s="5">
        <v>5</v>
      </c>
      <c r="D48" s="7">
        <f t="shared" si="1"/>
        <v>24000</v>
      </c>
      <c r="E48" s="24" t="s">
        <v>83</v>
      </c>
    </row>
    <row r="49" spans="1:74" s="19" customFormat="1" ht="15">
      <c r="A49" s="5" t="s">
        <v>95</v>
      </c>
      <c r="B49" s="6">
        <v>5412.5</v>
      </c>
      <c r="C49" s="5">
        <v>10</v>
      </c>
      <c r="D49" s="7">
        <f t="shared" si="1"/>
        <v>54125</v>
      </c>
      <c r="E49" s="24" t="s">
        <v>83</v>
      </c>
    </row>
    <row r="50" spans="1:74" customFormat="1" ht="15" hidden="1">
      <c r="A50" s="5" t="s">
        <v>71</v>
      </c>
      <c r="B50" s="6">
        <v>5793.4475000000002</v>
      </c>
      <c r="C50" s="5"/>
      <c r="D50" s="7">
        <f t="shared" si="1"/>
        <v>0</v>
      </c>
      <c r="E50" s="24" t="s">
        <v>83</v>
      </c>
    </row>
    <row r="51" spans="1:74" customFormat="1" ht="15" hidden="1">
      <c r="A51" s="24" t="s">
        <v>103</v>
      </c>
      <c r="B51" s="37">
        <v>5792.76</v>
      </c>
      <c r="C51" s="24"/>
      <c r="D51" s="38">
        <f t="shared" si="1"/>
        <v>0</v>
      </c>
      <c r="E51" s="24" t="s">
        <v>83</v>
      </c>
    </row>
    <row r="52" spans="1:74" s="19" customFormat="1" ht="15" hidden="1">
      <c r="A52" s="5" t="s">
        <v>39</v>
      </c>
      <c r="B52" s="6">
        <v>4000</v>
      </c>
      <c r="C52" s="5"/>
      <c r="D52" s="7">
        <f t="shared" si="1"/>
        <v>0</v>
      </c>
      <c r="E52" s="24" t="s">
        <v>83</v>
      </c>
      <c r="H52" s="46"/>
      <c r="I52" s="43"/>
    </row>
    <row r="53" spans="1:74" customFormat="1" ht="15" hidden="1">
      <c r="A53" s="5" t="s">
        <v>6</v>
      </c>
      <c r="B53" s="6">
        <v>7722.2574999999997</v>
      </c>
      <c r="C53" s="5"/>
      <c r="D53" s="7">
        <f t="shared" si="1"/>
        <v>0</v>
      </c>
      <c r="E53" s="24" t="s">
        <v>83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</row>
    <row r="54" spans="1:74" customFormat="1" ht="15" hidden="1">
      <c r="A54" s="24" t="s">
        <v>59</v>
      </c>
      <c r="B54" s="37">
        <v>5383.43</v>
      </c>
      <c r="C54" s="24"/>
      <c r="D54" s="38">
        <f t="shared" si="1"/>
        <v>0</v>
      </c>
      <c r="E54" s="24" t="s">
        <v>83</v>
      </c>
    </row>
    <row r="55" spans="1:74" customFormat="1" ht="15" hidden="1">
      <c r="A55" s="5" t="s">
        <v>88</v>
      </c>
      <c r="B55" s="6">
        <v>5906.98</v>
      </c>
      <c r="C55" s="5"/>
      <c r="D55" s="7">
        <f t="shared" si="1"/>
        <v>0</v>
      </c>
      <c r="E55" s="24" t="s">
        <v>83</v>
      </c>
    </row>
    <row r="56" spans="1:74" customFormat="1" ht="15" hidden="1">
      <c r="A56" s="5" t="s">
        <v>7</v>
      </c>
      <c r="B56" s="6">
        <v>1199.9925000000001</v>
      </c>
      <c r="C56" s="5"/>
      <c r="D56" s="7">
        <f t="shared" si="1"/>
        <v>0</v>
      </c>
      <c r="E56" s="24" t="s">
        <v>83</v>
      </c>
    </row>
    <row r="57" spans="1:74" customFormat="1" ht="15" hidden="1">
      <c r="A57" s="5" t="s">
        <v>44</v>
      </c>
      <c r="B57" s="6">
        <v>1189.9675</v>
      </c>
      <c r="C57" s="5"/>
      <c r="D57" s="7">
        <f t="shared" si="1"/>
        <v>0</v>
      </c>
      <c r="E57" s="24" t="s">
        <v>83</v>
      </c>
    </row>
    <row r="58" spans="1:74" customFormat="1" ht="15" hidden="1">
      <c r="A58" s="5" t="s">
        <v>30</v>
      </c>
      <c r="B58" s="6">
        <v>1423.55</v>
      </c>
      <c r="C58" s="5"/>
      <c r="D58" s="7">
        <f t="shared" si="1"/>
        <v>0</v>
      </c>
      <c r="E58" s="24" t="s">
        <v>83</v>
      </c>
    </row>
    <row r="59" spans="1:74" customFormat="1" ht="15" hidden="1">
      <c r="A59" s="24" t="s">
        <v>92</v>
      </c>
      <c r="B59" s="37">
        <v>1042.5999999999999</v>
      </c>
      <c r="C59" s="24"/>
      <c r="D59" s="38">
        <f t="shared" si="1"/>
        <v>0</v>
      </c>
      <c r="E59" s="24" t="s">
        <v>83</v>
      </c>
    </row>
    <row r="60" spans="1:74" s="19" customFormat="1" ht="15" hidden="1">
      <c r="A60" s="5" t="s">
        <v>8</v>
      </c>
      <c r="B60" s="6">
        <v>1435.58</v>
      </c>
      <c r="C60" s="5"/>
      <c r="D60" s="7">
        <f t="shared" si="1"/>
        <v>0</v>
      </c>
      <c r="E60" s="24" t="s">
        <v>83</v>
      </c>
    </row>
    <row r="61" spans="1:74" customFormat="1" ht="15" hidden="1">
      <c r="A61" s="5" t="s">
        <v>29</v>
      </c>
      <c r="B61" s="6">
        <v>1053.6275000000001</v>
      </c>
      <c r="C61" s="5"/>
      <c r="D61" s="7">
        <f t="shared" si="1"/>
        <v>0</v>
      </c>
      <c r="E61" s="24" t="s">
        <v>83</v>
      </c>
    </row>
    <row r="62" spans="1:74" customFormat="1" ht="15" hidden="1">
      <c r="A62" s="5" t="s">
        <v>42</v>
      </c>
      <c r="B62" s="6">
        <v>1072.675</v>
      </c>
      <c r="C62" s="5"/>
      <c r="D62" s="7">
        <f t="shared" si="1"/>
        <v>0</v>
      </c>
      <c r="E62" s="24" t="s">
        <v>83</v>
      </c>
    </row>
    <row r="63" spans="1:74" customFormat="1" ht="15" hidden="1">
      <c r="A63" s="5" t="s">
        <v>98</v>
      </c>
      <c r="B63" s="6">
        <v>1130.82</v>
      </c>
      <c r="C63" s="5"/>
      <c r="D63" s="7">
        <f t="shared" si="1"/>
        <v>0</v>
      </c>
      <c r="E63" s="24" t="s">
        <v>83</v>
      </c>
    </row>
    <row r="64" spans="1:74" customFormat="1" ht="15" hidden="1">
      <c r="A64" s="24" t="s">
        <v>43</v>
      </c>
      <c r="B64" s="37">
        <v>985.46</v>
      </c>
      <c r="C64" s="24"/>
      <c r="D64" s="38">
        <f t="shared" si="1"/>
        <v>0</v>
      </c>
      <c r="E64" s="24" t="s">
        <v>83</v>
      </c>
    </row>
    <row r="65" spans="1:33" s="19" customFormat="1" ht="15" hidden="1">
      <c r="A65" s="5" t="s">
        <v>51</v>
      </c>
      <c r="B65" s="6">
        <v>1014.53</v>
      </c>
      <c r="C65" s="5"/>
      <c r="D65" s="7">
        <f t="shared" si="1"/>
        <v>0</v>
      </c>
      <c r="E65" s="24" t="s">
        <v>83</v>
      </c>
    </row>
    <row r="66" spans="1:33" customFormat="1" ht="15">
      <c r="A66" s="5" t="s">
        <v>97</v>
      </c>
      <c r="B66" s="6">
        <v>945.36</v>
      </c>
      <c r="C66" s="5">
        <v>60</v>
      </c>
      <c r="D66" s="38">
        <f t="shared" si="1"/>
        <v>56721.599999999999</v>
      </c>
      <c r="E66" s="24" t="s">
        <v>83</v>
      </c>
    </row>
    <row r="67" spans="1:33" customFormat="1" ht="15" hidden="1">
      <c r="A67" s="5" t="s">
        <v>135</v>
      </c>
      <c r="B67" s="6">
        <v>937.24</v>
      </c>
      <c r="C67" s="5"/>
      <c r="D67" s="38">
        <f t="shared" si="1"/>
        <v>0</v>
      </c>
      <c r="E67" s="24" t="s">
        <v>83</v>
      </c>
    </row>
    <row r="68" spans="1:33" ht="15" hidden="1">
      <c r="A68" s="5" t="s">
        <v>74</v>
      </c>
      <c r="B68" s="6">
        <v>1072.675</v>
      </c>
      <c r="C68" s="5"/>
      <c r="D68" s="7"/>
      <c r="E68" s="24" t="s">
        <v>83</v>
      </c>
      <c r="G68" s="42"/>
      <c r="H68" s="45"/>
      <c r="I68" s="42"/>
    </row>
    <row r="69" spans="1:33" customFormat="1" ht="15" hidden="1">
      <c r="A69" s="5" t="s">
        <v>79</v>
      </c>
      <c r="B69" s="6">
        <v>1077.6875</v>
      </c>
      <c r="C69" s="5"/>
      <c r="D69" s="7">
        <f>B69*C69</f>
        <v>0</v>
      </c>
      <c r="E69" s="24" t="s">
        <v>83</v>
      </c>
    </row>
    <row r="70" spans="1:33" customFormat="1" ht="15" hidden="1">
      <c r="A70" s="5" t="s">
        <v>64</v>
      </c>
      <c r="B70" s="6">
        <v>1024.5550000000001</v>
      </c>
      <c r="C70" s="5"/>
      <c r="D70" s="7">
        <f t="shared" ref="D70:D77" si="2">C70*B70</f>
        <v>0</v>
      </c>
      <c r="E70" s="24" t="s">
        <v>83</v>
      </c>
    </row>
    <row r="71" spans="1:33" customFormat="1" ht="15" hidden="1">
      <c r="A71" s="5" t="s">
        <v>35</v>
      </c>
      <c r="B71" s="6">
        <v>1101.7474999999999</v>
      </c>
      <c r="C71" s="5"/>
      <c r="D71" s="7">
        <f t="shared" si="2"/>
        <v>0</v>
      </c>
      <c r="E71" s="24" t="s">
        <v>83</v>
      </c>
    </row>
    <row r="72" spans="1:33" customFormat="1" ht="15" hidden="1">
      <c r="A72" s="5" t="s">
        <v>50</v>
      </c>
      <c r="B72" s="6">
        <v>1072.675</v>
      </c>
      <c r="C72" s="5"/>
      <c r="D72" s="7">
        <f t="shared" si="2"/>
        <v>0</v>
      </c>
      <c r="E72" s="24" t="s">
        <v>83</v>
      </c>
    </row>
    <row r="73" spans="1:33" customFormat="1" ht="15" hidden="1">
      <c r="A73" s="5" t="s">
        <v>72</v>
      </c>
      <c r="B73" s="6">
        <v>1297.2349999999999</v>
      </c>
      <c r="C73" s="5"/>
      <c r="D73" s="7">
        <f t="shared" si="2"/>
        <v>0</v>
      </c>
      <c r="E73" s="24" t="s">
        <v>83</v>
      </c>
    </row>
    <row r="74" spans="1:33" customFormat="1" ht="15" hidden="1">
      <c r="A74" s="5" t="s">
        <v>49</v>
      </c>
      <c r="B74" s="6">
        <v>1169.9175</v>
      </c>
      <c r="C74" s="5"/>
      <c r="D74" s="7">
        <f t="shared" si="2"/>
        <v>0</v>
      </c>
      <c r="E74" s="24" t="s">
        <v>83</v>
      </c>
    </row>
    <row r="75" spans="1:33" customFormat="1" ht="15" hidden="1">
      <c r="A75" s="5" t="s">
        <v>140</v>
      </c>
      <c r="B75" s="6">
        <v>1052.6300000000001</v>
      </c>
      <c r="C75" s="5"/>
      <c r="D75" s="7">
        <f t="shared" si="2"/>
        <v>0</v>
      </c>
      <c r="E75" s="24" t="s">
        <v>83</v>
      </c>
    </row>
    <row r="76" spans="1:33" customFormat="1" ht="15" hidden="1">
      <c r="A76" s="5" t="s">
        <v>27</v>
      </c>
      <c r="B76" s="6">
        <v>11964.8375</v>
      </c>
      <c r="C76" s="5"/>
      <c r="D76" s="7">
        <f t="shared" si="2"/>
        <v>0</v>
      </c>
      <c r="E76" s="24" t="s">
        <v>83</v>
      </c>
    </row>
    <row r="77" spans="1:33" customFormat="1" ht="15" hidden="1">
      <c r="A77" s="5" t="s">
        <v>66</v>
      </c>
      <c r="B77" s="6">
        <v>4907.9849999999997</v>
      </c>
      <c r="C77" s="5"/>
      <c r="D77" s="7">
        <f t="shared" si="2"/>
        <v>0</v>
      </c>
      <c r="E77" s="24" t="s">
        <v>129</v>
      </c>
    </row>
    <row r="78" spans="1:33" customFormat="1" ht="15">
      <c r="A78" s="5" t="s">
        <v>94</v>
      </c>
      <c r="B78" s="6">
        <v>1099.8900000000001</v>
      </c>
      <c r="C78" s="5">
        <v>60</v>
      </c>
      <c r="D78" s="7">
        <f t="shared" ref="D78:D84" si="3">B78*C78</f>
        <v>65993.400000000009</v>
      </c>
      <c r="E78" s="24" t="s">
        <v>83</v>
      </c>
    </row>
    <row r="79" spans="1:33" customFormat="1" ht="15" hidden="1">
      <c r="A79" s="5" t="s">
        <v>91</v>
      </c>
      <c r="B79" s="6">
        <v>1022.68</v>
      </c>
      <c r="C79" s="5"/>
      <c r="D79" s="7">
        <f t="shared" si="3"/>
        <v>0</v>
      </c>
      <c r="E79" s="24" t="s">
        <v>83</v>
      </c>
    </row>
    <row r="80" spans="1:33" customFormat="1" ht="15" hidden="1">
      <c r="A80" s="5" t="s">
        <v>78</v>
      </c>
      <c r="B80" s="6">
        <v>1219.04</v>
      </c>
      <c r="C80" s="5"/>
      <c r="D80" s="7">
        <f t="shared" si="3"/>
        <v>0</v>
      </c>
      <c r="E80" s="24" t="s">
        <v>83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spans="1:74" customFormat="1" ht="15" hidden="1">
      <c r="A81" s="5" t="s">
        <v>85</v>
      </c>
      <c r="B81" s="6">
        <v>1336.3325</v>
      </c>
      <c r="C81" s="5"/>
      <c r="D81" s="7">
        <f t="shared" si="3"/>
        <v>0</v>
      </c>
      <c r="E81" s="24" t="s">
        <v>83</v>
      </c>
    </row>
    <row r="82" spans="1:74" customFormat="1" ht="15" hidden="1">
      <c r="A82" s="5" t="s">
        <v>126</v>
      </c>
      <c r="B82" s="6">
        <v>1188.97</v>
      </c>
      <c r="C82" s="5"/>
      <c r="D82" s="7">
        <f t="shared" si="3"/>
        <v>0</v>
      </c>
      <c r="E82" s="24" t="s">
        <v>83</v>
      </c>
    </row>
    <row r="83" spans="1:74" customFormat="1" ht="15" hidden="1">
      <c r="A83" s="5" t="s">
        <v>102</v>
      </c>
      <c r="B83" s="6">
        <v>3520.36</v>
      </c>
      <c r="C83" s="5"/>
      <c r="D83" s="7">
        <f t="shared" si="3"/>
        <v>0</v>
      </c>
      <c r="E83" s="24" t="s">
        <v>83</v>
      </c>
    </row>
    <row r="84" spans="1:74" customFormat="1" ht="15" hidden="1">
      <c r="A84" s="5" t="s">
        <v>101</v>
      </c>
      <c r="B84" s="6">
        <v>3793.01</v>
      </c>
      <c r="C84" s="5"/>
      <c r="D84" s="7">
        <f t="shared" si="3"/>
        <v>0</v>
      </c>
      <c r="E84" s="24" t="s">
        <v>83</v>
      </c>
    </row>
    <row r="85" spans="1:74" customFormat="1" ht="15" hidden="1">
      <c r="A85" s="5" t="s">
        <v>11</v>
      </c>
      <c r="B85" s="6">
        <v>5183.9274999999998</v>
      </c>
      <c r="C85" s="5"/>
      <c r="D85" s="7">
        <f t="shared" ref="D85:D106" si="4">C85*B85</f>
        <v>0</v>
      </c>
      <c r="E85" s="24" t="s">
        <v>83</v>
      </c>
    </row>
    <row r="86" spans="1:74" customFormat="1" ht="15" hidden="1">
      <c r="A86" s="5" t="s">
        <v>12</v>
      </c>
      <c r="B86" s="6">
        <v>5455.6049999999996</v>
      </c>
      <c r="C86" s="5"/>
      <c r="D86" s="7">
        <f t="shared" si="4"/>
        <v>0</v>
      </c>
      <c r="E86" s="24" t="s">
        <v>83</v>
      </c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</row>
    <row r="87" spans="1:74" customFormat="1" ht="15" hidden="1">
      <c r="A87" s="5" t="s">
        <v>61</v>
      </c>
      <c r="B87" s="6">
        <v>3400</v>
      </c>
      <c r="C87" s="5"/>
      <c r="D87" s="7">
        <f t="shared" si="4"/>
        <v>0</v>
      </c>
      <c r="E87" s="24" t="s">
        <v>83</v>
      </c>
    </row>
    <row r="88" spans="1:74" customFormat="1" ht="15" hidden="1">
      <c r="A88" s="5" t="s">
        <v>28</v>
      </c>
      <c r="B88" s="6">
        <v>5510.7425000000003</v>
      </c>
      <c r="C88" s="5"/>
      <c r="D88" s="7">
        <f t="shared" si="4"/>
        <v>0</v>
      </c>
      <c r="E88" s="24" t="s">
        <v>83</v>
      </c>
      <c r="F88" s="19"/>
      <c r="G88" s="19"/>
      <c r="H88" s="19"/>
      <c r="I88" s="19" t="s">
        <v>104</v>
      </c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</row>
    <row r="89" spans="1:74" customFormat="1" ht="15" hidden="1">
      <c r="A89" s="5" t="s">
        <v>45</v>
      </c>
      <c r="B89" s="6">
        <v>4896.21</v>
      </c>
      <c r="C89" s="5"/>
      <c r="D89" s="7">
        <f t="shared" si="4"/>
        <v>0</v>
      </c>
      <c r="E89" s="24" t="s">
        <v>83</v>
      </c>
    </row>
    <row r="90" spans="1:74" customFormat="1" ht="15" hidden="1">
      <c r="A90" s="5" t="s">
        <v>36</v>
      </c>
      <c r="B90" s="6">
        <v>5150.8450000000003</v>
      </c>
      <c r="C90" s="5"/>
      <c r="D90" s="7">
        <f t="shared" si="4"/>
        <v>0</v>
      </c>
      <c r="E90" s="24" t="s">
        <v>83</v>
      </c>
    </row>
    <row r="91" spans="1:74" customFormat="1" ht="15" hidden="1">
      <c r="A91" s="5" t="s">
        <v>75</v>
      </c>
      <c r="B91" s="6">
        <v>4076.68</v>
      </c>
      <c r="C91" s="5"/>
      <c r="D91" s="7">
        <f t="shared" si="4"/>
        <v>0</v>
      </c>
      <c r="E91" s="24" t="s">
        <v>83</v>
      </c>
    </row>
    <row r="92" spans="1:74" customFormat="1" ht="15" hidden="1">
      <c r="A92" s="5" t="s">
        <v>60</v>
      </c>
      <c r="B92" s="6">
        <v>4973.4025000000001</v>
      </c>
      <c r="C92" s="5"/>
      <c r="D92" s="7">
        <f t="shared" si="4"/>
        <v>0</v>
      </c>
      <c r="E92" s="24" t="s">
        <v>83</v>
      </c>
    </row>
    <row r="93" spans="1:74" customFormat="1" ht="15" hidden="1">
      <c r="A93" s="5" t="s">
        <v>48</v>
      </c>
      <c r="B93" s="6">
        <v>5940.8149999999996</v>
      </c>
      <c r="C93" s="5"/>
      <c r="D93" s="7">
        <f t="shared" si="4"/>
        <v>0</v>
      </c>
      <c r="E93" s="24" t="s">
        <v>83</v>
      </c>
    </row>
    <row r="94" spans="1:74" customFormat="1" ht="15" hidden="1">
      <c r="A94" s="5" t="s">
        <v>53</v>
      </c>
      <c r="B94" s="6">
        <v>4000</v>
      </c>
      <c r="C94" s="5"/>
      <c r="D94" s="7">
        <f t="shared" si="4"/>
        <v>0</v>
      </c>
      <c r="E94" s="24" t="s">
        <v>83</v>
      </c>
    </row>
    <row r="95" spans="1:74" customFormat="1" ht="15" hidden="1">
      <c r="A95" s="5" t="s">
        <v>9</v>
      </c>
      <c r="B95" s="6">
        <v>3556.87</v>
      </c>
      <c r="C95" s="5"/>
      <c r="D95" s="7">
        <f t="shared" si="4"/>
        <v>0</v>
      </c>
      <c r="E95" s="24" t="s">
        <v>83</v>
      </c>
    </row>
    <row r="96" spans="1:74" customFormat="1" ht="15" hidden="1">
      <c r="A96" s="5" t="s">
        <v>40</v>
      </c>
      <c r="B96" s="6">
        <v>3471.6574999999998</v>
      </c>
      <c r="C96" s="5"/>
      <c r="D96" s="7">
        <f t="shared" si="4"/>
        <v>0</v>
      </c>
      <c r="E96" s="24" t="s">
        <v>83</v>
      </c>
    </row>
    <row r="97" spans="1:74" customFormat="1" ht="15" hidden="1">
      <c r="A97" s="5" t="s">
        <v>73</v>
      </c>
      <c r="B97" s="6">
        <v>3257.1224999999999</v>
      </c>
      <c r="C97" s="5"/>
      <c r="D97" s="7">
        <f t="shared" si="4"/>
        <v>0</v>
      </c>
      <c r="E97" s="24" t="s">
        <v>83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</row>
    <row r="98" spans="1:74" customFormat="1" ht="15" hidden="1">
      <c r="A98" s="5" t="s">
        <v>54</v>
      </c>
      <c r="B98" s="6">
        <v>3850</v>
      </c>
      <c r="C98" s="5"/>
      <c r="D98" s="7">
        <f t="shared" si="4"/>
        <v>0</v>
      </c>
      <c r="E98" s="24" t="s">
        <v>83</v>
      </c>
    </row>
    <row r="99" spans="1:74" customFormat="1" ht="14.25" hidden="1" customHeight="1">
      <c r="A99" s="5" t="s">
        <v>37</v>
      </c>
      <c r="B99" s="6">
        <v>3618.0225</v>
      </c>
      <c r="C99" s="5"/>
      <c r="D99" s="7">
        <f t="shared" si="4"/>
        <v>0</v>
      </c>
      <c r="E99" s="24" t="s">
        <v>83</v>
      </c>
    </row>
    <row r="100" spans="1:74" customFormat="1" ht="14.25" hidden="1" customHeight="1">
      <c r="A100" s="5" t="s">
        <v>69</v>
      </c>
      <c r="B100" s="6">
        <v>3530.8049999999998</v>
      </c>
      <c r="C100" s="5"/>
      <c r="D100" s="7">
        <f t="shared" si="4"/>
        <v>0</v>
      </c>
      <c r="E100" s="24" t="s">
        <v>83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74" customFormat="1" ht="14.25" hidden="1" customHeight="1">
      <c r="A101" s="5" t="s">
        <v>10</v>
      </c>
      <c r="B101" s="6">
        <v>4507.24</v>
      </c>
      <c r="C101" s="5"/>
      <c r="D101" s="7">
        <f t="shared" si="4"/>
        <v>0</v>
      </c>
      <c r="E101" s="24" t="s">
        <v>83</v>
      </c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</row>
    <row r="102" spans="1:74" customFormat="1" ht="14.25" hidden="1" customHeight="1">
      <c r="A102" s="5" t="s">
        <v>38</v>
      </c>
      <c r="B102" s="6">
        <v>4408.9949999999999</v>
      </c>
      <c r="C102" s="5"/>
      <c r="D102" s="7">
        <f t="shared" si="4"/>
        <v>0</v>
      </c>
      <c r="E102" s="24" t="s">
        <v>83</v>
      </c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</row>
    <row r="103" spans="1:74" customFormat="1" ht="14.25" hidden="1" customHeight="1">
      <c r="A103" s="5" t="s">
        <v>58</v>
      </c>
      <c r="B103" s="6">
        <v>3979.9250000000002</v>
      </c>
      <c r="C103" s="5"/>
      <c r="D103" s="7">
        <f t="shared" si="4"/>
        <v>0</v>
      </c>
      <c r="E103" s="24" t="s">
        <v>83</v>
      </c>
      <c r="F103" s="23"/>
      <c r="G103" s="23"/>
      <c r="H103" s="47"/>
      <c r="I103" s="44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</row>
    <row r="104" spans="1:74" customFormat="1" ht="14.25" hidden="1" customHeight="1">
      <c r="A104" s="5" t="s">
        <v>93</v>
      </c>
      <c r="B104" s="6">
        <v>3618.02</v>
      </c>
      <c r="C104" s="5"/>
      <c r="D104" s="7">
        <f t="shared" si="4"/>
        <v>0</v>
      </c>
      <c r="E104" s="24" t="s">
        <v>83</v>
      </c>
      <c r="F104" s="23"/>
      <c r="G104" s="23"/>
      <c r="H104" s="44"/>
      <c r="I104" s="44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</row>
    <row r="105" spans="1:74" customFormat="1" ht="14.25" hidden="1" customHeight="1">
      <c r="A105" s="5" t="s">
        <v>134</v>
      </c>
      <c r="B105" s="6">
        <v>3548.43</v>
      </c>
      <c r="C105" s="5"/>
      <c r="D105" s="38">
        <f t="shared" si="4"/>
        <v>0</v>
      </c>
      <c r="E105" s="24" t="s">
        <v>83</v>
      </c>
      <c r="F105" s="23"/>
      <c r="G105" s="23"/>
      <c r="H105" s="44"/>
      <c r="I105" s="44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</row>
    <row r="106" spans="1:74" customFormat="1" ht="14.25" hidden="1" customHeight="1">
      <c r="A106" s="5" t="s">
        <v>106</v>
      </c>
      <c r="B106" s="6">
        <v>6465.02</v>
      </c>
      <c r="C106" s="5"/>
      <c r="D106" s="38">
        <f t="shared" si="4"/>
        <v>0</v>
      </c>
      <c r="E106" s="39" t="s">
        <v>129</v>
      </c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</row>
    <row r="107" spans="1:74" customFormat="1" ht="15" hidden="1">
      <c r="A107" s="5" t="s">
        <v>68</v>
      </c>
      <c r="B107" s="6">
        <v>7691.27</v>
      </c>
      <c r="C107" s="5"/>
      <c r="D107" s="7">
        <f>C107*B107</f>
        <v>0</v>
      </c>
      <c r="E107" s="24" t="s">
        <v>122</v>
      </c>
      <c r="F107" s="19"/>
      <c r="G107" s="19"/>
      <c r="H107" s="43"/>
      <c r="I107" s="43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spans="1:74" customFormat="1" ht="15" hidden="1">
      <c r="A108" s="5" t="s">
        <v>138</v>
      </c>
      <c r="B108" s="6">
        <v>7593.04</v>
      </c>
      <c r="C108" s="5"/>
      <c r="D108" s="7">
        <f>C108*B108</f>
        <v>0</v>
      </c>
      <c r="E108" s="24" t="s">
        <v>83</v>
      </c>
      <c r="F108" s="19"/>
      <c r="G108" s="19"/>
      <c r="H108" s="43"/>
      <c r="I108" s="43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spans="1:74" ht="15" hidden="1">
      <c r="A109" s="5" t="s">
        <v>96</v>
      </c>
      <c r="B109" s="6">
        <v>8101.24</v>
      </c>
      <c r="C109" s="5"/>
      <c r="D109" s="7">
        <f>C109*B109</f>
        <v>0</v>
      </c>
      <c r="E109" s="24" t="s">
        <v>83</v>
      </c>
    </row>
    <row r="110" spans="1:74" customFormat="1" ht="15" hidden="1">
      <c r="A110" s="5" t="s">
        <v>105</v>
      </c>
      <c r="B110" s="6">
        <v>8101.24</v>
      </c>
      <c r="C110" s="5"/>
      <c r="D110" s="7">
        <f>C110*B110</f>
        <v>0</v>
      </c>
      <c r="E110" s="39" t="s">
        <v>125</v>
      </c>
      <c r="H110" s="29"/>
      <c r="I110" s="29"/>
    </row>
    <row r="111" spans="1:74" customFormat="1" ht="15" hidden="1">
      <c r="A111" s="5" t="s">
        <v>137</v>
      </c>
      <c r="B111" s="6">
        <v>8239.57</v>
      </c>
      <c r="C111" s="5"/>
      <c r="D111" s="38">
        <f t="shared" ref="D111" si="5">C111*B111</f>
        <v>0</v>
      </c>
      <c r="E111" s="39" t="s">
        <v>129</v>
      </c>
      <c r="H111" s="29"/>
      <c r="I111" s="29"/>
    </row>
    <row r="112" spans="1:74" customFormat="1" ht="15" hidden="1">
      <c r="A112" s="5" t="s">
        <v>130</v>
      </c>
      <c r="B112" s="6">
        <v>9066.5400000000009</v>
      </c>
      <c r="C112" s="5"/>
      <c r="D112" s="7">
        <f t="shared" ref="D112:D113" si="6">C112*B112</f>
        <v>0</v>
      </c>
      <c r="E112" s="24" t="s">
        <v>83</v>
      </c>
      <c r="H112" s="29"/>
      <c r="I112" s="29"/>
    </row>
    <row r="113" spans="1:55" ht="15" hidden="1">
      <c r="A113" s="5" t="s">
        <v>116</v>
      </c>
      <c r="B113" s="6">
        <v>10133.07</v>
      </c>
      <c r="C113" s="5"/>
      <c r="D113" s="7">
        <f t="shared" si="6"/>
        <v>0</v>
      </c>
      <c r="E113" s="39" t="s">
        <v>128</v>
      </c>
    </row>
    <row r="114" spans="1:55" s="32" customFormat="1" ht="15">
      <c r="A114" s="52" t="s">
        <v>17</v>
      </c>
      <c r="B114" s="52"/>
      <c r="C114" s="25">
        <f>SUBTOTAL(9,C16:C113)</f>
        <v>985</v>
      </c>
      <c r="D114" s="12">
        <f>SUBTOTAL(9,D16:D113)</f>
        <v>994667.7</v>
      </c>
      <c r="E114" s="25"/>
      <c r="F114" s="30"/>
      <c r="G114" s="30"/>
      <c r="H114" s="31"/>
      <c r="I114" s="31"/>
      <c r="J114" s="31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</row>
    <row r="115" spans="1:55" ht="17.25" customHeight="1">
      <c r="A115" s="2"/>
      <c r="F115" s="33"/>
      <c r="G115" s="30"/>
      <c r="H115" s="31"/>
      <c r="I115" s="31"/>
      <c r="J115" s="34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</row>
    <row r="116" spans="1:55" s="27" customFormat="1" ht="15.75" customHeight="1">
      <c r="A116" s="20"/>
      <c r="B116" s="53" t="s">
        <v>24</v>
      </c>
      <c r="C116" s="53"/>
      <c r="D116" s="53"/>
      <c r="E116" s="17"/>
      <c r="F116" s="17"/>
      <c r="G116" s="30"/>
      <c r="H116" s="31"/>
      <c r="I116" s="31"/>
      <c r="J116" s="34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55" s="27" customFormat="1" ht="15.75" customHeight="1">
      <c r="A117" s="20"/>
      <c r="B117" s="10" t="s">
        <v>18</v>
      </c>
      <c r="C117" s="10" t="s">
        <v>19</v>
      </c>
      <c r="D117" s="10" t="s">
        <v>15</v>
      </c>
      <c r="E117" s="17"/>
      <c r="F117" s="17"/>
      <c r="G117" s="30"/>
      <c r="H117" s="31"/>
      <c r="I117" s="31"/>
      <c r="J117" s="34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55" s="27" customFormat="1" ht="15.75" customHeight="1">
      <c r="A118" s="21"/>
      <c r="B118" s="5" t="s">
        <v>20</v>
      </c>
      <c r="C118" s="15"/>
      <c r="D118" s="5"/>
      <c r="E118" s="17"/>
      <c r="F118" s="17" t="s">
        <v>111</v>
      </c>
      <c r="G118" s="21" t="s">
        <v>120</v>
      </c>
      <c r="H118" s="34" t="s">
        <v>132</v>
      </c>
      <c r="I118" s="35"/>
      <c r="J118" s="34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1:55" s="27" customFormat="1" ht="15.75" customHeight="1">
      <c r="A119" s="21"/>
      <c r="B119" s="5" t="s">
        <v>141</v>
      </c>
      <c r="C119" s="15">
        <v>1000000</v>
      </c>
      <c r="D119" s="5" t="s">
        <v>136</v>
      </c>
      <c r="F119" s="17"/>
      <c r="G119" s="21"/>
      <c r="H119" s="21"/>
      <c r="I119" s="21" t="s">
        <v>110</v>
      </c>
      <c r="J119" s="34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1:55" s="27" customFormat="1" ht="15.75" customHeight="1">
      <c r="A120" s="21"/>
      <c r="B120" s="5" t="s">
        <v>21</v>
      </c>
      <c r="C120" s="15"/>
      <c r="D120" s="5"/>
      <c r="E120" s="17"/>
      <c r="F120" s="17" t="s">
        <v>120</v>
      </c>
      <c r="G120" s="21"/>
      <c r="H120" s="34"/>
      <c r="J120" s="34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spans="1:55" s="27" customFormat="1" ht="15.75" customHeight="1">
      <c r="A121" s="21"/>
      <c r="B121" s="5" t="s">
        <v>22</v>
      </c>
      <c r="C121" s="15"/>
      <c r="D121" s="5"/>
      <c r="E121" s="17"/>
      <c r="F121" s="17"/>
      <c r="G121" s="21"/>
      <c r="H121" s="34" t="s">
        <v>120</v>
      </c>
      <c r="I121" s="34"/>
      <c r="J121" s="34" t="s">
        <v>120</v>
      </c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spans="1:55" s="27" customFormat="1" ht="15.75" customHeight="1">
      <c r="A122" s="21"/>
      <c r="B122" s="5" t="s">
        <v>23</v>
      </c>
      <c r="C122" s="15"/>
      <c r="D122" s="5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 spans="1:55" s="27" customFormat="1" ht="15.75" customHeight="1">
      <c r="A123" s="20"/>
      <c r="B123" s="26" t="s">
        <v>17</v>
      </c>
      <c r="C123" s="16">
        <f>SUBTOTAL(9,C118:C122)</f>
        <v>1000000</v>
      </c>
      <c r="D123" s="11"/>
      <c r="E123" s="17"/>
      <c r="F123" s="17"/>
      <c r="G123" s="17"/>
      <c r="H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spans="1:55">
      <c r="A124" s="22"/>
      <c r="C124" s="36"/>
      <c r="D124" s="36"/>
      <c r="E124" s="1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55">
      <c r="C125" s="1" t="s">
        <v>110</v>
      </c>
      <c r="E125" s="18"/>
      <c r="F125" s="28"/>
      <c r="H125" s="4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55">
      <c r="D126" s="1" t="s">
        <v>104</v>
      </c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55">
      <c r="B127" s="1" t="s">
        <v>110</v>
      </c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55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6:33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6:33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6:33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6:33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6:33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6:33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6:33"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6:33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6:33"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6:33"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6:33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6:33"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6:33"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6:33"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6:33"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6:33"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6:33"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6:33"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6:33"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6:33"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6:33"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6:33"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6:33"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6:33"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6:33"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6:33"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6:33"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6:33"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6:33"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6:33"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6:33"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6:33"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6:33"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6:33"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6:33"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6:33"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6:33"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6:33"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6:33"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6:33"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6:33"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6:33"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6:33"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6:33"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6:33"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6:33"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6:33"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6:33"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6:33"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6:33"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6:33"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6:33"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6:33"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6:33"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6:33"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6:33"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6:33"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6:33"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6:33"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6:33"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6:33"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6:33"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6:33"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6:33"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6:33"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6:33"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6:33"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6:33"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6:33"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6:33"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6:33"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6:33"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6:33"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6:33"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6:33"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6:33"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6:33"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6:33"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6:33"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6:33"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6:33"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6:33"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6:33"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6:33"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6:33"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6:33"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6:33"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6:33"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6:33"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6:33"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6:33"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6:33"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6:33"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6:33"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6:33"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6:33"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6:33"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6:33"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6:33"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6:33"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6:33"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6:33"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6:33"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6:33"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6:33"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6:33"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6:33"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6:33"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6:33"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6:33"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6:33"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6:33"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6:33"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6:33"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6:33"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6:33"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6:33"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 spans="6:33"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 spans="6:33"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 spans="6:33"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spans="6:33"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spans="6:33"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spans="6:33"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spans="6:33"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spans="6:33"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spans="6:33"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spans="6:33"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spans="6:33"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spans="6:33"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spans="6:33"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spans="6:33"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spans="6:33"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spans="6:33"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spans="6:33"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spans="6:33"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spans="6:33"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spans="6:33"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spans="6:33"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spans="6:33"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spans="6:33"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spans="6:33"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spans="6:33"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spans="6:33"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spans="6:33"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spans="6:33"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spans="6:33"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spans="6:33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spans="6:33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spans="6:33"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spans="6:33"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spans="6:33"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spans="6:33"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spans="6:33"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spans="6:33"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spans="6:33"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spans="6:33"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spans="6:33"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spans="6:33"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spans="6:33"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spans="6:33"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spans="6:33"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spans="6:33"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spans="6:33"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spans="6:33"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spans="6:33"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spans="6:33"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spans="6:33"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spans="6:33"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spans="6:33"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spans="6:33"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spans="6:33"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spans="6:33"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spans="6:33"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spans="6:33"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spans="6:33"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spans="6:33"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spans="6:33"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spans="6:33"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spans="6:33"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spans="6:33"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spans="6:33"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spans="6:33"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spans="6:33"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spans="6:33"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spans="6:33"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spans="6:33"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spans="6:33"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spans="6:33"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spans="6:33"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spans="6:33"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spans="6:33"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spans="6:33"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spans="6:33"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spans="6:33"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spans="6:33"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spans="6:33"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spans="6:33"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spans="6:33"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spans="6:33"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spans="6:33"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spans="6:33"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spans="6:33"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spans="6:33"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spans="6:33"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spans="6:33"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spans="6:33"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spans="6:33"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spans="6:33"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spans="6:33"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spans="6:33"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spans="6:33"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spans="6:33"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spans="6:33"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spans="6:33"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spans="6:33"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spans="6:33"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spans="6:33"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 spans="6:33"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 spans="6:33"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 spans="6:33"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 spans="6:33"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 spans="6:33"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 spans="6:33"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 spans="6:33"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 spans="6:33"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 spans="6:33"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 spans="6:33"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 spans="6:33"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 spans="6:33"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 spans="6:33"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 spans="6:33"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 spans="6:33"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 spans="6:33"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 spans="6:33"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 spans="6:33"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 spans="6:33"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 spans="6:33"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 spans="6:33"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 spans="6:33"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 spans="6:33"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 spans="6:33"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 spans="6:33"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 spans="6:33"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 spans="6:33"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 spans="6:33"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 spans="6:33"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 spans="6:33"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 spans="6:33"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 spans="6:33"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 spans="6:33"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 spans="6:33"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 spans="6:33"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 spans="6:33"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 spans="6:33"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 spans="6:33"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 spans="6:33"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 spans="6:33"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 spans="6:33"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 spans="6:33"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 spans="6:33"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 spans="6:33"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 spans="6:33"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 spans="6:33"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 spans="6:33"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 spans="6:33"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 spans="6:33"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 spans="6:33"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 spans="6:33"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 spans="6:33"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 spans="6:33"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 spans="6:33"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 spans="6:33"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 spans="6:33"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 spans="6:33"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 spans="6:33"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 spans="6:33"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 spans="6:33"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 spans="6:33"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 spans="6:33"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 spans="6:33"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 spans="6:33"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 spans="6:33"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 spans="6:33"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 spans="6:33"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 spans="6:33"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 spans="6:33"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 spans="6:33"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 spans="6:33"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 spans="6:33"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 spans="6:33"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 spans="6:33"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 spans="6:33"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 spans="6:33"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 spans="6:33"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 spans="6:33"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 spans="6:33"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 spans="6:33"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 spans="6:33"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6:33"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6:33"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6:33"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6:33"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6:33"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6:33"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6:33"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6:33"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  <row r="435" spans="6:33"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</row>
    <row r="436" spans="6:33"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</row>
    <row r="437" spans="6:33"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</row>
    <row r="438" spans="6:33"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</row>
    <row r="439" spans="6:33"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</row>
    <row r="440" spans="6:33"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</row>
    <row r="441" spans="6:33"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</row>
    <row r="442" spans="6:33"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</row>
    <row r="443" spans="6:33"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</row>
  </sheetData>
  <autoFilter ref="A3:E113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14:B114"/>
    <mergeCell ref="B116:D116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2020-09-05T17:29:38Z</dcterms:modified>
</cp:coreProperties>
</file>