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ly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2"/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<sst xmlns="http://schemas.openxmlformats.org/spreadsheetml/2006/main" count="91" uniqueCount="76">
  <si>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</si>
  <si>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</si>
  <si>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</si>
  <si>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</si>
  <si>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</si>
  <si>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</si>
  <si>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</si>
  <si>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</si>
  <si>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</si>
  <si>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</si>
  <si>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</si>
  <si>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</si>
  <si>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</si>
  <si>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</si>
  <si>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</si>
  <si>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</si>
  <si>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</si>
  <si>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</si>
  <si>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</si>
  <si>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</si>
  <si>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</si>
  <si>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</si>
  <si>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</si>
  <si>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</si>
  <si>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</si>
  <si>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</si>
  <si>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</si>
  <si>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</si>
  <si>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</si>
  <si>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</si>
  <si>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B=Shohel Store</t>
  </si>
  <si>
    <t>Bank Statement July 2020</t>
  </si>
  <si>
    <t>01.07.2020</t>
  </si>
  <si>
    <t>02.07.2020</t>
  </si>
  <si>
    <t>04.07.2020</t>
  </si>
  <si>
    <t>Hand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</si>
  <si>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</si>
  <si>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</si>
  <si>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</si>
  <si>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</si>
  <si>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</si>
  <si>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</si>
  <si>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</si>
  <si>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</si>
  <si>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</si>
  <si>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</si>
  <si>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</si>
  <si>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</si>
  <si>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</si>
  <si>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</si>
  <si>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</si>
  <si>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</si>
  <si>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</si>
  <si>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</si>
  <si>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</si>
  <si>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</si>
  <si>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</si>
  <si>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Symphony  Balance(+)</t>
  </si>
  <si>
    <t>BOSS (+)</t>
  </si>
  <si>
    <t>27.07.2020</t>
  </si>
  <si>
    <t>28.07.2020</t>
  </si>
  <si>
    <t>29.07.2020</t>
  </si>
  <si>
    <t>30.07.2020</t>
  </si>
  <si>
    <t>Date: 30.07.2020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</si>
  <si>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</si>
  <si>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</si>
  <si>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</si>
  <si>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</si>
  <si>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</si>
  <si>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</si>
  <si>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</si>
  <si>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</si>
  <si>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</si>
  <si>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</si>
  <si>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</si>
  <si>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Salary+Bonus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</si>
</sst>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7" sqref="E3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31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32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33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34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36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37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38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39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40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41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42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42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44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45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46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47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48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49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49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50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51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52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53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54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 t="s">
        <v>55</v>
      </c>
      <c r="C30" s="46">
        <v>0</v>
      </c>
      <c r="D30" s="46">
        <v>0</v>
      </c>
      <c r="E30" s="48">
        <f t="shared" si="0"/>
        <v>2270566</v>
      </c>
      <c r="F30" s="38"/>
      <c r="G30" s="2"/>
      <c r="H30" s="42"/>
    </row>
    <row r="31" spans="1:8">
      <c r="A31" s="42"/>
      <c r="B31" s="47" t="s">
        <v>56</v>
      </c>
      <c r="C31" s="46">
        <v>1230000</v>
      </c>
      <c r="D31" s="63">
        <v>2000000</v>
      </c>
      <c r="E31" s="48">
        <f t="shared" si="0"/>
        <v>1500566</v>
      </c>
      <c r="F31" s="38"/>
      <c r="G31" s="2"/>
      <c r="H31" s="42"/>
    </row>
    <row r="32" spans="1:8">
      <c r="A32" s="42"/>
      <c r="B32" s="47" t="s">
        <v>56</v>
      </c>
      <c r="C32" s="46">
        <v>800000</v>
      </c>
      <c r="D32" s="46">
        <v>0</v>
      </c>
      <c r="E32" s="48">
        <f t="shared" si="0"/>
        <v>2300566</v>
      </c>
      <c r="F32" s="38"/>
      <c r="G32" s="2"/>
      <c r="H32" s="42"/>
    </row>
    <row r="33" spans="1:8">
      <c r="A33" s="42"/>
      <c r="B33" s="47" t="s">
        <v>59</v>
      </c>
      <c r="C33" s="46">
        <v>430000</v>
      </c>
      <c r="D33" s="134">
        <v>1000000</v>
      </c>
      <c r="E33" s="48">
        <f t="shared" si="0"/>
        <v>1730566</v>
      </c>
      <c r="F33" s="38"/>
      <c r="G33" s="2"/>
      <c r="H33" s="42"/>
    </row>
    <row r="34" spans="1:8">
      <c r="A34" s="42"/>
      <c r="B34" s="47" t="s">
        <v>60</v>
      </c>
      <c r="C34" s="46">
        <v>700000</v>
      </c>
      <c r="D34" s="63">
        <v>700000</v>
      </c>
      <c r="E34" s="48">
        <f t="shared" si="0"/>
        <v>1730566</v>
      </c>
      <c r="F34" s="38"/>
      <c r="G34" s="2"/>
      <c r="H34" s="42"/>
    </row>
    <row r="35" spans="1:8">
      <c r="A35" s="42"/>
      <c r="B35" s="47" t="s">
        <v>61</v>
      </c>
      <c r="C35" s="46">
        <v>1270000</v>
      </c>
      <c r="D35" s="46">
        <v>0</v>
      </c>
      <c r="E35" s="48">
        <f t="shared" si="0"/>
        <v>3000566</v>
      </c>
      <c r="F35" s="38"/>
      <c r="G35" s="2"/>
      <c r="H35" s="42"/>
    </row>
    <row r="36" spans="1:8">
      <c r="A36" s="42"/>
      <c r="B36" s="47" t="s">
        <v>62</v>
      </c>
      <c r="C36" s="46">
        <v>900000</v>
      </c>
      <c r="D36" s="46">
        <v>0</v>
      </c>
      <c r="E36" s="48">
        <f t="shared" si="0"/>
        <v>3900566</v>
      </c>
      <c r="F36" s="38"/>
      <c r="G36" s="2"/>
      <c r="H36" s="42"/>
    </row>
    <row r="37" spans="1:8">
      <c r="A37" s="42"/>
      <c r="B37" s="47" t="s">
        <v>62</v>
      </c>
      <c r="C37" s="46">
        <v>650000</v>
      </c>
      <c r="D37" s="46">
        <v>0</v>
      </c>
      <c r="E37" s="48">
        <f t="shared" si="0"/>
        <v>4550566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4550566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4550566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4550566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4550566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4550566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4550566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4550566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4550566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4550566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4550566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4550566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4550566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4550566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4550566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4550566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4550566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4550566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4550566</v>
      </c>
      <c r="F55" s="38"/>
      <c r="G55" s="2"/>
    </row>
    <row r="56" spans="2:8">
      <c r="B56" s="47"/>
      <c r="C56" s="46"/>
      <c r="D56" s="46"/>
      <c r="E56" s="48">
        <f t="shared" si="1"/>
        <v>4550566</v>
      </c>
      <c r="F56" s="38"/>
      <c r="G56" s="2"/>
    </row>
    <row r="57" spans="2:8">
      <c r="B57" s="47"/>
      <c r="C57" s="46"/>
      <c r="D57" s="46"/>
      <c r="E57" s="48">
        <f t="shared" si="1"/>
        <v>4550566</v>
      </c>
      <c r="F57" s="38"/>
      <c r="G57" s="2"/>
    </row>
    <row r="58" spans="2:8">
      <c r="B58" s="47"/>
      <c r="C58" s="46"/>
      <c r="D58" s="46"/>
      <c r="E58" s="48">
        <f t="shared" si="1"/>
        <v>4550566</v>
      </c>
      <c r="F58" s="38"/>
      <c r="G58" s="2"/>
    </row>
    <row r="59" spans="2:8">
      <c r="B59" s="47"/>
      <c r="C59" s="46"/>
      <c r="D59" s="46"/>
      <c r="E59" s="48">
        <f t="shared" si="1"/>
        <v>4550566</v>
      </c>
      <c r="F59" s="38"/>
      <c r="G59" s="2"/>
    </row>
    <row r="60" spans="2:8">
      <c r="B60" s="47"/>
      <c r="C60" s="46"/>
      <c r="D60" s="46"/>
      <c r="E60" s="48">
        <f t="shared" si="1"/>
        <v>4550566</v>
      </c>
      <c r="F60" s="38"/>
      <c r="G60" s="2"/>
    </row>
    <row r="61" spans="2:8">
      <c r="B61" s="47"/>
      <c r="C61" s="46"/>
      <c r="D61" s="46"/>
      <c r="E61" s="48">
        <f t="shared" si="1"/>
        <v>4550566</v>
      </c>
      <c r="F61" s="38"/>
      <c r="G61" s="2"/>
    </row>
    <row r="62" spans="2:8">
      <c r="B62" s="47"/>
      <c r="C62" s="46"/>
      <c r="D62" s="46"/>
      <c r="E62" s="48">
        <f t="shared" si="1"/>
        <v>4550566</v>
      </c>
      <c r="F62" s="38"/>
      <c r="G62" s="2"/>
    </row>
    <row r="63" spans="2:8">
      <c r="B63" s="47"/>
      <c r="C63" s="46"/>
      <c r="D63" s="46"/>
      <c r="E63" s="48">
        <f t="shared" si="1"/>
        <v>4550566</v>
      </c>
      <c r="F63" s="38"/>
      <c r="G63" s="2"/>
    </row>
    <row r="64" spans="2:8">
      <c r="B64" s="47"/>
      <c r="C64" s="46"/>
      <c r="D64" s="46"/>
      <c r="E64" s="48">
        <f t="shared" si="1"/>
        <v>4550566</v>
      </c>
      <c r="F64" s="38"/>
      <c r="G64" s="2"/>
    </row>
    <row r="65" spans="2:7">
      <c r="B65" s="47"/>
      <c r="C65" s="46"/>
      <c r="D65" s="46"/>
      <c r="E65" s="48">
        <f t="shared" si="1"/>
        <v>4550566</v>
      </c>
      <c r="F65" s="38"/>
      <c r="G65" s="2"/>
    </row>
    <row r="66" spans="2:7">
      <c r="B66" s="47"/>
      <c r="C66" s="46"/>
      <c r="D66" s="46"/>
      <c r="E66" s="48">
        <f t="shared" si="1"/>
        <v>4550566</v>
      </c>
      <c r="F66" s="38"/>
      <c r="G66" s="2"/>
    </row>
    <row r="67" spans="2:7">
      <c r="B67" s="47"/>
      <c r="C67" s="46"/>
      <c r="D67" s="46"/>
      <c r="E67" s="48">
        <f t="shared" si="1"/>
        <v>4550566</v>
      </c>
      <c r="F67" s="38"/>
      <c r="G67" s="2"/>
    </row>
    <row r="68" spans="2:7">
      <c r="B68" s="47"/>
      <c r="C68" s="46"/>
      <c r="D68" s="46"/>
      <c r="E68" s="48">
        <f t="shared" si="1"/>
        <v>4550566</v>
      </c>
      <c r="F68" s="38"/>
      <c r="G68" s="2"/>
    </row>
    <row r="69" spans="2:7">
      <c r="B69" s="47"/>
      <c r="C69" s="46"/>
      <c r="D69" s="46"/>
      <c r="E69" s="48">
        <f t="shared" si="1"/>
        <v>4550566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4550566</v>
      </c>
      <c r="F70" s="38"/>
      <c r="G70" s="2"/>
    </row>
    <row r="71" spans="2:7">
      <c r="B71" s="47"/>
      <c r="C71" s="46"/>
      <c r="D71" s="46"/>
      <c r="E71" s="48">
        <f t="shared" si="2"/>
        <v>4550566</v>
      </c>
      <c r="F71" s="38"/>
      <c r="G71" s="2"/>
    </row>
    <row r="72" spans="2:7">
      <c r="B72" s="47"/>
      <c r="C72" s="46"/>
      <c r="D72" s="46"/>
      <c r="E72" s="48">
        <f t="shared" si="2"/>
        <v>4550566</v>
      </c>
      <c r="F72" s="38"/>
      <c r="G72" s="2"/>
    </row>
    <row r="73" spans="2:7">
      <c r="B73" s="47"/>
      <c r="C73" s="46"/>
      <c r="D73" s="46"/>
      <c r="E73" s="48">
        <f t="shared" si="2"/>
        <v>4550566</v>
      </c>
      <c r="F73" s="38"/>
      <c r="G73" s="2"/>
    </row>
    <row r="74" spans="2:7">
      <c r="B74" s="47"/>
      <c r="C74" s="46"/>
      <c r="D74" s="46"/>
      <c r="E74" s="48">
        <f t="shared" si="2"/>
        <v>4550566</v>
      </c>
      <c r="F74" s="38"/>
      <c r="G74" s="2"/>
    </row>
    <row r="75" spans="2:7">
      <c r="B75" s="47"/>
      <c r="C75" s="46"/>
      <c r="D75" s="46"/>
      <c r="E75" s="48">
        <f t="shared" si="2"/>
        <v>4550566</v>
      </c>
      <c r="F75" s="40"/>
      <c r="G75" s="2"/>
    </row>
    <row r="76" spans="2:7">
      <c r="B76" s="47"/>
      <c r="C76" s="46"/>
      <c r="D76" s="46"/>
      <c r="E76" s="48">
        <f t="shared" si="2"/>
        <v>4550566</v>
      </c>
      <c r="F76" s="38"/>
      <c r="G76" s="2"/>
    </row>
    <row r="77" spans="2:7">
      <c r="B77" s="47"/>
      <c r="C77" s="46"/>
      <c r="D77" s="46"/>
      <c r="E77" s="48">
        <f t="shared" si="2"/>
        <v>4550566</v>
      </c>
      <c r="F77" s="38"/>
      <c r="G77" s="2"/>
    </row>
    <row r="78" spans="2:7">
      <c r="B78" s="47"/>
      <c r="C78" s="46"/>
      <c r="D78" s="46"/>
      <c r="E78" s="48">
        <f t="shared" si="2"/>
        <v>4550566</v>
      </c>
      <c r="F78" s="38"/>
      <c r="G78" s="2"/>
    </row>
    <row r="79" spans="2:7">
      <c r="B79" s="47"/>
      <c r="C79" s="46"/>
      <c r="D79" s="46"/>
      <c r="E79" s="48">
        <f t="shared" si="2"/>
        <v>4550566</v>
      </c>
      <c r="F79" s="38"/>
      <c r="G79" s="2"/>
    </row>
    <row r="80" spans="2:7">
      <c r="B80" s="47"/>
      <c r="C80" s="46"/>
      <c r="D80" s="46"/>
      <c r="E80" s="48">
        <f t="shared" si="2"/>
        <v>4550566</v>
      </c>
      <c r="F80" s="38"/>
      <c r="G80" s="2"/>
    </row>
    <row r="81" spans="2:7">
      <c r="B81" s="47"/>
      <c r="C81" s="46"/>
      <c r="D81" s="46"/>
      <c r="E81" s="48">
        <f t="shared" si="2"/>
        <v>4550566</v>
      </c>
      <c r="F81" s="38"/>
      <c r="G81" s="2"/>
    </row>
    <row r="82" spans="2:7">
      <c r="B82" s="47"/>
      <c r="C82" s="46"/>
      <c r="D82" s="46"/>
      <c r="E82" s="48">
        <f t="shared" si="2"/>
        <v>4550566</v>
      </c>
      <c r="F82" s="38"/>
      <c r="G82" s="2"/>
    </row>
    <row r="83" spans="2:7">
      <c r="B83" s="52"/>
      <c r="C83" s="48">
        <f>SUM(C5:C72)</f>
        <v>19450566</v>
      </c>
      <c r="D83" s="48">
        <f>SUM(D5:D77)</f>
        <v>14900000</v>
      </c>
      <c r="E83" s="99">
        <f>E71+C83-D83</f>
        <v>9101132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63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12826.99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393555.76500000001</v>
      </c>
      <c r="C5" s="107"/>
      <c r="D5" s="101" t="s">
        <v>23</v>
      </c>
      <c r="E5" s="108">
        <v>4550566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6893923.7649999997</v>
      </c>
      <c r="C6" s="101"/>
      <c r="D6" s="101" t="s">
        <v>35</v>
      </c>
      <c r="E6" s="109">
        <v>95645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1710136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48065</v>
      </c>
      <c r="C8" s="103"/>
      <c r="D8" s="101" t="s">
        <v>29</v>
      </c>
      <c r="E8" s="108">
        <v>38100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75</v>
      </c>
      <c r="B9" s="111">
        <v>71450</v>
      </c>
      <c r="C9" s="103"/>
      <c r="D9" s="103" t="s">
        <v>57</v>
      </c>
      <c r="E9" s="108">
        <v>167134.77499999944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274040.76500000001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35" t="s">
        <v>43</v>
      </c>
      <c r="B11" s="112">
        <v>200000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58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6574408.7649999997</v>
      </c>
      <c r="C13" s="105"/>
      <c r="D13" s="105" t="s">
        <v>7</v>
      </c>
      <c r="E13" s="114">
        <f>E4+E5+E6+E7+E8-E11+E9-E10</f>
        <v>6574408.7649999997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535770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188569</v>
      </c>
      <c r="C19" s="101"/>
      <c r="D19" s="128" t="s">
        <v>30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216531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6" bestFit="1" customWidth="1"/>
    <col min="2" max="2" width="14.28515625" style="136" customWidth="1"/>
    <col min="3" max="3" width="17.28515625" style="136" customWidth="1"/>
    <col min="4" max="4" width="18.5703125" style="136" customWidth="1"/>
    <col min="5" max="5" width="21" style="136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72</v>
      </c>
      <c r="B2" s="154"/>
      <c r="C2" s="154"/>
      <c r="D2" s="154"/>
      <c r="E2" s="154"/>
    </row>
    <row r="3" spans="1:5" ht="25.5">
      <c r="A3" s="140" t="s">
        <v>73</v>
      </c>
      <c r="B3" s="155">
        <f ca="1">TODAY()</f>
        <v>44042</v>
      </c>
      <c r="C3" s="156"/>
      <c r="D3" s="139"/>
      <c r="E3" s="138"/>
    </row>
    <row r="4" spans="1:5" ht="26.25">
      <c r="A4" s="141" t="s">
        <v>71</v>
      </c>
      <c r="B4" s="141" t="s">
        <v>69</v>
      </c>
      <c r="C4" s="141" t="s">
        <v>70</v>
      </c>
      <c r="D4" s="141" t="s">
        <v>74</v>
      </c>
      <c r="E4" s="141" t="s">
        <v>68</v>
      </c>
    </row>
    <row r="5" spans="1:5" ht="60" customHeight="1">
      <c r="A5" s="137" t="s">
        <v>64</v>
      </c>
      <c r="B5" s="137">
        <v>132</v>
      </c>
      <c r="C5" s="137">
        <v>3</v>
      </c>
      <c r="D5" s="137">
        <v>411</v>
      </c>
      <c r="E5" s="137"/>
    </row>
    <row r="6" spans="1:5" ht="60" customHeight="1">
      <c r="A6" s="137" t="s">
        <v>66</v>
      </c>
      <c r="B6" s="137">
        <v>132</v>
      </c>
      <c r="C6" s="137">
        <v>4</v>
      </c>
      <c r="D6" s="137">
        <v>416</v>
      </c>
      <c r="E6" s="137"/>
    </row>
    <row r="7" spans="1:5" ht="60" customHeight="1">
      <c r="A7" s="137" t="s">
        <v>65</v>
      </c>
      <c r="B7" s="137">
        <v>245</v>
      </c>
      <c r="C7" s="137">
        <v>0</v>
      </c>
      <c r="D7" s="137">
        <v>735</v>
      </c>
      <c r="E7" s="137"/>
    </row>
    <row r="8" spans="1:5" ht="60" customHeight="1">
      <c r="A8" s="137" t="s">
        <v>67</v>
      </c>
      <c r="B8" s="137">
        <v>106</v>
      </c>
      <c r="C8" s="137">
        <v>3</v>
      </c>
      <c r="D8" s="137">
        <v>333</v>
      </c>
      <c r="E8" s="137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2020-07-30T13:55:43Z</dcterms:modified>
</cp:coreProperties>
</file>