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350" yWindow="495" windowWidth="16740" windowHeight="7800"/>
  </bookViews>
  <sheets>
    <sheet name="Daily Requisition" sheetId="3" r:id="rId1"/>
  </sheets>
  <definedNames>
    <definedName name="_xlnm._FilterDatabase" localSheetId="0" hidden="1">'Daily Requisition'!$A$3:$E$104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5" i="3"/>
  <c r="D38"/>
  <c r="D77"/>
  <c r="D100"/>
  <c r="D28" l="1"/>
  <c r="D15"/>
  <c r="D33"/>
  <c r="D10"/>
  <c r="D11"/>
  <c r="D103"/>
  <c r="D104"/>
  <c r="D34" l="1"/>
  <c r="D35"/>
  <c r="D37" l="1"/>
  <c r="D9" l="1"/>
  <c r="D21" l="1"/>
  <c r="D101" l="1"/>
  <c r="D48" l="1"/>
  <c r="D49"/>
  <c r="D5" l="1"/>
  <c r="D79" l="1"/>
  <c r="D78"/>
  <c r="D13" l="1"/>
  <c r="D73" l="1"/>
  <c r="D60" l="1"/>
  <c r="D63" l="1"/>
  <c r="D102" l="1"/>
  <c r="D46" l="1"/>
  <c r="D56" l="1"/>
  <c r="D74"/>
  <c r="D31"/>
  <c r="D29"/>
  <c r="D20"/>
  <c r="C114"/>
  <c r="D52"/>
  <c r="D12"/>
  <c r="D76"/>
  <c r="D4" l="1"/>
  <c r="D65"/>
  <c r="D75"/>
  <c r="D30"/>
  <c r="D25"/>
  <c r="D27"/>
  <c r="D43"/>
  <c r="D45"/>
  <c r="D47"/>
  <c r="D51"/>
  <c r="D66"/>
  <c r="D72"/>
  <c r="D82"/>
  <c r="D87"/>
  <c r="D98"/>
  <c r="D105" l="1"/>
  <c r="D92"/>
  <c r="D95"/>
  <c r="D69"/>
  <c r="D36"/>
  <c r="D89"/>
  <c r="D19"/>
  <c r="D62"/>
  <c r="D86"/>
  <c r="D99"/>
  <c r="D68"/>
  <c r="D70"/>
  <c r="D88" l="1"/>
  <c r="D41" l="1"/>
  <c r="D42"/>
  <c r="D84"/>
  <c r="D54"/>
  <c r="D61"/>
  <c r="D59"/>
  <c r="D8"/>
  <c r="D91"/>
  <c r="D97"/>
  <c r="D94"/>
  <c r="D85"/>
  <c r="D67"/>
  <c r="D32"/>
  <c r="D14"/>
  <c r="D22"/>
  <c r="D7"/>
  <c r="D17"/>
  <c r="D26"/>
  <c r="D96"/>
  <c r="D93"/>
  <c r="D90"/>
  <c r="D83"/>
  <c r="D81"/>
  <c r="D80"/>
  <c r="D71"/>
  <c r="D58"/>
  <c r="D57"/>
  <c r="D55"/>
  <c r="D53"/>
  <c r="D40"/>
  <c r="D50"/>
  <c r="D44"/>
  <c r="D39"/>
  <c r="D23"/>
  <c r="D24"/>
  <c r="D18"/>
  <c r="D16"/>
  <c r="D6"/>
</calcChain>
</file>

<file path=xl/sharedStrings.xml><?xml version="1.0" encoding="utf-8"?>
<sst xmlns="http://schemas.openxmlformats.org/spreadsheetml/2006/main" count="213" uniqueCount="144">
  <si>
    <t>Model Name</t>
  </si>
  <si>
    <t>BL60</t>
  </si>
  <si>
    <t>BL90</t>
  </si>
  <si>
    <t>D10</t>
  </si>
  <si>
    <t>D22</t>
  </si>
  <si>
    <t>E30</t>
  </si>
  <si>
    <t>i90</t>
  </si>
  <si>
    <t>L100</t>
  </si>
  <si>
    <t>L150</t>
  </si>
  <si>
    <t>V42</t>
  </si>
  <si>
    <t>V95</t>
  </si>
  <si>
    <t>V110</t>
  </si>
  <si>
    <t>V120</t>
  </si>
  <si>
    <t>Today's Order Quantity</t>
  </si>
  <si>
    <t>Order Value</t>
  </si>
  <si>
    <t>Remarks</t>
  </si>
  <si>
    <t>Dealer Price</t>
  </si>
  <si>
    <t>Total=</t>
  </si>
  <si>
    <t>Bank</t>
  </si>
  <si>
    <t>Amount</t>
  </si>
  <si>
    <t>SCB</t>
  </si>
  <si>
    <t>BRAC</t>
  </si>
  <si>
    <t>IBBL</t>
  </si>
  <si>
    <t>UBL</t>
  </si>
  <si>
    <t>Payment Details</t>
  </si>
  <si>
    <t>Date:</t>
  </si>
  <si>
    <t>B12i</t>
  </si>
  <si>
    <t>P11</t>
  </si>
  <si>
    <t>V130</t>
  </si>
  <si>
    <t>L21</t>
  </si>
  <si>
    <t>L120</t>
  </si>
  <si>
    <t>BL75</t>
  </si>
  <si>
    <t>B21</t>
  </si>
  <si>
    <t>BL110</t>
  </si>
  <si>
    <t>D69</t>
  </si>
  <si>
    <t>L60</t>
  </si>
  <si>
    <t>V140</t>
  </si>
  <si>
    <t>V92</t>
  </si>
  <si>
    <t>V96</t>
  </si>
  <si>
    <t>i75</t>
  </si>
  <si>
    <t>V44</t>
  </si>
  <si>
    <t>B23</t>
  </si>
  <si>
    <t>L23i</t>
  </si>
  <si>
    <t>L25i</t>
  </si>
  <si>
    <t>L110</t>
  </si>
  <si>
    <t>V135</t>
  </si>
  <si>
    <t>i15</t>
  </si>
  <si>
    <t>i120</t>
  </si>
  <si>
    <t>V150</t>
  </si>
  <si>
    <t>L90</t>
  </si>
  <si>
    <t>L62</t>
  </si>
  <si>
    <t>L40</t>
  </si>
  <si>
    <t>BL95</t>
  </si>
  <si>
    <t>V155</t>
  </si>
  <si>
    <t>V75_SKD</t>
  </si>
  <si>
    <t>B17i</t>
  </si>
  <si>
    <t>i10+_SKD</t>
  </si>
  <si>
    <t>D38i</t>
  </si>
  <si>
    <t>V97</t>
  </si>
  <si>
    <t>i95</t>
  </si>
  <si>
    <t>V142</t>
  </si>
  <si>
    <t>V128</t>
  </si>
  <si>
    <t>Zone: Rajshahi</t>
  </si>
  <si>
    <t>i110_SKD</t>
  </si>
  <si>
    <t>L55i</t>
  </si>
  <si>
    <t>i65</t>
  </si>
  <si>
    <t>R40</t>
  </si>
  <si>
    <t>D54+</t>
  </si>
  <si>
    <t>Z15</t>
  </si>
  <si>
    <t>V94_SKD</t>
  </si>
  <si>
    <t>E90_SKD</t>
  </si>
  <si>
    <t>i72_SKD</t>
  </si>
  <si>
    <t>L65j_skd</t>
  </si>
  <si>
    <t>V48_SKD</t>
  </si>
  <si>
    <t>L52</t>
  </si>
  <si>
    <t>v141</t>
  </si>
  <si>
    <t>Red</t>
  </si>
  <si>
    <t>Black=40 &amp; Black_Red=10</t>
  </si>
  <si>
    <t>Gold</t>
  </si>
  <si>
    <t>Black</t>
  </si>
  <si>
    <t>Black_Red</t>
  </si>
  <si>
    <t>B60</t>
  </si>
  <si>
    <t>Mixed/Not Red</t>
  </si>
  <si>
    <t>T130</t>
  </si>
  <si>
    <t>L55</t>
  </si>
  <si>
    <t>B12+</t>
  </si>
  <si>
    <t>D41</t>
  </si>
  <si>
    <t>D52+</t>
  </si>
  <si>
    <t>Gold &amp; Black</t>
  </si>
  <si>
    <t>Mixed</t>
  </si>
  <si>
    <t>D37</t>
  </si>
  <si>
    <t>T140</t>
  </si>
  <si>
    <t>BL97</t>
  </si>
  <si>
    <t>B65</t>
  </si>
  <si>
    <t>i97</t>
  </si>
  <si>
    <t>Dark_Blue</t>
  </si>
  <si>
    <r>
      <t>Black/</t>
    </r>
    <r>
      <rPr>
        <sz val="10"/>
        <color rgb="FFFF0000"/>
        <rFont val="Calibri"/>
        <family val="2"/>
        <scheme val="minor"/>
      </rPr>
      <t xml:space="preserve"> NOT RED</t>
    </r>
  </si>
  <si>
    <t>D54j</t>
  </si>
  <si>
    <t>SL20</t>
  </si>
  <si>
    <t>L130</t>
  </si>
  <si>
    <t>v99</t>
  </si>
  <si>
    <t>s40</t>
  </si>
  <si>
    <t>i68</t>
  </si>
  <si>
    <t>Z20</t>
  </si>
  <si>
    <t>L42</t>
  </si>
  <si>
    <t>L250i</t>
  </si>
  <si>
    <t>D40i</t>
  </si>
  <si>
    <t>E95</t>
  </si>
  <si>
    <t>V105</t>
  </si>
  <si>
    <t>V102</t>
  </si>
  <si>
    <t>i74</t>
  </si>
  <si>
    <t xml:space="preserve">    </t>
  </si>
  <si>
    <t>Z25</t>
  </si>
  <si>
    <t>Z12</t>
  </si>
  <si>
    <t>Dark_Blue Only</t>
  </si>
  <si>
    <t>Only Black_Crnberry_Blue</t>
  </si>
  <si>
    <t>BL98</t>
  </si>
  <si>
    <t>B66</t>
  </si>
  <si>
    <t>B24</t>
  </si>
  <si>
    <t xml:space="preserve">  </t>
  </si>
  <si>
    <t>Only Blue</t>
  </si>
  <si>
    <t xml:space="preserve">   </t>
  </si>
  <si>
    <t>i18</t>
  </si>
  <si>
    <t xml:space="preserve">Only Blue </t>
  </si>
  <si>
    <t>i30</t>
  </si>
  <si>
    <t>D92</t>
  </si>
  <si>
    <t>Colour</t>
  </si>
  <si>
    <t>Z50</t>
  </si>
  <si>
    <t>B26</t>
  </si>
  <si>
    <t>Daily Requisition for Mugdho Corporation</t>
  </si>
  <si>
    <t>Dealer Name:  Mugdho Corporation</t>
  </si>
  <si>
    <t xml:space="preserve"> </t>
  </si>
  <si>
    <t>D72</t>
  </si>
  <si>
    <t>Only Blue_Not Red</t>
  </si>
  <si>
    <t>BL120</t>
  </si>
  <si>
    <t>Edison Industries Ltd</t>
  </si>
  <si>
    <t>D47</t>
  </si>
  <si>
    <t>Black Blue &amp; Gold</t>
  </si>
  <si>
    <t>Black,Blue</t>
  </si>
  <si>
    <t>Midnight_Blue</t>
  </si>
  <si>
    <t>T180</t>
  </si>
  <si>
    <t>Only Blue_Not Red/Gold</t>
  </si>
  <si>
    <t>G10</t>
  </si>
  <si>
    <t>15.06.2020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</si>
</sst>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[$-409]d\-mmm\-yyyy;@"/>
    <numFmt numFmtId="166" formatCode="0.00;[Red]0.00"/>
  </numFmts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57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3" borderId="0" xfId="0" applyFill="1"/>
    <xf numFmtId="0" fontId="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165" fontId="1" fillId="5" borderId="1" xfId="0" applyNumberFormat="1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4" fillId="2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Fill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5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6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>
    <pageSetUpPr autoPageBreaks="0"/>
  </sheetPr>
  <dimension ref="A1:BV434"/>
  <sheetViews>
    <sheetView tabSelected="1" workbookViewId="0">
      <pane xSplit="4" ySplit="14" topLeftCell="E15" activePane="bottomRight" state="frozen"/>
      <selection pane="topRight" activeCell="E1" sqref="E1"/>
      <selection pane="bottomLeft" activeCell="A14" sqref="A14"/>
      <selection pane="bottomRight" activeCell="I115" sqref="I115"/>
    </sheetView>
  </sheetViews>
  <sheetFormatPr defaultRowHeight="21"/>
  <cols>
    <col min="1" max="1" width="25.5703125" style="1" customWidth="1"/>
    <col min="2" max="2" width="19.85546875" style="1" bestFit="1" customWidth="1"/>
    <col min="3" max="3" width="30" style="1" customWidth="1"/>
    <col min="4" max="4" width="26.85546875" style="1" customWidth="1"/>
    <col min="5" max="5" width="27.42578125" style="1" customWidth="1"/>
    <col min="6" max="6" width="11" style="30" customWidth="1"/>
    <col min="7" max="7" width="11.28515625" style="30" customWidth="1"/>
    <col min="8" max="8" width="10.85546875" style="30" customWidth="1"/>
    <col min="9" max="9" width="11.7109375" style="30" bestFit="1" customWidth="1"/>
    <col min="10" max="10" width="11" style="30" customWidth="1"/>
    <col min="11" max="16384" width="9.140625" style="30"/>
  </cols>
  <sheetData>
    <row r="1" spans="1:74" s="28" customFormat="1" ht="15.75">
      <c r="A1" s="50" t="s">
        <v>129</v>
      </c>
      <c r="B1" s="51"/>
      <c r="C1" s="51"/>
      <c r="D1" s="51"/>
      <c r="E1" s="52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  <c r="AH1" s="17"/>
      <c r="AI1" s="17"/>
      <c r="AJ1" s="17"/>
      <c r="AK1" s="17"/>
      <c r="AL1" s="17"/>
      <c r="AM1" s="17"/>
      <c r="AN1" s="17"/>
      <c r="AO1" s="17"/>
      <c r="AP1" s="17"/>
      <c r="AQ1" s="17"/>
      <c r="AR1" s="17"/>
      <c r="AS1" s="17"/>
      <c r="AT1" s="17"/>
      <c r="AU1" s="17"/>
      <c r="AV1" s="17"/>
      <c r="AW1" s="17"/>
      <c r="AX1" s="17"/>
      <c r="AY1" s="17"/>
      <c r="AZ1" s="17"/>
      <c r="BA1" s="17"/>
      <c r="BB1" s="17"/>
      <c r="BC1" s="17"/>
      <c r="BD1" s="17"/>
      <c r="BE1" s="17"/>
      <c r="BF1" s="17"/>
      <c r="BG1" s="17"/>
      <c r="BH1" s="17"/>
      <c r="BI1" s="17"/>
      <c r="BJ1" s="17"/>
      <c r="BK1" s="17"/>
      <c r="BL1" s="17"/>
      <c r="BM1" s="17"/>
      <c r="BN1" s="17"/>
      <c r="BO1" s="17"/>
      <c r="BP1" s="17"/>
      <c r="BQ1" s="17"/>
      <c r="BR1" s="17"/>
      <c r="BS1" s="17"/>
      <c r="BT1" s="17"/>
      <c r="BU1" s="17"/>
      <c r="BV1" s="17"/>
    </row>
    <row r="2" spans="1:74" s="28" customFormat="1" ht="15">
      <c r="A2" s="55" t="s">
        <v>130</v>
      </c>
      <c r="B2" s="56"/>
      <c r="C2" s="13" t="s">
        <v>62</v>
      </c>
      <c r="D2" s="13" t="s">
        <v>25</v>
      </c>
      <c r="E2" s="14" t="s">
        <v>143</v>
      </c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  <c r="AK2" s="17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  <c r="AW2" s="17"/>
      <c r="AX2" s="17"/>
      <c r="AY2" s="17"/>
      <c r="AZ2" s="17"/>
      <c r="BA2" s="17"/>
      <c r="BB2" s="17"/>
      <c r="BC2" s="17"/>
      <c r="BD2" s="17"/>
      <c r="BE2" s="17"/>
      <c r="BF2" s="17"/>
      <c r="BG2" s="17"/>
      <c r="BH2" s="17"/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17"/>
      <c r="BT2" s="17"/>
      <c r="BU2" s="17"/>
      <c r="BV2" s="17"/>
    </row>
    <row r="3" spans="1:74" s="28" customFormat="1" ht="12.75">
      <c r="A3" s="4" t="s">
        <v>0</v>
      </c>
      <c r="B3" s="4" t="s">
        <v>16</v>
      </c>
      <c r="C3" s="4" t="s">
        <v>13</v>
      </c>
      <c r="D3" s="4" t="s">
        <v>14</v>
      </c>
      <c r="E3" s="4" t="s">
        <v>126</v>
      </c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17"/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</row>
    <row r="4" spans="1:74" customFormat="1" ht="15" hidden="1">
      <c r="A4" s="5" t="s">
        <v>85</v>
      </c>
      <c r="B4" s="6">
        <v>760.9</v>
      </c>
      <c r="C4" s="5"/>
      <c r="D4" s="7">
        <f t="shared" ref="D4:D35" si="0">C4*B4</f>
        <v>0</v>
      </c>
      <c r="E4" s="24" t="s">
        <v>89</v>
      </c>
    </row>
    <row r="5" spans="1:74" customFormat="1" ht="15" hidden="1">
      <c r="A5" s="5" t="s">
        <v>26</v>
      </c>
      <c r="B5" s="6">
        <v>779.94500000000005</v>
      </c>
      <c r="C5" s="5"/>
      <c r="D5" s="7">
        <f t="shared" si="0"/>
        <v>0</v>
      </c>
      <c r="E5" s="24" t="s">
        <v>82</v>
      </c>
    </row>
    <row r="6" spans="1:74" customFormat="1" ht="15" hidden="1">
      <c r="A6" s="5" t="s">
        <v>55</v>
      </c>
      <c r="B6" s="6">
        <v>789.97</v>
      </c>
      <c r="C6" s="5"/>
      <c r="D6" s="7">
        <f t="shared" si="0"/>
        <v>0</v>
      </c>
      <c r="E6" s="24"/>
    </row>
    <row r="7" spans="1:74" customFormat="1" ht="15" hidden="1">
      <c r="A7" s="5" t="s">
        <v>32</v>
      </c>
      <c r="B7" s="6">
        <v>779.94500000000005</v>
      </c>
      <c r="C7" s="5"/>
      <c r="D7" s="7">
        <f t="shared" si="0"/>
        <v>0</v>
      </c>
      <c r="E7" s="24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</row>
    <row r="8" spans="1:74" customFormat="1" ht="15" hidden="1">
      <c r="A8" s="5" t="s">
        <v>41</v>
      </c>
      <c r="B8" s="6">
        <v>769.92</v>
      </c>
      <c r="C8" s="5"/>
      <c r="D8" s="7">
        <f t="shared" si="0"/>
        <v>0</v>
      </c>
      <c r="E8" s="24" t="s">
        <v>89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  <c r="AR8" s="19"/>
      <c r="AS8" s="19"/>
      <c r="AT8" s="19"/>
      <c r="AU8" s="19"/>
      <c r="AV8" s="19"/>
      <c r="AW8" s="19"/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</row>
    <row r="9" spans="1:74" customFormat="1" ht="15" hidden="1">
      <c r="A9" s="5" t="s">
        <v>118</v>
      </c>
      <c r="B9" s="6">
        <v>721.8</v>
      </c>
      <c r="C9" s="5"/>
      <c r="D9" s="7">
        <f t="shared" si="0"/>
        <v>0</v>
      </c>
      <c r="E9" s="24" t="s">
        <v>89</v>
      </c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19"/>
      <c r="BB9" s="19"/>
      <c r="BC9" s="19"/>
      <c r="BD9" s="19"/>
      <c r="BE9" s="19"/>
      <c r="BF9" s="19"/>
      <c r="BG9" s="19"/>
      <c r="BH9" s="19"/>
      <c r="BI9" s="19"/>
      <c r="BJ9" s="19"/>
      <c r="BK9" s="19"/>
      <c r="BL9" s="19"/>
      <c r="BM9" s="19"/>
      <c r="BN9" s="19"/>
      <c r="BO9" s="19"/>
      <c r="BP9" s="19"/>
      <c r="BQ9" s="19"/>
      <c r="BR9" s="19"/>
      <c r="BS9" s="19"/>
      <c r="BT9" s="19"/>
      <c r="BU9" s="19"/>
      <c r="BV9" s="19"/>
    </row>
    <row r="10" spans="1:74" ht="15" hidden="1">
      <c r="A10" s="5" t="s">
        <v>128</v>
      </c>
      <c r="B10" s="6">
        <v>721.8</v>
      </c>
      <c r="C10" s="5"/>
      <c r="D10" s="7">
        <f t="shared" si="0"/>
        <v>0</v>
      </c>
      <c r="E10" s="24" t="s">
        <v>95</v>
      </c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</row>
    <row r="11" spans="1:74" customFormat="1" ht="15" hidden="1">
      <c r="A11" s="5" t="s">
        <v>81</v>
      </c>
      <c r="B11" s="6">
        <v>896.24</v>
      </c>
      <c r="C11" s="5"/>
      <c r="D11" s="7">
        <f t="shared" si="0"/>
        <v>0</v>
      </c>
      <c r="E11" s="24" t="s">
        <v>79</v>
      </c>
      <c r="G11" s="41"/>
      <c r="H11" s="41"/>
    </row>
    <row r="12" spans="1:74" customFormat="1" ht="15" hidden="1">
      <c r="A12" s="5" t="s">
        <v>93</v>
      </c>
      <c r="B12" s="6">
        <v>770.92</v>
      </c>
      <c r="C12" s="5"/>
      <c r="D12" s="7">
        <f t="shared" si="0"/>
        <v>0</v>
      </c>
      <c r="E12" s="24" t="s">
        <v>95</v>
      </c>
      <c r="F12" s="19"/>
      <c r="G12" s="42"/>
      <c r="H12" s="42"/>
      <c r="I12" s="23"/>
      <c r="J12" s="23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19"/>
      <c r="BK12" s="19"/>
      <c r="BL12" s="19"/>
      <c r="BM12" s="19"/>
      <c r="BN12" s="19"/>
      <c r="BO12" s="19"/>
      <c r="BP12" s="19"/>
      <c r="BQ12" s="19"/>
      <c r="BR12" s="19"/>
      <c r="BS12" s="19"/>
      <c r="BT12" s="19"/>
      <c r="BU12" s="19"/>
      <c r="BV12" s="19"/>
    </row>
    <row r="13" spans="1:74" customFormat="1" ht="15" hidden="1">
      <c r="A13" s="5" t="s">
        <v>117</v>
      </c>
      <c r="B13" s="6">
        <v>729.96</v>
      </c>
      <c r="C13" s="5"/>
      <c r="D13" s="7">
        <f t="shared" si="0"/>
        <v>0</v>
      </c>
      <c r="E13" s="24" t="s">
        <v>95</v>
      </c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  <c r="AX13" s="19"/>
      <c r="AY13" s="19"/>
      <c r="AZ13" s="19"/>
      <c r="BA13" s="19"/>
      <c r="BB13" s="19"/>
      <c r="BC13" s="19"/>
      <c r="BD13" s="19"/>
      <c r="BE13" s="19"/>
      <c r="BF13" s="19"/>
      <c r="BG13" s="19"/>
      <c r="BH13" s="19"/>
      <c r="BI13" s="19"/>
      <c r="BJ13" s="19"/>
      <c r="BK13" s="19"/>
      <c r="BL13" s="19"/>
      <c r="BM13" s="19"/>
      <c r="BN13" s="19"/>
      <c r="BO13" s="19"/>
      <c r="BP13" s="19"/>
      <c r="BQ13" s="19"/>
      <c r="BR13" s="19"/>
      <c r="BS13" s="19"/>
      <c r="BT13" s="19"/>
      <c r="BU13" s="19"/>
      <c r="BV13" s="19"/>
    </row>
    <row r="14" spans="1:74" s="19" customFormat="1" ht="15" hidden="1">
      <c r="A14" s="5" t="s">
        <v>33</v>
      </c>
      <c r="B14" s="6">
        <v>946.36</v>
      </c>
      <c r="C14" s="5"/>
      <c r="D14" s="7">
        <f t="shared" si="0"/>
        <v>0</v>
      </c>
      <c r="E14" s="24"/>
    </row>
    <row r="15" spans="1:74" customFormat="1" ht="15">
      <c r="A15" s="5" t="s">
        <v>134</v>
      </c>
      <c r="B15" s="6">
        <v>897.24</v>
      </c>
      <c r="C15" s="5">
        <v>120</v>
      </c>
      <c r="D15" s="7">
        <f t="shared" si="0"/>
        <v>107668.8</v>
      </c>
      <c r="E15" s="24" t="s">
        <v>89</v>
      </c>
    </row>
    <row r="16" spans="1:74" customFormat="1" ht="15" hidden="1">
      <c r="A16" s="24" t="s">
        <v>1</v>
      </c>
      <c r="B16" s="38">
        <v>896.23500000000001</v>
      </c>
      <c r="C16" s="24"/>
      <c r="D16" s="39">
        <f t="shared" si="0"/>
        <v>0</v>
      </c>
      <c r="E16" s="24" t="s">
        <v>89</v>
      </c>
    </row>
    <row r="17" spans="1:74" customFormat="1" ht="15" hidden="1">
      <c r="A17" s="5" t="s">
        <v>31</v>
      </c>
      <c r="B17" s="6">
        <v>868.16499999999996</v>
      </c>
      <c r="C17" s="5"/>
      <c r="D17" s="7">
        <f t="shared" si="0"/>
        <v>0</v>
      </c>
      <c r="E17" s="24"/>
    </row>
    <row r="18" spans="1:74" customFormat="1" ht="15" hidden="1">
      <c r="A18" s="5" t="s">
        <v>2</v>
      </c>
      <c r="B18" s="6">
        <v>901.24749999999995</v>
      </c>
      <c r="C18" s="5"/>
      <c r="D18" s="7">
        <f t="shared" si="0"/>
        <v>0</v>
      </c>
      <c r="E18" s="24" t="s">
        <v>76</v>
      </c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  <c r="AY18" s="19"/>
      <c r="AZ18" s="19"/>
      <c r="BA18" s="19"/>
      <c r="BB18" s="19"/>
      <c r="BC18" s="19"/>
      <c r="BD18" s="19"/>
      <c r="BE18" s="19"/>
      <c r="BF18" s="19"/>
      <c r="BG18" s="19"/>
      <c r="BH18" s="19"/>
      <c r="BI18" s="19"/>
      <c r="BJ18" s="19"/>
      <c r="BK18" s="19"/>
      <c r="BL18" s="19"/>
      <c r="BM18" s="19"/>
      <c r="BN18" s="19"/>
      <c r="BO18" s="19"/>
      <c r="BP18" s="19"/>
      <c r="BQ18" s="19"/>
      <c r="BR18" s="19"/>
      <c r="BS18" s="19"/>
      <c r="BT18" s="19"/>
      <c r="BU18" s="19"/>
      <c r="BV18" s="19"/>
    </row>
    <row r="19" spans="1:74" customFormat="1" ht="15" hidden="1">
      <c r="A19" s="5" t="s">
        <v>52</v>
      </c>
      <c r="B19" s="6">
        <v>858.14</v>
      </c>
      <c r="C19" s="5"/>
      <c r="D19" s="7">
        <f t="shared" si="0"/>
        <v>0</v>
      </c>
      <c r="E19" s="24" t="s">
        <v>96</v>
      </c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</row>
    <row r="20" spans="1:74" customFormat="1" ht="15">
      <c r="A20" s="5" t="s">
        <v>92</v>
      </c>
      <c r="B20" s="6">
        <v>794.06</v>
      </c>
      <c r="C20" s="5">
        <v>40</v>
      </c>
      <c r="D20" s="7">
        <f t="shared" si="0"/>
        <v>31762.399999999998</v>
      </c>
      <c r="E20" s="24" t="s">
        <v>89</v>
      </c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</row>
    <row r="21" spans="1:74" s="3" customFormat="1" ht="15" hidden="1">
      <c r="A21" s="5" t="s">
        <v>116</v>
      </c>
      <c r="B21" s="6">
        <v>798.99</v>
      </c>
      <c r="C21" s="5"/>
      <c r="D21" s="7">
        <f t="shared" si="0"/>
        <v>0</v>
      </c>
      <c r="E21" s="24" t="s">
        <v>89</v>
      </c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19"/>
      <c r="AZ21" s="19"/>
      <c r="BA21" s="19"/>
      <c r="BB21" s="19"/>
      <c r="BC21" s="19"/>
      <c r="BD21" s="19"/>
      <c r="BE21" s="19"/>
      <c r="BF21" s="19"/>
      <c r="BG21" s="19"/>
      <c r="BH21" s="19"/>
      <c r="BI21" s="19"/>
      <c r="BJ21" s="19"/>
      <c r="BK21" s="19"/>
      <c r="BL21" s="19"/>
      <c r="BM21" s="19"/>
      <c r="BN21" s="19"/>
      <c r="BO21" s="19"/>
      <c r="BP21" s="19"/>
      <c r="BQ21" s="19"/>
      <c r="BR21" s="19"/>
      <c r="BS21" s="19"/>
      <c r="BT21" s="19"/>
      <c r="BU21" s="19"/>
      <c r="BV21" s="19"/>
    </row>
    <row r="22" spans="1:74" customFormat="1" ht="15" hidden="1">
      <c r="A22" s="8" t="s">
        <v>3</v>
      </c>
      <c r="B22" s="6">
        <v>980.44500000000005</v>
      </c>
      <c r="C22" s="5"/>
      <c r="D22" s="9">
        <f t="shared" si="0"/>
        <v>0</v>
      </c>
      <c r="E22" s="24" t="s">
        <v>79</v>
      </c>
    </row>
    <row r="23" spans="1:74" s="3" customFormat="1" ht="15" hidden="1">
      <c r="A23" s="5" t="s">
        <v>4</v>
      </c>
      <c r="B23" s="6">
        <v>975.4325</v>
      </c>
      <c r="C23" s="5"/>
      <c r="D23" s="7">
        <f t="shared" si="0"/>
        <v>0</v>
      </c>
      <c r="E23" s="24" t="s">
        <v>77</v>
      </c>
    </row>
    <row r="24" spans="1:74" customFormat="1" ht="15" hidden="1">
      <c r="A24" s="8" t="s">
        <v>90</v>
      </c>
      <c r="B24" s="6">
        <v>858.14</v>
      </c>
      <c r="C24" s="5"/>
      <c r="D24" s="9">
        <f t="shared" si="0"/>
        <v>0</v>
      </c>
      <c r="E24" s="24" t="s">
        <v>89</v>
      </c>
    </row>
    <row r="25" spans="1:74" customFormat="1" ht="15" hidden="1">
      <c r="A25" s="8" t="s">
        <v>57</v>
      </c>
      <c r="B25" s="6">
        <v>878.19</v>
      </c>
      <c r="C25" s="5"/>
      <c r="D25" s="9">
        <f t="shared" si="0"/>
        <v>0</v>
      </c>
      <c r="E25" s="24" t="s">
        <v>89</v>
      </c>
    </row>
    <row r="26" spans="1:74" customFormat="1" ht="15" hidden="1">
      <c r="A26" s="5" t="s">
        <v>106</v>
      </c>
      <c r="B26" s="6">
        <v>1014.53</v>
      </c>
      <c r="C26" s="5"/>
      <c r="D26" s="7">
        <f t="shared" si="0"/>
        <v>0</v>
      </c>
      <c r="E26" s="24" t="s">
        <v>89</v>
      </c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</row>
    <row r="27" spans="1:74" customFormat="1" ht="15" hidden="1">
      <c r="A27" s="5" t="s">
        <v>86</v>
      </c>
      <c r="B27" s="6">
        <v>907.26</v>
      </c>
      <c r="C27" s="5"/>
      <c r="D27" s="7">
        <f t="shared" si="0"/>
        <v>0</v>
      </c>
      <c r="E27" s="24" t="s">
        <v>114</v>
      </c>
    </row>
    <row r="28" spans="1:74" customFormat="1" ht="15" hidden="1">
      <c r="A28" s="5" t="s">
        <v>136</v>
      </c>
      <c r="B28" s="6">
        <v>916.29</v>
      </c>
      <c r="C28" s="5"/>
      <c r="D28" s="7">
        <f t="shared" si="0"/>
        <v>0</v>
      </c>
      <c r="E28" s="24" t="s">
        <v>95</v>
      </c>
    </row>
    <row r="29" spans="1:74" s="3" customFormat="1" ht="15" hidden="1">
      <c r="A29" s="5" t="s">
        <v>87</v>
      </c>
      <c r="B29" s="6">
        <v>1159.8900000000001</v>
      </c>
      <c r="C29" s="5"/>
      <c r="D29" s="7">
        <f t="shared" si="0"/>
        <v>0</v>
      </c>
      <c r="E29" s="24" t="s">
        <v>88</v>
      </c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  <c r="BF29" s="19"/>
      <c r="BG29" s="19"/>
      <c r="BH29" s="19"/>
      <c r="BI29" s="19"/>
      <c r="BJ29" s="19"/>
      <c r="BK29" s="19"/>
      <c r="BL29" s="19"/>
      <c r="BM29" s="19"/>
      <c r="BN29" s="19"/>
      <c r="BO29" s="19"/>
      <c r="BP29" s="19"/>
      <c r="BQ29" s="19"/>
      <c r="BR29" s="19"/>
      <c r="BS29" s="19"/>
      <c r="BT29" s="19"/>
      <c r="BU29" s="19"/>
      <c r="BV29" s="19"/>
    </row>
    <row r="30" spans="1:74" customFormat="1" ht="15">
      <c r="A30" s="5" t="s">
        <v>67</v>
      </c>
      <c r="B30" s="6">
        <v>1140.845</v>
      </c>
      <c r="C30" s="5">
        <v>20</v>
      </c>
      <c r="D30" s="9">
        <f t="shared" si="0"/>
        <v>22816.9</v>
      </c>
      <c r="E30" s="24" t="s">
        <v>89</v>
      </c>
      <c r="H30" s="46"/>
      <c r="I30" s="43"/>
    </row>
    <row r="31" spans="1:74" customFormat="1" ht="15" hidden="1">
      <c r="A31" s="5" t="s">
        <v>97</v>
      </c>
      <c r="B31" s="6">
        <v>1238.0875000000001</v>
      </c>
      <c r="C31" s="5"/>
      <c r="D31" s="9">
        <f t="shared" si="0"/>
        <v>0</v>
      </c>
      <c r="E31" s="24" t="s">
        <v>78</v>
      </c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  <c r="AY31" s="19"/>
      <c r="AZ31" s="19"/>
      <c r="BA31" s="19"/>
      <c r="BB31" s="19"/>
      <c r="BC31" s="19"/>
      <c r="BD31" s="19"/>
      <c r="BE31" s="19"/>
      <c r="BF31" s="19"/>
      <c r="BG31" s="19"/>
      <c r="BH31" s="19"/>
      <c r="BI31" s="19"/>
      <c r="BJ31" s="19"/>
      <c r="BK31" s="19"/>
      <c r="BL31" s="19"/>
      <c r="BM31" s="19"/>
      <c r="BN31" s="19"/>
      <c r="BO31" s="19"/>
      <c r="BP31" s="19"/>
      <c r="BQ31" s="19"/>
      <c r="BR31" s="19"/>
      <c r="BS31" s="19"/>
      <c r="BT31" s="19"/>
      <c r="BU31" s="19"/>
      <c r="BV31" s="19"/>
    </row>
    <row r="32" spans="1:74" s="19" customFormat="1" ht="15" hidden="1">
      <c r="A32" s="8" t="s">
        <v>34</v>
      </c>
      <c r="B32" s="6">
        <v>1159.8924999999999</v>
      </c>
      <c r="C32" s="5"/>
      <c r="D32" s="9">
        <f t="shared" si="0"/>
        <v>0</v>
      </c>
      <c r="E32" s="24" t="s">
        <v>79</v>
      </c>
      <c r="H32" s="47"/>
      <c r="I32" s="44"/>
    </row>
    <row r="33" spans="1:74" s="3" customFormat="1" ht="15">
      <c r="A33" s="24" t="s">
        <v>132</v>
      </c>
      <c r="B33" s="38">
        <v>848.12</v>
      </c>
      <c r="C33" s="24">
        <v>60</v>
      </c>
      <c r="D33" s="39">
        <f t="shared" si="0"/>
        <v>50887.199999999997</v>
      </c>
      <c r="E33" s="24" t="s">
        <v>89</v>
      </c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 spans="1:74" s="19" customFormat="1" ht="15" hidden="1">
      <c r="A34" s="24" t="s">
        <v>125</v>
      </c>
      <c r="B34" s="38">
        <v>994.48</v>
      </c>
      <c r="C34" s="24"/>
      <c r="D34" s="39">
        <f t="shared" si="0"/>
        <v>0</v>
      </c>
      <c r="E34" s="24" t="s">
        <v>89</v>
      </c>
    </row>
    <row r="35" spans="1:74" customFormat="1" ht="15" hidden="1">
      <c r="A35" s="5" t="s">
        <v>5</v>
      </c>
      <c r="B35" s="6">
        <v>2309.7600000000002</v>
      </c>
      <c r="C35" s="5"/>
      <c r="D35" s="9">
        <f t="shared" si="0"/>
        <v>0</v>
      </c>
      <c r="E35" s="24"/>
    </row>
    <row r="36" spans="1:74" customFormat="1" ht="15" hidden="1">
      <c r="A36" s="5" t="s">
        <v>70</v>
      </c>
      <c r="B36" s="6">
        <v>2710.76</v>
      </c>
      <c r="C36" s="5"/>
      <c r="D36" s="7">
        <f t="shared" ref="D36:D62" si="1">C36*B36</f>
        <v>0</v>
      </c>
      <c r="E36" s="24" t="s">
        <v>78</v>
      </c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  <c r="AY36" s="19"/>
      <c r="AZ36" s="19"/>
      <c r="BA36" s="19"/>
      <c r="BB36" s="19"/>
      <c r="BC36" s="19"/>
      <c r="BD36" s="19"/>
      <c r="BE36" s="19"/>
      <c r="BF36" s="19"/>
      <c r="BG36" s="19"/>
      <c r="BH36" s="19"/>
      <c r="BI36" s="19"/>
      <c r="BJ36" s="19"/>
      <c r="BK36" s="19"/>
      <c r="BL36" s="19"/>
      <c r="BM36" s="19"/>
      <c r="BN36" s="19"/>
      <c r="BO36" s="19"/>
      <c r="BP36" s="19"/>
      <c r="BQ36" s="19"/>
      <c r="BR36" s="19"/>
      <c r="BS36" s="19"/>
      <c r="BT36" s="19"/>
      <c r="BU36" s="19"/>
      <c r="BV36" s="19"/>
    </row>
    <row r="37" spans="1:74" customFormat="1" ht="15" hidden="1">
      <c r="A37" s="5" t="s">
        <v>107</v>
      </c>
      <c r="B37" s="6">
        <v>2252.42</v>
      </c>
      <c r="C37" s="5"/>
      <c r="D37" s="7">
        <f t="shared" si="1"/>
        <v>0</v>
      </c>
      <c r="E37" s="24" t="s">
        <v>89</v>
      </c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  <c r="AY37" s="19"/>
      <c r="AZ37" s="19"/>
      <c r="BA37" s="19"/>
      <c r="BB37" s="19"/>
      <c r="BC37" s="19"/>
      <c r="BD37" s="19"/>
      <c r="BE37" s="19"/>
      <c r="BF37" s="19"/>
      <c r="BG37" s="19"/>
      <c r="BH37" s="19"/>
      <c r="BI37" s="19"/>
      <c r="BJ37" s="19"/>
      <c r="BK37" s="19"/>
      <c r="BL37" s="19"/>
      <c r="BM37" s="19"/>
      <c r="BN37" s="19"/>
      <c r="BO37" s="19"/>
      <c r="BP37" s="19"/>
      <c r="BQ37" s="19"/>
      <c r="BR37" s="19"/>
      <c r="BS37" s="19"/>
      <c r="BT37" s="19"/>
      <c r="BU37" s="19"/>
      <c r="BV37" s="19"/>
    </row>
    <row r="38" spans="1:74" customFormat="1" ht="15" hidden="1">
      <c r="A38" s="5" t="s">
        <v>142</v>
      </c>
      <c r="B38" s="6">
        <v>3947.38</v>
      </c>
      <c r="C38" s="5"/>
      <c r="D38" s="7">
        <f t="shared" si="1"/>
        <v>0</v>
      </c>
      <c r="E38" s="24" t="s">
        <v>89</v>
      </c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  <c r="AY38" s="19"/>
      <c r="AZ38" s="19"/>
      <c r="BA38" s="19"/>
      <c r="BB38" s="19"/>
      <c r="BC38" s="19"/>
      <c r="BD38" s="19"/>
      <c r="BE38" s="19"/>
      <c r="BF38" s="19"/>
      <c r="BG38" s="19"/>
      <c r="BH38" s="19"/>
      <c r="BI38" s="19"/>
      <c r="BJ38" s="19"/>
      <c r="BK38" s="19"/>
      <c r="BL38" s="19"/>
      <c r="BM38" s="19"/>
      <c r="BN38" s="19"/>
      <c r="BO38" s="19"/>
      <c r="BP38" s="19"/>
      <c r="BQ38" s="19"/>
      <c r="BR38" s="19"/>
      <c r="BS38" s="19"/>
      <c r="BT38" s="19"/>
      <c r="BU38" s="19"/>
      <c r="BV38" s="19"/>
    </row>
    <row r="39" spans="1:74" customFormat="1" ht="15" hidden="1">
      <c r="A39" s="5" t="s">
        <v>56</v>
      </c>
      <c r="B39" s="6">
        <v>4400</v>
      </c>
      <c r="C39" s="5"/>
      <c r="D39" s="7">
        <f t="shared" si="1"/>
        <v>0</v>
      </c>
      <c r="E39" s="40" t="s">
        <v>137</v>
      </c>
    </row>
    <row r="40" spans="1:74" customFormat="1" ht="15" hidden="1">
      <c r="A40" s="5" t="s">
        <v>63</v>
      </c>
      <c r="B40" s="6">
        <v>5300</v>
      </c>
      <c r="C40" s="5"/>
      <c r="D40" s="7">
        <f t="shared" si="1"/>
        <v>0</v>
      </c>
      <c r="E40" s="40" t="s">
        <v>137</v>
      </c>
    </row>
    <row r="41" spans="1:74" customFormat="1" ht="15" hidden="1">
      <c r="A41" s="5" t="s">
        <v>47</v>
      </c>
      <c r="B41" s="6">
        <v>5300</v>
      </c>
      <c r="C41" s="5"/>
      <c r="D41" s="7">
        <f t="shared" si="1"/>
        <v>0</v>
      </c>
      <c r="E41" s="40" t="s">
        <v>137</v>
      </c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  <c r="AY41" s="19"/>
      <c r="AZ41" s="19"/>
      <c r="BA41" s="19"/>
      <c r="BB41" s="19"/>
      <c r="BC41" s="19"/>
      <c r="BD41" s="19"/>
      <c r="BE41" s="19"/>
      <c r="BF41" s="19"/>
      <c r="BG41" s="19"/>
      <c r="BH41" s="19"/>
      <c r="BI41" s="19"/>
      <c r="BJ41" s="19"/>
      <c r="BK41" s="19"/>
      <c r="BL41" s="19"/>
      <c r="BM41" s="19"/>
      <c r="BN41" s="19"/>
      <c r="BO41" s="19"/>
      <c r="BP41" s="19"/>
      <c r="BQ41" s="19"/>
      <c r="BR41" s="19"/>
      <c r="BS41" s="19"/>
      <c r="BT41" s="19"/>
      <c r="BU41" s="19"/>
      <c r="BV41" s="19"/>
    </row>
    <row r="42" spans="1:74" customFormat="1" ht="15" hidden="1">
      <c r="A42" s="5" t="s">
        <v>46</v>
      </c>
      <c r="B42" s="6">
        <v>4000</v>
      </c>
      <c r="C42" s="5"/>
      <c r="D42" s="7">
        <f t="shared" si="1"/>
        <v>0</v>
      </c>
      <c r="E42" s="40" t="s">
        <v>138</v>
      </c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</row>
    <row r="43" spans="1:74" customFormat="1" ht="15" hidden="1">
      <c r="A43" s="5" t="s">
        <v>122</v>
      </c>
      <c r="B43" s="6">
        <v>4885.6000000000004</v>
      </c>
      <c r="C43" s="5"/>
      <c r="D43" s="7">
        <f t="shared" si="1"/>
        <v>0</v>
      </c>
      <c r="E43" s="24" t="s">
        <v>115</v>
      </c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  <c r="BB43" s="19"/>
      <c r="BC43" s="19"/>
      <c r="BD43" s="19"/>
      <c r="BE43" s="19"/>
      <c r="BF43" s="19"/>
      <c r="BG43" s="19"/>
      <c r="BH43" s="19"/>
      <c r="BI43" s="19"/>
      <c r="BJ43" s="19"/>
      <c r="BK43" s="19"/>
      <c r="BL43" s="19"/>
      <c r="BM43" s="19"/>
      <c r="BN43" s="19"/>
      <c r="BO43" s="19"/>
      <c r="BP43" s="19"/>
      <c r="BQ43" s="19"/>
      <c r="BR43" s="19"/>
      <c r="BS43" s="19"/>
      <c r="BT43" s="19"/>
      <c r="BU43" s="19"/>
      <c r="BV43" s="19"/>
    </row>
    <row r="44" spans="1:74" customFormat="1" ht="15" hidden="1">
      <c r="A44" s="5" t="s">
        <v>124</v>
      </c>
      <c r="B44" s="6">
        <v>5046.99</v>
      </c>
      <c r="C44" s="5"/>
      <c r="D44" s="7">
        <f t="shared" si="1"/>
        <v>0</v>
      </c>
      <c r="E44" s="24" t="s">
        <v>123</v>
      </c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9"/>
      <c r="BA44" s="19"/>
      <c r="BB44" s="19"/>
      <c r="BC44" s="19"/>
      <c r="BD44" s="19"/>
      <c r="BE44" s="19"/>
      <c r="BF44" s="19"/>
      <c r="BG44" s="19"/>
      <c r="BH44" s="19"/>
      <c r="BI44" s="19"/>
      <c r="BJ44" s="19"/>
      <c r="BK44" s="19"/>
      <c r="BL44" s="19"/>
      <c r="BM44" s="19"/>
      <c r="BN44" s="19"/>
      <c r="BO44" s="19"/>
      <c r="BP44" s="19"/>
      <c r="BQ44" s="19"/>
      <c r="BR44" s="19"/>
      <c r="BS44" s="19"/>
      <c r="BT44" s="19"/>
      <c r="BU44" s="19"/>
      <c r="BV44" s="19"/>
    </row>
    <row r="45" spans="1:74" customFormat="1" ht="15" hidden="1">
      <c r="A45" s="5" t="s">
        <v>65</v>
      </c>
      <c r="B45" s="6">
        <v>5057.99</v>
      </c>
      <c r="C45" s="5"/>
      <c r="D45" s="7">
        <f t="shared" si="1"/>
        <v>0</v>
      </c>
      <c r="E45" s="24" t="s">
        <v>78</v>
      </c>
    </row>
    <row r="46" spans="1:74" s="19" customFormat="1" ht="15" hidden="1">
      <c r="A46" s="5" t="s">
        <v>102</v>
      </c>
      <c r="B46" s="6">
        <v>5412.5</v>
      </c>
      <c r="C46" s="5"/>
      <c r="D46" s="7">
        <f t="shared" si="1"/>
        <v>0</v>
      </c>
      <c r="E46" s="40" t="s">
        <v>120</v>
      </c>
    </row>
    <row r="47" spans="1:74" customFormat="1" ht="15" hidden="1">
      <c r="A47" s="5" t="s">
        <v>71</v>
      </c>
      <c r="B47" s="6">
        <v>5793.4475000000002</v>
      </c>
      <c r="C47" s="5"/>
      <c r="D47" s="7">
        <f t="shared" si="1"/>
        <v>0</v>
      </c>
      <c r="E47" s="24" t="s">
        <v>78</v>
      </c>
    </row>
    <row r="48" spans="1:74" customFormat="1" ht="15" hidden="1">
      <c r="A48" s="24" t="s">
        <v>110</v>
      </c>
      <c r="B48" s="38">
        <v>5792.76</v>
      </c>
      <c r="C48" s="24"/>
      <c r="D48" s="39">
        <f t="shared" si="1"/>
        <v>0</v>
      </c>
      <c r="E48" s="40" t="s">
        <v>133</v>
      </c>
    </row>
    <row r="49" spans="1:74" s="19" customFormat="1" ht="15" hidden="1">
      <c r="A49" s="5" t="s">
        <v>39</v>
      </c>
      <c r="B49" s="6">
        <v>4000</v>
      </c>
      <c r="C49" s="5"/>
      <c r="D49" s="7">
        <f t="shared" si="1"/>
        <v>0</v>
      </c>
      <c r="E49" s="40" t="s">
        <v>137</v>
      </c>
      <c r="H49" s="47"/>
      <c r="I49" s="44"/>
    </row>
    <row r="50" spans="1:74" customFormat="1" ht="15" hidden="1">
      <c r="A50" s="5" t="s">
        <v>6</v>
      </c>
      <c r="B50" s="6">
        <v>7722.2574999999997</v>
      </c>
      <c r="C50" s="5"/>
      <c r="D50" s="7">
        <f t="shared" si="1"/>
        <v>0</v>
      </c>
      <c r="E50" s="24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  <c r="AE50" s="19"/>
      <c r="AF50" s="19"/>
      <c r="AG50" s="19"/>
      <c r="AH50" s="19"/>
      <c r="AI50" s="19"/>
      <c r="AJ50" s="19"/>
      <c r="AK50" s="19"/>
      <c r="AL50" s="19"/>
      <c r="AM50" s="19"/>
      <c r="AN50" s="19"/>
      <c r="AO50" s="19"/>
      <c r="AP50" s="19"/>
      <c r="AQ50" s="19"/>
      <c r="AR50" s="19"/>
      <c r="AS50" s="19"/>
      <c r="AT50" s="19"/>
      <c r="AU50" s="19"/>
      <c r="AV50" s="19"/>
      <c r="AW50" s="19"/>
      <c r="AX50" s="19"/>
      <c r="AY50" s="19"/>
      <c r="AZ50" s="19"/>
      <c r="BA50" s="19"/>
      <c r="BB50" s="19"/>
      <c r="BC50" s="19"/>
      <c r="BD50" s="19"/>
      <c r="BE50" s="19"/>
      <c r="BF50" s="19"/>
      <c r="BG50" s="19"/>
      <c r="BH50" s="19"/>
      <c r="BI50" s="19"/>
      <c r="BJ50" s="19"/>
      <c r="BK50" s="19"/>
      <c r="BL50" s="19"/>
      <c r="BM50" s="19"/>
      <c r="BN50" s="19"/>
      <c r="BO50" s="19"/>
      <c r="BP50" s="19"/>
      <c r="BQ50" s="19"/>
      <c r="BR50" s="19"/>
      <c r="BS50" s="19"/>
      <c r="BT50" s="19"/>
      <c r="BU50" s="19"/>
      <c r="BV50" s="19"/>
    </row>
    <row r="51" spans="1:74" customFormat="1" ht="15">
      <c r="A51" s="24" t="s">
        <v>59</v>
      </c>
      <c r="B51" s="38">
        <v>5383.43</v>
      </c>
      <c r="C51" s="24">
        <v>30</v>
      </c>
      <c r="D51" s="39">
        <f t="shared" si="1"/>
        <v>161502.90000000002</v>
      </c>
      <c r="E51" s="40" t="s">
        <v>141</v>
      </c>
    </row>
    <row r="52" spans="1:74" customFormat="1" ht="15" hidden="1">
      <c r="A52" s="5" t="s">
        <v>94</v>
      </c>
      <c r="B52" s="6">
        <v>5906.98</v>
      </c>
      <c r="C52" s="5"/>
      <c r="D52" s="7">
        <f t="shared" si="1"/>
        <v>0</v>
      </c>
      <c r="E52" s="40" t="s">
        <v>133</v>
      </c>
    </row>
    <row r="53" spans="1:74" customFormat="1" ht="15" hidden="1">
      <c r="A53" s="5" t="s">
        <v>7</v>
      </c>
      <c r="B53" s="6">
        <v>1199.9925000000001</v>
      </c>
      <c r="C53" s="5"/>
      <c r="D53" s="7">
        <f t="shared" si="1"/>
        <v>0</v>
      </c>
      <c r="E53" s="24"/>
    </row>
    <row r="54" spans="1:74" customFormat="1" ht="15" hidden="1">
      <c r="A54" s="5" t="s">
        <v>44</v>
      </c>
      <c r="B54" s="6">
        <v>1189.9675</v>
      </c>
      <c r="C54" s="5"/>
      <c r="D54" s="7">
        <f t="shared" si="1"/>
        <v>0</v>
      </c>
      <c r="E54" s="24" t="s">
        <v>79</v>
      </c>
    </row>
    <row r="55" spans="1:74" customFormat="1" ht="15" hidden="1">
      <c r="A55" s="5" t="s">
        <v>30</v>
      </c>
      <c r="B55" s="6">
        <v>1423.55</v>
      </c>
      <c r="C55" s="5"/>
      <c r="D55" s="7">
        <f t="shared" si="1"/>
        <v>0</v>
      </c>
      <c r="E55" s="24"/>
    </row>
    <row r="56" spans="1:74" customFormat="1" ht="15" hidden="1">
      <c r="A56" s="24" t="s">
        <v>99</v>
      </c>
      <c r="B56" s="38">
        <v>1042.5999999999999</v>
      </c>
      <c r="C56" s="24"/>
      <c r="D56" s="39">
        <f t="shared" si="1"/>
        <v>0</v>
      </c>
      <c r="E56" s="24" t="s">
        <v>89</v>
      </c>
    </row>
    <row r="57" spans="1:74" s="19" customFormat="1" ht="15" hidden="1">
      <c r="A57" s="5" t="s">
        <v>8</v>
      </c>
      <c r="B57" s="6">
        <v>1435.58</v>
      </c>
      <c r="C57" s="5"/>
      <c r="D57" s="7">
        <f t="shared" si="1"/>
        <v>0</v>
      </c>
      <c r="E57" s="24"/>
    </row>
    <row r="58" spans="1:74" customFormat="1" ht="15" hidden="1">
      <c r="A58" s="5" t="s">
        <v>29</v>
      </c>
      <c r="B58" s="6">
        <v>1053.6275000000001</v>
      </c>
      <c r="C58" s="5"/>
      <c r="D58" s="7">
        <f t="shared" si="1"/>
        <v>0</v>
      </c>
      <c r="E58" s="24" t="s">
        <v>80</v>
      </c>
    </row>
    <row r="59" spans="1:74" customFormat="1" ht="15" hidden="1">
      <c r="A59" s="5" t="s">
        <v>42</v>
      </c>
      <c r="B59" s="6">
        <v>1072.675</v>
      </c>
      <c r="C59" s="5"/>
      <c r="D59" s="7">
        <f t="shared" si="1"/>
        <v>0</v>
      </c>
      <c r="E59" s="24" t="s">
        <v>89</v>
      </c>
    </row>
    <row r="60" spans="1:74" customFormat="1" ht="15" hidden="1">
      <c r="A60" s="5" t="s">
        <v>105</v>
      </c>
      <c r="B60" s="6">
        <v>1130.82</v>
      </c>
      <c r="C60" s="5"/>
      <c r="D60" s="7">
        <f t="shared" si="1"/>
        <v>0</v>
      </c>
      <c r="E60" s="24" t="s">
        <v>89</v>
      </c>
    </row>
    <row r="61" spans="1:74" customFormat="1" ht="15" hidden="1">
      <c r="A61" s="24" t="s">
        <v>43</v>
      </c>
      <c r="B61" s="38">
        <v>985.46</v>
      </c>
      <c r="C61" s="24"/>
      <c r="D61" s="39">
        <f t="shared" si="1"/>
        <v>0</v>
      </c>
      <c r="E61" s="24" t="s">
        <v>89</v>
      </c>
    </row>
    <row r="62" spans="1:74" s="19" customFormat="1" ht="15" hidden="1">
      <c r="A62" s="5" t="s">
        <v>51</v>
      </c>
      <c r="B62" s="6">
        <v>1014.53</v>
      </c>
      <c r="C62" s="5"/>
      <c r="D62" s="7">
        <f t="shared" si="1"/>
        <v>0</v>
      </c>
      <c r="E62" s="24" t="s">
        <v>79</v>
      </c>
    </row>
    <row r="63" spans="1:74" customFormat="1" ht="15" hidden="1">
      <c r="A63" s="5" t="s">
        <v>104</v>
      </c>
      <c r="B63" s="6">
        <v>945.36</v>
      </c>
      <c r="C63" s="5"/>
      <c r="D63" s="7">
        <f>B63*C63</f>
        <v>0</v>
      </c>
      <c r="E63" s="25" t="s">
        <v>89</v>
      </c>
    </row>
    <row r="64" spans="1:74" ht="15" hidden="1">
      <c r="A64" s="5" t="s">
        <v>74</v>
      </c>
      <c r="B64" s="6">
        <v>1072.675</v>
      </c>
      <c r="C64" s="5"/>
      <c r="D64" s="7"/>
      <c r="E64" s="24"/>
      <c r="G64" s="43"/>
      <c r="H64" s="46"/>
      <c r="I64" s="43"/>
    </row>
    <row r="65" spans="1:33" customFormat="1" ht="15" hidden="1">
      <c r="A65" s="5" t="s">
        <v>84</v>
      </c>
      <c r="B65" s="6">
        <v>1077.6875</v>
      </c>
      <c r="C65" s="5"/>
      <c r="D65" s="7">
        <f>B65*C65</f>
        <v>0</v>
      </c>
      <c r="E65" s="24" t="s">
        <v>79</v>
      </c>
    </row>
    <row r="66" spans="1:33" customFormat="1" ht="15" hidden="1">
      <c r="A66" s="5" t="s">
        <v>64</v>
      </c>
      <c r="B66" s="6">
        <v>1024.5550000000001</v>
      </c>
      <c r="C66" s="5"/>
      <c r="D66" s="7">
        <f t="shared" ref="D66:D72" si="2">C66*B66</f>
        <v>0</v>
      </c>
      <c r="E66" s="24" t="s">
        <v>89</v>
      </c>
    </row>
    <row r="67" spans="1:33" customFormat="1" ht="15" hidden="1">
      <c r="A67" s="5" t="s">
        <v>35</v>
      </c>
      <c r="B67" s="6">
        <v>1101.7474999999999</v>
      </c>
      <c r="C67" s="5"/>
      <c r="D67" s="7">
        <f t="shared" si="2"/>
        <v>0</v>
      </c>
      <c r="E67" s="24"/>
    </row>
    <row r="68" spans="1:33" customFormat="1" ht="15" hidden="1">
      <c r="A68" s="5" t="s">
        <v>50</v>
      </c>
      <c r="B68" s="6">
        <v>1072.675</v>
      </c>
      <c r="C68" s="5"/>
      <c r="D68" s="7">
        <f t="shared" si="2"/>
        <v>0</v>
      </c>
      <c r="E68" s="24" t="s">
        <v>76</v>
      </c>
    </row>
    <row r="69" spans="1:33" customFormat="1" ht="15" hidden="1">
      <c r="A69" s="5" t="s">
        <v>72</v>
      </c>
      <c r="B69" s="6">
        <v>1297.2349999999999</v>
      </c>
      <c r="C69" s="5"/>
      <c r="D69" s="7">
        <f t="shared" si="2"/>
        <v>0</v>
      </c>
      <c r="E69" s="24"/>
    </row>
    <row r="70" spans="1:33" customFormat="1" ht="15" hidden="1">
      <c r="A70" s="5" t="s">
        <v>49</v>
      </c>
      <c r="B70" s="6">
        <v>1169.9175</v>
      </c>
      <c r="C70" s="5"/>
      <c r="D70" s="7">
        <f t="shared" si="2"/>
        <v>0</v>
      </c>
      <c r="E70" s="24" t="s">
        <v>89</v>
      </c>
    </row>
    <row r="71" spans="1:33" customFormat="1" ht="15" hidden="1">
      <c r="A71" s="5" t="s">
        <v>27</v>
      </c>
      <c r="B71" s="6">
        <v>11964.8375</v>
      </c>
      <c r="C71" s="5"/>
      <c r="D71" s="7">
        <f t="shared" si="2"/>
        <v>0</v>
      </c>
      <c r="E71" s="24"/>
    </row>
    <row r="72" spans="1:33" customFormat="1" ht="15" hidden="1">
      <c r="A72" s="5" t="s">
        <v>66</v>
      </c>
      <c r="B72" s="6">
        <v>4907.9849999999997</v>
      </c>
      <c r="C72" s="5"/>
      <c r="D72" s="7">
        <f t="shared" si="2"/>
        <v>0</v>
      </c>
      <c r="E72" s="40" t="s">
        <v>120</v>
      </c>
    </row>
    <row r="73" spans="1:33" customFormat="1" ht="15" hidden="1">
      <c r="A73" s="5" t="s">
        <v>101</v>
      </c>
      <c r="B73" s="6">
        <v>1099.8900000000001</v>
      </c>
      <c r="C73" s="5"/>
      <c r="D73" s="7">
        <f t="shared" ref="D73:D79" si="3">B73*C73</f>
        <v>0</v>
      </c>
      <c r="E73" s="24" t="s">
        <v>89</v>
      </c>
    </row>
    <row r="74" spans="1:33" customFormat="1" ht="15" hidden="1">
      <c r="A74" s="5" t="s">
        <v>98</v>
      </c>
      <c r="B74" s="6">
        <v>1022.68</v>
      </c>
      <c r="C74" s="5"/>
      <c r="D74" s="7">
        <f t="shared" si="3"/>
        <v>0</v>
      </c>
      <c r="E74" s="24" t="s">
        <v>89</v>
      </c>
    </row>
    <row r="75" spans="1:33" customFormat="1" ht="15" hidden="1">
      <c r="A75" s="5" t="s">
        <v>83</v>
      </c>
      <c r="B75" s="6">
        <v>1219.04</v>
      </c>
      <c r="C75" s="5"/>
      <c r="D75" s="7">
        <f t="shared" si="3"/>
        <v>0</v>
      </c>
      <c r="E75" s="24" t="s">
        <v>79</v>
      </c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  <c r="AE75" s="19"/>
      <c r="AF75" s="19"/>
      <c r="AG75" s="19"/>
    </row>
    <row r="76" spans="1:33" customFormat="1" ht="15" hidden="1">
      <c r="A76" s="5" t="s">
        <v>91</v>
      </c>
      <c r="B76" s="6">
        <v>1336.3325</v>
      </c>
      <c r="C76" s="5"/>
      <c r="D76" s="7">
        <f t="shared" si="3"/>
        <v>0</v>
      </c>
      <c r="E76" s="24" t="s">
        <v>89</v>
      </c>
    </row>
    <row r="77" spans="1:33" customFormat="1" ht="15" hidden="1">
      <c r="A77" s="5" t="s">
        <v>140</v>
      </c>
      <c r="B77" s="6">
        <v>1188.97</v>
      </c>
      <c r="C77" s="5"/>
      <c r="D77" s="7">
        <f t="shared" si="3"/>
        <v>0</v>
      </c>
      <c r="E77" s="24"/>
    </row>
    <row r="78" spans="1:33" customFormat="1" ht="15" hidden="1">
      <c r="A78" s="5" t="s">
        <v>109</v>
      </c>
      <c r="B78" s="6">
        <v>3520.36</v>
      </c>
      <c r="C78" s="5"/>
      <c r="D78" s="7">
        <f t="shared" si="3"/>
        <v>0</v>
      </c>
      <c r="E78" s="24" t="s">
        <v>89</v>
      </c>
    </row>
    <row r="79" spans="1:33" customFormat="1" ht="15" hidden="1">
      <c r="A79" s="5" t="s">
        <v>108</v>
      </c>
      <c r="B79" s="6">
        <v>3793.01</v>
      </c>
      <c r="C79" s="5"/>
      <c r="D79" s="7">
        <f t="shared" si="3"/>
        <v>0</v>
      </c>
      <c r="E79" s="24" t="s">
        <v>89</v>
      </c>
    </row>
    <row r="80" spans="1:33" customFormat="1" ht="15" hidden="1">
      <c r="A80" s="5" t="s">
        <v>11</v>
      </c>
      <c r="B80" s="6">
        <v>5183.9274999999998</v>
      </c>
      <c r="C80" s="5"/>
      <c r="D80" s="7">
        <f t="shared" ref="D80:D99" si="4">C80*B80</f>
        <v>0</v>
      </c>
      <c r="E80" s="24"/>
    </row>
    <row r="81" spans="1:74" customFormat="1" ht="15" hidden="1">
      <c r="A81" s="5" t="s">
        <v>12</v>
      </c>
      <c r="B81" s="6">
        <v>5455.6049999999996</v>
      </c>
      <c r="C81" s="5"/>
      <c r="D81" s="7">
        <f t="shared" si="4"/>
        <v>0</v>
      </c>
      <c r="E81" s="24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19"/>
      <c r="BE81" s="19"/>
      <c r="BF81" s="19"/>
      <c r="BG81" s="19"/>
      <c r="BH81" s="19"/>
      <c r="BI81" s="19"/>
      <c r="BJ81" s="19"/>
      <c r="BK81" s="19"/>
      <c r="BL81" s="19"/>
      <c r="BM81" s="19"/>
      <c r="BN81" s="19"/>
      <c r="BO81" s="19"/>
      <c r="BP81" s="19"/>
      <c r="BQ81" s="19"/>
      <c r="BR81" s="19"/>
      <c r="BS81" s="19"/>
      <c r="BT81" s="19"/>
      <c r="BU81" s="19"/>
      <c r="BV81" s="19"/>
    </row>
    <row r="82" spans="1:74" customFormat="1" ht="15" hidden="1">
      <c r="A82" s="5" t="s">
        <v>61</v>
      </c>
      <c r="B82" s="6">
        <v>3400</v>
      </c>
      <c r="C82" s="5"/>
      <c r="D82" s="7">
        <f t="shared" si="4"/>
        <v>0</v>
      </c>
      <c r="E82" s="40" t="s">
        <v>137</v>
      </c>
    </row>
    <row r="83" spans="1:74" customFormat="1" ht="15" hidden="1">
      <c r="A83" s="5" t="s">
        <v>28</v>
      </c>
      <c r="B83" s="6">
        <v>5510.7425000000003</v>
      </c>
      <c r="C83" s="5"/>
      <c r="D83" s="7">
        <f t="shared" si="4"/>
        <v>0</v>
      </c>
      <c r="E83" s="24"/>
      <c r="F83" s="19"/>
      <c r="G83" s="19"/>
      <c r="H83" s="19"/>
      <c r="I83" s="19" t="s">
        <v>111</v>
      </c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  <c r="AJ83" s="19"/>
      <c r="AK83" s="19"/>
      <c r="AL83" s="19"/>
      <c r="AM83" s="19"/>
      <c r="AN83" s="19"/>
      <c r="AO83" s="19"/>
      <c r="AP83" s="19"/>
      <c r="AQ83" s="19"/>
      <c r="AR83" s="19"/>
      <c r="AS83" s="19"/>
      <c r="AT83" s="19"/>
      <c r="AU83" s="19"/>
      <c r="AV83" s="19"/>
      <c r="AW83" s="19"/>
      <c r="AX83" s="19"/>
      <c r="AY83" s="19"/>
      <c r="AZ83" s="19"/>
      <c r="BA83" s="19"/>
      <c r="BB83" s="19"/>
      <c r="BC83" s="19"/>
      <c r="BD83" s="19"/>
      <c r="BE83" s="19"/>
      <c r="BF83" s="19"/>
      <c r="BG83" s="19"/>
      <c r="BH83" s="19"/>
      <c r="BI83" s="19"/>
      <c r="BJ83" s="19"/>
      <c r="BK83" s="19"/>
      <c r="BL83" s="19"/>
      <c r="BM83" s="19"/>
      <c r="BN83" s="19"/>
      <c r="BO83" s="19"/>
      <c r="BP83" s="19"/>
      <c r="BQ83" s="19"/>
      <c r="BR83" s="19"/>
      <c r="BS83" s="19"/>
      <c r="BT83" s="19"/>
      <c r="BU83" s="19"/>
      <c r="BV83" s="19"/>
    </row>
    <row r="84" spans="1:74" customFormat="1" ht="15" hidden="1">
      <c r="A84" s="5" t="s">
        <v>45</v>
      </c>
      <c r="B84" s="6">
        <v>4896.21</v>
      </c>
      <c r="C84" s="5"/>
      <c r="D84" s="7">
        <f t="shared" si="4"/>
        <v>0</v>
      </c>
      <c r="E84" s="24" t="s">
        <v>78</v>
      </c>
    </row>
    <row r="85" spans="1:74" customFormat="1" ht="15" hidden="1">
      <c r="A85" s="5" t="s">
        <v>36</v>
      </c>
      <c r="B85" s="6">
        <v>5150.8450000000003</v>
      </c>
      <c r="C85" s="5"/>
      <c r="D85" s="7">
        <f t="shared" si="4"/>
        <v>0</v>
      </c>
      <c r="E85" s="24"/>
    </row>
    <row r="86" spans="1:74" customFormat="1" ht="15" hidden="1">
      <c r="A86" s="5" t="s">
        <v>75</v>
      </c>
      <c r="B86" s="6">
        <v>4076.68</v>
      </c>
      <c r="C86" s="5"/>
      <c r="D86" s="7">
        <f t="shared" si="4"/>
        <v>0</v>
      </c>
      <c r="E86" s="24" t="s">
        <v>89</v>
      </c>
    </row>
    <row r="87" spans="1:74" customFormat="1" ht="15" hidden="1">
      <c r="A87" s="5" t="s">
        <v>60</v>
      </c>
      <c r="B87" s="6">
        <v>4973.4025000000001</v>
      </c>
      <c r="C87" s="5"/>
      <c r="D87" s="7">
        <f t="shared" si="4"/>
        <v>0</v>
      </c>
      <c r="E87" s="24" t="s">
        <v>88</v>
      </c>
    </row>
    <row r="88" spans="1:74" customFormat="1" ht="15" hidden="1">
      <c r="A88" s="5" t="s">
        <v>48</v>
      </c>
      <c r="B88" s="6">
        <v>5940.8149999999996</v>
      </c>
      <c r="C88" s="5"/>
      <c r="D88" s="7">
        <f t="shared" si="4"/>
        <v>0</v>
      </c>
      <c r="E88" s="24"/>
    </row>
    <row r="89" spans="1:74" customFormat="1" ht="15" hidden="1">
      <c r="A89" s="5" t="s">
        <v>53</v>
      </c>
      <c r="B89" s="6">
        <v>4000</v>
      </c>
      <c r="C89" s="5"/>
      <c r="D89" s="7">
        <f t="shared" si="4"/>
        <v>0</v>
      </c>
      <c r="E89" s="40" t="s">
        <v>137</v>
      </c>
    </row>
    <row r="90" spans="1:74" customFormat="1" ht="15" hidden="1">
      <c r="A90" s="5" t="s">
        <v>9</v>
      </c>
      <c r="B90" s="6">
        <v>3556.87</v>
      </c>
      <c r="C90" s="5"/>
      <c r="D90" s="7">
        <f t="shared" si="4"/>
        <v>0</v>
      </c>
      <c r="E90" s="24" t="s">
        <v>89</v>
      </c>
    </row>
    <row r="91" spans="1:74" customFormat="1" ht="15" hidden="1">
      <c r="A91" s="5" t="s">
        <v>40</v>
      </c>
      <c r="B91" s="6">
        <v>3471.6574999999998</v>
      </c>
      <c r="C91" s="5"/>
      <c r="D91" s="7">
        <f t="shared" si="4"/>
        <v>0</v>
      </c>
      <c r="E91" s="24" t="s">
        <v>79</v>
      </c>
    </row>
    <row r="92" spans="1:74" customFormat="1" ht="15" hidden="1">
      <c r="A92" s="5" t="s">
        <v>73</v>
      </c>
      <c r="B92" s="6">
        <v>3257.1224999999999</v>
      </c>
      <c r="C92" s="5"/>
      <c r="D92" s="7">
        <f t="shared" si="4"/>
        <v>0</v>
      </c>
      <c r="E92" s="24" t="s">
        <v>78</v>
      </c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  <c r="AJ92" s="19"/>
      <c r="AK92" s="19"/>
      <c r="AL92" s="19"/>
      <c r="AM92" s="19"/>
      <c r="AN92" s="19"/>
      <c r="AO92" s="19"/>
      <c r="AP92" s="19"/>
      <c r="AQ92" s="19"/>
      <c r="AR92" s="19"/>
      <c r="AS92" s="19"/>
      <c r="AT92" s="19"/>
      <c r="AU92" s="19"/>
      <c r="AV92" s="19"/>
      <c r="AW92" s="19"/>
      <c r="AX92" s="19"/>
      <c r="AY92" s="19"/>
      <c r="AZ92" s="19"/>
      <c r="BA92" s="19"/>
      <c r="BB92" s="19"/>
      <c r="BC92" s="19"/>
      <c r="BD92" s="19"/>
      <c r="BE92" s="19"/>
      <c r="BF92" s="19"/>
      <c r="BG92" s="19"/>
      <c r="BH92" s="19"/>
      <c r="BI92" s="19"/>
      <c r="BJ92" s="19"/>
      <c r="BK92" s="19"/>
      <c r="BL92" s="19"/>
      <c r="BM92" s="19"/>
      <c r="BN92" s="19"/>
      <c r="BO92" s="19"/>
      <c r="BP92" s="19"/>
      <c r="BQ92" s="19"/>
      <c r="BR92" s="19"/>
      <c r="BS92" s="19"/>
      <c r="BT92" s="19"/>
      <c r="BU92" s="19"/>
      <c r="BV92" s="19"/>
    </row>
    <row r="93" spans="1:74" customFormat="1" ht="15" hidden="1">
      <c r="A93" s="5" t="s">
        <v>54</v>
      </c>
      <c r="B93" s="6">
        <v>3850</v>
      </c>
      <c r="C93" s="5"/>
      <c r="D93" s="7">
        <f t="shared" si="4"/>
        <v>0</v>
      </c>
      <c r="E93" s="40" t="s">
        <v>137</v>
      </c>
    </row>
    <row r="94" spans="1:74" customFormat="1" ht="14.25" hidden="1" customHeight="1">
      <c r="A94" s="5" t="s">
        <v>37</v>
      </c>
      <c r="B94" s="6">
        <v>3618.0225</v>
      </c>
      <c r="C94" s="5"/>
      <c r="D94" s="7">
        <f t="shared" si="4"/>
        <v>0</v>
      </c>
      <c r="E94" s="24" t="s">
        <v>79</v>
      </c>
    </row>
    <row r="95" spans="1:74" customFormat="1" ht="14.25" hidden="1" customHeight="1">
      <c r="A95" s="5" t="s">
        <v>69</v>
      </c>
      <c r="B95" s="6">
        <v>3530.8049999999998</v>
      </c>
      <c r="C95" s="5"/>
      <c r="D95" s="7">
        <f t="shared" si="4"/>
        <v>0</v>
      </c>
      <c r="E95" s="24" t="s">
        <v>78</v>
      </c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  <c r="Y95" s="23"/>
      <c r="Z95" s="23"/>
      <c r="AA95" s="23"/>
      <c r="AB95" s="23"/>
      <c r="AC95" s="23"/>
      <c r="AD95" s="23"/>
      <c r="AE95" s="23"/>
      <c r="AF95" s="23"/>
      <c r="AG95" s="23"/>
      <c r="AH95" s="23"/>
      <c r="AI95" s="23"/>
      <c r="AJ95" s="23"/>
      <c r="AK95" s="23"/>
      <c r="AL95" s="23"/>
      <c r="AM95" s="23"/>
      <c r="AN95" s="23"/>
      <c r="AO95" s="23"/>
      <c r="AP95" s="23"/>
      <c r="AQ95" s="23"/>
      <c r="AR95" s="23"/>
      <c r="AS95" s="23"/>
      <c r="AT95" s="23"/>
      <c r="AU95" s="23"/>
      <c r="AV95" s="23"/>
      <c r="AW95" s="23"/>
      <c r="AX95" s="23"/>
      <c r="AY95" s="23"/>
      <c r="AZ95" s="23"/>
      <c r="BA95" s="23"/>
      <c r="BB95" s="23"/>
      <c r="BC95" s="23"/>
    </row>
    <row r="96" spans="1:74" customFormat="1" ht="14.25" hidden="1" customHeight="1">
      <c r="A96" s="5" t="s">
        <v>10</v>
      </c>
      <c r="B96" s="6">
        <v>4507.24</v>
      </c>
      <c r="C96" s="5"/>
      <c r="D96" s="7">
        <f t="shared" si="4"/>
        <v>0</v>
      </c>
      <c r="E96" s="24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  <c r="Y96" s="23"/>
      <c r="Z96" s="23"/>
      <c r="AA96" s="23"/>
      <c r="AB96" s="23"/>
      <c r="AC96" s="23"/>
      <c r="AD96" s="23"/>
      <c r="AE96" s="23"/>
      <c r="AF96" s="23"/>
      <c r="AG96" s="23"/>
      <c r="AH96" s="23"/>
      <c r="AI96" s="23"/>
      <c r="AJ96" s="23"/>
      <c r="AK96" s="23"/>
      <c r="AL96" s="23"/>
      <c r="AM96" s="23"/>
      <c r="AN96" s="23"/>
      <c r="AO96" s="23"/>
      <c r="AP96" s="23"/>
      <c r="AQ96" s="23"/>
      <c r="AR96" s="23"/>
      <c r="AS96" s="23"/>
      <c r="AT96" s="23"/>
      <c r="AU96" s="23"/>
      <c r="AV96" s="23"/>
      <c r="AW96" s="23"/>
      <c r="AX96" s="23"/>
      <c r="AY96" s="23"/>
      <c r="AZ96" s="23"/>
      <c r="BA96" s="23"/>
      <c r="BB96" s="23"/>
      <c r="BC96" s="23"/>
    </row>
    <row r="97" spans="1:55" customFormat="1" ht="14.25" hidden="1" customHeight="1">
      <c r="A97" s="5" t="s">
        <v>38</v>
      </c>
      <c r="B97" s="6">
        <v>4408.9949999999999</v>
      </c>
      <c r="C97" s="5"/>
      <c r="D97" s="7">
        <f t="shared" si="4"/>
        <v>0</v>
      </c>
      <c r="E97" s="24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  <c r="Y97" s="23"/>
      <c r="Z97" s="23"/>
      <c r="AA97" s="23"/>
      <c r="AB97" s="23"/>
      <c r="AC97" s="23"/>
      <c r="AD97" s="23"/>
      <c r="AE97" s="23"/>
      <c r="AF97" s="23"/>
      <c r="AG97" s="23"/>
      <c r="AH97" s="23"/>
      <c r="AI97" s="23"/>
      <c r="AJ97" s="23"/>
      <c r="AK97" s="23"/>
      <c r="AL97" s="23"/>
      <c r="AM97" s="23"/>
      <c r="AN97" s="23"/>
      <c r="AO97" s="23"/>
      <c r="AP97" s="23"/>
      <c r="AQ97" s="23"/>
      <c r="AR97" s="23"/>
      <c r="AS97" s="23"/>
      <c r="AT97" s="23"/>
      <c r="AU97" s="23"/>
      <c r="AV97" s="23"/>
      <c r="AW97" s="23"/>
      <c r="AX97" s="23"/>
      <c r="AY97" s="23"/>
      <c r="AZ97" s="23"/>
      <c r="BA97" s="23"/>
      <c r="BB97" s="23"/>
      <c r="BC97" s="23"/>
    </row>
    <row r="98" spans="1:55" customFormat="1" ht="14.25" hidden="1" customHeight="1">
      <c r="A98" s="5" t="s">
        <v>58</v>
      </c>
      <c r="B98" s="6">
        <v>3979.9250000000002</v>
      </c>
      <c r="C98" s="5"/>
      <c r="D98" s="7">
        <f t="shared" si="4"/>
        <v>0</v>
      </c>
      <c r="E98" s="24" t="s">
        <v>78</v>
      </c>
      <c r="F98" s="23"/>
      <c r="G98" s="23"/>
      <c r="H98" s="48"/>
      <c r="I98" s="45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  <c r="Y98" s="23"/>
      <c r="Z98" s="23"/>
      <c r="AA98" s="23"/>
      <c r="AB98" s="23"/>
      <c r="AC98" s="23"/>
      <c r="AD98" s="23"/>
      <c r="AE98" s="23"/>
      <c r="AF98" s="23"/>
      <c r="AG98" s="23"/>
      <c r="AH98" s="23"/>
      <c r="AI98" s="23"/>
      <c r="AJ98" s="23"/>
      <c r="AK98" s="23"/>
      <c r="AL98" s="23"/>
      <c r="AM98" s="23"/>
      <c r="AN98" s="23"/>
      <c r="AO98" s="23"/>
      <c r="AP98" s="23"/>
      <c r="AQ98" s="23"/>
      <c r="AR98" s="23"/>
      <c r="AS98" s="23"/>
      <c r="AT98" s="23"/>
      <c r="AU98" s="23"/>
      <c r="AV98" s="23"/>
      <c r="AW98" s="23"/>
      <c r="AX98" s="23"/>
      <c r="AY98" s="23"/>
      <c r="AZ98" s="23"/>
      <c r="BA98" s="23"/>
      <c r="BB98" s="23"/>
      <c r="BC98" s="23"/>
    </row>
    <row r="99" spans="1:55" customFormat="1" ht="14.25" hidden="1" customHeight="1">
      <c r="A99" s="5" t="s">
        <v>100</v>
      </c>
      <c r="B99" s="6">
        <v>3618.02</v>
      </c>
      <c r="C99" s="5"/>
      <c r="D99" s="7">
        <f t="shared" si="4"/>
        <v>0</v>
      </c>
      <c r="E99" s="24" t="s">
        <v>89</v>
      </c>
      <c r="F99" s="23"/>
      <c r="G99" s="23"/>
      <c r="H99" s="45"/>
      <c r="I99" s="45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  <c r="Y99" s="23"/>
      <c r="Z99" s="23"/>
      <c r="AA99" s="23"/>
      <c r="AB99" s="23"/>
      <c r="AC99" s="23"/>
      <c r="AD99" s="23"/>
      <c r="AE99" s="23"/>
      <c r="AF99" s="23"/>
      <c r="AG99" s="23"/>
      <c r="AH99" s="23"/>
      <c r="AI99" s="23"/>
      <c r="AJ99" s="23"/>
      <c r="AK99" s="23"/>
      <c r="AL99" s="23"/>
      <c r="AM99" s="23"/>
      <c r="AN99" s="23"/>
      <c r="AO99" s="23"/>
      <c r="AP99" s="23"/>
      <c r="AQ99" s="23"/>
      <c r="AR99" s="23"/>
      <c r="AS99" s="23"/>
      <c r="AT99" s="23"/>
      <c r="AU99" s="23"/>
      <c r="AV99" s="23"/>
      <c r="AW99" s="23"/>
      <c r="AX99" s="23"/>
      <c r="AY99" s="23"/>
      <c r="AZ99" s="23"/>
      <c r="BA99" s="23"/>
      <c r="BB99" s="23"/>
      <c r="BC99" s="23"/>
    </row>
    <row r="100" spans="1:55" customFormat="1" ht="14.25" hidden="1" customHeight="1">
      <c r="A100" s="5" t="s">
        <v>113</v>
      </c>
      <c r="B100" s="6">
        <v>6465.02</v>
      </c>
      <c r="C100" s="5"/>
      <c r="D100" s="7">
        <f>B100*C100</f>
        <v>0</v>
      </c>
      <c r="E100" s="40" t="s">
        <v>133</v>
      </c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  <c r="Y100" s="23"/>
      <c r="Z100" s="23"/>
      <c r="AA100" s="23"/>
      <c r="AB100" s="23"/>
      <c r="AC100" s="23"/>
      <c r="AD100" s="23"/>
      <c r="AE100" s="23"/>
      <c r="AF100" s="23"/>
      <c r="AG100" s="23"/>
      <c r="AH100" s="23"/>
      <c r="AI100" s="23"/>
      <c r="AJ100" s="23"/>
      <c r="AK100" s="23"/>
      <c r="AL100" s="23"/>
      <c r="AM100" s="23"/>
      <c r="AN100" s="23"/>
      <c r="AO100" s="23"/>
      <c r="AP100" s="23"/>
      <c r="AQ100" s="23"/>
      <c r="AR100" s="23"/>
      <c r="AS100" s="23"/>
      <c r="AT100" s="23"/>
      <c r="AU100" s="23"/>
      <c r="AV100" s="23"/>
      <c r="AW100" s="23"/>
      <c r="AX100" s="23"/>
      <c r="AY100" s="23"/>
      <c r="AZ100" s="23"/>
      <c r="BA100" s="23"/>
      <c r="BB100" s="23"/>
      <c r="BC100" s="23"/>
    </row>
    <row r="101" spans="1:55" customFormat="1" ht="15" hidden="1">
      <c r="A101" s="5" t="s">
        <v>68</v>
      </c>
      <c r="B101" s="6">
        <v>7691.27</v>
      </c>
      <c r="C101" s="5"/>
      <c r="D101" s="7">
        <f>C101*B101</f>
        <v>0</v>
      </c>
      <c r="E101" s="40" t="s">
        <v>133</v>
      </c>
      <c r="F101" s="19"/>
      <c r="G101" s="19"/>
      <c r="H101" s="44"/>
      <c r="I101" s="44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</row>
    <row r="102" spans="1:55" ht="15" hidden="1">
      <c r="A102" s="5" t="s">
        <v>103</v>
      </c>
      <c r="B102" s="6">
        <v>8101.24</v>
      </c>
      <c r="C102" s="5"/>
      <c r="D102" s="7">
        <f>C102*B102</f>
        <v>0</v>
      </c>
      <c r="E102" s="24" t="s">
        <v>89</v>
      </c>
    </row>
    <row r="103" spans="1:55" customFormat="1" ht="15" hidden="1">
      <c r="A103" s="5" t="s">
        <v>112</v>
      </c>
      <c r="B103" s="6">
        <v>8101.24</v>
      </c>
      <c r="C103" s="5"/>
      <c r="D103" s="7">
        <f>C103*B103</f>
        <v>0</v>
      </c>
      <c r="E103" s="40" t="s">
        <v>139</v>
      </c>
      <c r="H103" s="30"/>
      <c r="I103" s="30"/>
    </row>
    <row r="104" spans="1:55" ht="15">
      <c r="A104" s="5" t="s">
        <v>127</v>
      </c>
      <c r="B104" s="6">
        <v>10133.07</v>
      </c>
      <c r="C104" s="5">
        <v>15</v>
      </c>
      <c r="D104" s="7">
        <f>C104*B104</f>
        <v>151996.04999999999</v>
      </c>
      <c r="E104" s="40" t="s">
        <v>120</v>
      </c>
    </row>
    <row r="105" spans="1:55" s="33" customFormat="1" ht="15">
      <c r="A105" s="53" t="s">
        <v>17</v>
      </c>
      <c r="B105" s="53"/>
      <c r="C105" s="26">
        <f>SUBTOTAL(9,C15:C104)</f>
        <v>285</v>
      </c>
      <c r="D105" s="12">
        <f>SUBTOTAL(9,D15:D104)</f>
        <v>526634.25</v>
      </c>
      <c r="E105" s="26"/>
      <c r="F105" s="31"/>
      <c r="G105" s="31"/>
      <c r="H105" s="32"/>
      <c r="I105" s="32"/>
      <c r="J105" s="32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  <c r="Z105" s="31"/>
      <c r="AA105" s="31"/>
      <c r="AB105" s="31"/>
      <c r="AC105" s="31"/>
      <c r="AD105" s="31"/>
      <c r="AE105" s="31"/>
      <c r="AF105" s="31"/>
      <c r="AG105" s="31"/>
      <c r="AH105" s="31"/>
      <c r="AI105" s="31"/>
      <c r="AJ105" s="31"/>
      <c r="AK105" s="31"/>
      <c r="AL105" s="31"/>
      <c r="AM105" s="31"/>
      <c r="AN105" s="31"/>
      <c r="AO105" s="31"/>
      <c r="AP105" s="31"/>
      <c r="AQ105" s="31"/>
      <c r="AR105" s="31"/>
      <c r="AS105" s="31"/>
      <c r="AT105" s="31"/>
      <c r="AU105" s="31"/>
      <c r="AV105" s="31"/>
      <c r="AW105" s="31"/>
      <c r="AX105" s="31"/>
      <c r="AY105" s="31"/>
      <c r="AZ105" s="31"/>
      <c r="BA105" s="31"/>
      <c r="BB105" s="31"/>
      <c r="BC105" s="31"/>
    </row>
    <row r="106" spans="1:55" ht="17.25" customHeight="1">
      <c r="A106" s="2"/>
      <c r="F106" s="34"/>
      <c r="G106" s="31"/>
      <c r="H106" s="32"/>
      <c r="I106" s="32"/>
      <c r="J106" s="35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  <c r="AA106" s="34"/>
      <c r="AB106" s="34"/>
      <c r="AC106" s="34"/>
      <c r="AD106" s="34"/>
      <c r="AE106" s="34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  <c r="AR106" s="34"/>
      <c r="AS106" s="34"/>
      <c r="AT106" s="34"/>
      <c r="AU106" s="34"/>
      <c r="AV106" s="34"/>
      <c r="AW106" s="34"/>
      <c r="AX106" s="34"/>
      <c r="AY106" s="34"/>
      <c r="AZ106" s="34"/>
      <c r="BA106" s="34"/>
      <c r="BB106" s="34"/>
      <c r="BC106" s="34"/>
    </row>
    <row r="107" spans="1:55" s="28" customFormat="1" ht="15.75" customHeight="1">
      <c r="A107" s="20"/>
      <c r="B107" s="54" t="s">
        <v>24</v>
      </c>
      <c r="C107" s="54"/>
      <c r="D107" s="54"/>
      <c r="E107" s="17"/>
      <c r="F107" s="17"/>
      <c r="G107" s="31"/>
      <c r="H107" s="32"/>
      <c r="I107" s="32"/>
      <c r="J107" s="35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</row>
    <row r="108" spans="1:55" s="28" customFormat="1" ht="15.75" customHeight="1">
      <c r="A108" s="20"/>
      <c r="B108" s="10" t="s">
        <v>18</v>
      </c>
      <c r="C108" s="10" t="s">
        <v>19</v>
      </c>
      <c r="D108" s="10" t="s">
        <v>15</v>
      </c>
      <c r="E108" s="17"/>
      <c r="F108" s="17"/>
      <c r="G108" s="31"/>
      <c r="H108" s="32"/>
      <c r="I108" s="32"/>
      <c r="J108" s="35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</row>
    <row r="109" spans="1:55" s="28" customFormat="1" ht="15.75" customHeight="1">
      <c r="A109" s="21"/>
      <c r="B109" s="5" t="s">
        <v>20</v>
      </c>
      <c r="C109" s="15"/>
      <c r="D109" s="5"/>
      <c r="E109" s="17"/>
      <c r="F109" s="17" t="s">
        <v>121</v>
      </c>
      <c r="G109" s="21" t="s">
        <v>131</v>
      </c>
      <c r="H109" s="35"/>
      <c r="I109" s="36"/>
      <c r="J109" s="35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</row>
    <row r="110" spans="1:55" s="28" customFormat="1" ht="15.75" customHeight="1">
      <c r="A110" s="21"/>
      <c r="B110" s="5" t="s">
        <v>21</v>
      </c>
      <c r="C110" s="15">
        <v>800000</v>
      </c>
      <c r="D110" s="5" t="s">
        <v>135</v>
      </c>
      <c r="F110" s="17"/>
      <c r="G110" s="21"/>
      <c r="H110" s="21"/>
      <c r="I110" s="21" t="s">
        <v>119</v>
      </c>
      <c r="J110" s="35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</row>
    <row r="111" spans="1:55" s="28" customFormat="1" ht="15.75" customHeight="1">
      <c r="A111" s="21"/>
      <c r="B111" s="5" t="s">
        <v>21</v>
      </c>
      <c r="C111" s="15"/>
      <c r="D111" s="5"/>
      <c r="E111" s="17"/>
      <c r="F111" s="17" t="s">
        <v>131</v>
      </c>
      <c r="G111" s="21"/>
      <c r="H111" s="35"/>
      <c r="J111" s="35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</row>
    <row r="112" spans="1:55" s="28" customFormat="1" ht="15.75" customHeight="1">
      <c r="A112" s="21"/>
      <c r="B112" s="5" t="s">
        <v>22</v>
      </c>
      <c r="C112" s="15"/>
      <c r="D112" s="5"/>
      <c r="E112" s="17"/>
      <c r="F112" s="17"/>
      <c r="G112" s="21"/>
      <c r="H112" s="35" t="s">
        <v>131</v>
      </c>
      <c r="I112" s="35"/>
      <c r="J112" s="35" t="s">
        <v>131</v>
      </c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</row>
    <row r="113" spans="1:33" s="28" customFormat="1" ht="15.75" customHeight="1">
      <c r="A113" s="21"/>
      <c r="B113" s="5" t="s">
        <v>23</v>
      </c>
      <c r="C113" s="15"/>
      <c r="D113" s="5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</row>
    <row r="114" spans="1:33" s="28" customFormat="1" ht="15.75" customHeight="1">
      <c r="A114" s="20"/>
      <c r="B114" s="27" t="s">
        <v>17</v>
      </c>
      <c r="C114" s="16">
        <f>SUBTOTAL(9,C109:C113)</f>
        <v>800000</v>
      </c>
      <c r="D114" s="11"/>
      <c r="E114" s="17"/>
      <c r="F114" s="17"/>
      <c r="G114" s="17"/>
      <c r="H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</row>
    <row r="115" spans="1:33">
      <c r="A115" s="22"/>
      <c r="C115" s="37"/>
      <c r="D115" s="37"/>
      <c r="E115" s="18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9"/>
      <c r="R115" s="29"/>
      <c r="S115" s="29"/>
      <c r="T115" s="29"/>
      <c r="U115" s="29"/>
      <c r="V115" s="29"/>
      <c r="W115" s="29"/>
      <c r="X115" s="29"/>
      <c r="Y115" s="29"/>
      <c r="Z115" s="29"/>
      <c r="AA115" s="29"/>
      <c r="AB115" s="29"/>
      <c r="AC115" s="29"/>
      <c r="AD115" s="29"/>
      <c r="AE115" s="29"/>
      <c r="AF115" s="29"/>
      <c r="AG115" s="29"/>
    </row>
    <row r="116" spans="1:33">
      <c r="C116" s="1" t="s">
        <v>119</v>
      </c>
      <c r="E116" s="18"/>
      <c r="F116" s="29"/>
      <c r="H116" s="49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  <c r="AB116" s="29"/>
      <c r="AC116" s="29"/>
      <c r="AD116" s="29"/>
      <c r="AE116" s="29"/>
      <c r="AF116" s="29"/>
      <c r="AG116" s="29"/>
    </row>
    <row r="117" spans="1:33">
      <c r="D117" s="1" t="s">
        <v>111</v>
      </c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9"/>
      <c r="R117" s="29"/>
      <c r="S117" s="29"/>
      <c r="T117" s="29"/>
      <c r="U117" s="29"/>
      <c r="V117" s="29"/>
      <c r="W117" s="29"/>
      <c r="X117" s="29"/>
      <c r="Y117" s="29"/>
      <c r="Z117" s="29"/>
      <c r="AA117" s="29"/>
      <c r="AB117" s="29"/>
      <c r="AC117" s="29"/>
      <c r="AD117" s="29"/>
      <c r="AE117" s="29"/>
      <c r="AF117" s="29"/>
      <c r="AG117" s="29"/>
    </row>
    <row r="118" spans="1:33">
      <c r="B118" s="1" t="s">
        <v>119</v>
      </c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9"/>
      <c r="R118" s="29"/>
      <c r="S118" s="29"/>
      <c r="T118" s="29"/>
      <c r="U118" s="29"/>
      <c r="V118" s="29"/>
      <c r="W118" s="29"/>
      <c r="X118" s="29"/>
      <c r="Y118" s="29"/>
      <c r="Z118" s="29"/>
      <c r="AA118" s="29"/>
      <c r="AB118" s="29"/>
      <c r="AC118" s="29"/>
      <c r="AD118" s="29"/>
      <c r="AE118" s="29"/>
      <c r="AF118" s="29"/>
      <c r="AG118" s="29"/>
    </row>
    <row r="119" spans="1:33"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9"/>
      <c r="R119" s="29"/>
      <c r="S119" s="29"/>
      <c r="T119" s="29"/>
      <c r="U119" s="29"/>
      <c r="V119" s="29"/>
      <c r="W119" s="29"/>
      <c r="X119" s="29"/>
      <c r="Y119" s="29"/>
      <c r="Z119" s="29"/>
      <c r="AA119" s="29"/>
      <c r="AB119" s="29"/>
      <c r="AC119" s="29"/>
      <c r="AD119" s="29"/>
      <c r="AE119" s="29"/>
      <c r="AF119" s="29"/>
      <c r="AG119" s="29"/>
    </row>
    <row r="120" spans="1:33"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  <c r="AB120" s="29"/>
      <c r="AC120" s="29"/>
      <c r="AD120" s="29"/>
      <c r="AE120" s="29"/>
      <c r="AF120" s="29"/>
      <c r="AG120" s="29"/>
    </row>
    <row r="121" spans="1:33"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  <c r="AA121" s="29"/>
      <c r="AB121" s="29"/>
      <c r="AC121" s="29"/>
      <c r="AD121" s="29"/>
      <c r="AE121" s="29"/>
      <c r="AF121" s="29"/>
      <c r="AG121" s="29"/>
    </row>
    <row r="122" spans="1:33"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  <c r="AA122" s="29"/>
      <c r="AB122" s="29"/>
      <c r="AC122" s="29"/>
      <c r="AD122" s="29"/>
      <c r="AE122" s="29"/>
      <c r="AF122" s="29"/>
      <c r="AG122" s="29"/>
    </row>
    <row r="123" spans="1:33"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  <c r="AA123" s="29"/>
      <c r="AB123" s="29"/>
      <c r="AC123" s="29"/>
      <c r="AD123" s="29"/>
      <c r="AE123" s="29"/>
      <c r="AF123" s="29"/>
      <c r="AG123" s="29"/>
    </row>
    <row r="124" spans="1:33"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29"/>
      <c r="AC124" s="29"/>
      <c r="AD124" s="29"/>
      <c r="AE124" s="29"/>
      <c r="AF124" s="29"/>
      <c r="AG124" s="29"/>
    </row>
    <row r="125" spans="1:33"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</row>
    <row r="126" spans="1:33"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</row>
    <row r="127" spans="1:33"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9"/>
      <c r="S127" s="29"/>
      <c r="T127" s="29"/>
      <c r="U127" s="29"/>
      <c r="V127" s="29"/>
      <c r="W127" s="29"/>
      <c r="X127" s="29"/>
      <c r="Y127" s="29"/>
      <c r="Z127" s="29"/>
      <c r="AA127" s="29"/>
      <c r="AB127" s="29"/>
      <c r="AC127" s="29"/>
      <c r="AD127" s="29"/>
      <c r="AE127" s="29"/>
      <c r="AF127" s="29"/>
      <c r="AG127" s="29"/>
    </row>
    <row r="128" spans="1:33"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  <c r="AB128" s="29"/>
      <c r="AC128" s="29"/>
      <c r="AD128" s="29"/>
      <c r="AE128" s="29"/>
      <c r="AF128" s="29"/>
      <c r="AG128" s="29"/>
    </row>
    <row r="129" spans="6:33"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9"/>
      <c r="S129" s="29"/>
      <c r="T129" s="29"/>
      <c r="U129" s="29"/>
      <c r="V129" s="29"/>
      <c r="W129" s="29"/>
      <c r="X129" s="29"/>
      <c r="Y129" s="29"/>
      <c r="Z129" s="29"/>
      <c r="AA129" s="29"/>
      <c r="AB129" s="29"/>
      <c r="AC129" s="29"/>
      <c r="AD129" s="29"/>
      <c r="AE129" s="29"/>
      <c r="AF129" s="29"/>
      <c r="AG129" s="29"/>
    </row>
    <row r="130" spans="6:33"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9"/>
      <c r="S130" s="29"/>
      <c r="T130" s="29"/>
      <c r="U130" s="29"/>
      <c r="V130" s="29"/>
      <c r="W130" s="29"/>
      <c r="X130" s="29"/>
      <c r="Y130" s="29"/>
      <c r="Z130" s="29"/>
      <c r="AA130" s="29"/>
      <c r="AB130" s="29"/>
      <c r="AC130" s="29"/>
      <c r="AD130" s="29"/>
      <c r="AE130" s="29"/>
      <c r="AF130" s="29"/>
      <c r="AG130" s="29"/>
    </row>
    <row r="131" spans="6:33"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9"/>
      <c r="S131" s="29"/>
      <c r="T131" s="29"/>
      <c r="U131" s="29"/>
      <c r="V131" s="29"/>
      <c r="W131" s="29"/>
      <c r="X131" s="29"/>
      <c r="Y131" s="29"/>
      <c r="Z131" s="29"/>
      <c r="AA131" s="29"/>
      <c r="AB131" s="29"/>
      <c r="AC131" s="29"/>
      <c r="AD131" s="29"/>
      <c r="AE131" s="29"/>
      <c r="AF131" s="29"/>
      <c r="AG131" s="29"/>
    </row>
    <row r="132" spans="6:33"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  <c r="AB132" s="29"/>
      <c r="AC132" s="29"/>
      <c r="AD132" s="29"/>
      <c r="AE132" s="29"/>
      <c r="AF132" s="29"/>
      <c r="AG132" s="29"/>
    </row>
    <row r="133" spans="6:33"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9"/>
      <c r="S133" s="29"/>
      <c r="T133" s="29"/>
      <c r="U133" s="29"/>
      <c r="V133" s="29"/>
      <c r="W133" s="29"/>
      <c r="X133" s="29"/>
      <c r="Y133" s="29"/>
      <c r="Z133" s="29"/>
      <c r="AA133" s="29"/>
      <c r="AB133" s="29"/>
      <c r="AC133" s="29"/>
      <c r="AD133" s="29"/>
      <c r="AE133" s="29"/>
      <c r="AF133" s="29"/>
      <c r="AG133" s="29"/>
    </row>
    <row r="134" spans="6:33"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9"/>
      <c r="S134" s="29"/>
      <c r="T134" s="29"/>
      <c r="U134" s="29"/>
      <c r="V134" s="29"/>
      <c r="W134" s="29"/>
      <c r="X134" s="29"/>
      <c r="Y134" s="29"/>
      <c r="Z134" s="29"/>
      <c r="AA134" s="29"/>
      <c r="AB134" s="29"/>
      <c r="AC134" s="29"/>
      <c r="AD134" s="29"/>
      <c r="AE134" s="29"/>
      <c r="AF134" s="29"/>
      <c r="AG134" s="29"/>
    </row>
    <row r="135" spans="6:33"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9"/>
      <c r="S135" s="29"/>
      <c r="T135" s="29"/>
      <c r="U135" s="29"/>
      <c r="V135" s="29"/>
      <c r="W135" s="29"/>
      <c r="X135" s="29"/>
      <c r="Y135" s="29"/>
      <c r="Z135" s="29"/>
      <c r="AA135" s="29"/>
      <c r="AB135" s="29"/>
      <c r="AC135" s="29"/>
      <c r="AD135" s="29"/>
      <c r="AE135" s="29"/>
      <c r="AF135" s="29"/>
      <c r="AG135" s="29"/>
    </row>
    <row r="136" spans="6:33"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  <c r="AB136" s="29"/>
      <c r="AC136" s="29"/>
      <c r="AD136" s="29"/>
      <c r="AE136" s="29"/>
      <c r="AF136" s="29"/>
      <c r="AG136" s="29"/>
    </row>
    <row r="137" spans="6:33"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  <c r="AA137" s="29"/>
      <c r="AB137" s="29"/>
      <c r="AC137" s="29"/>
      <c r="AD137" s="29"/>
      <c r="AE137" s="29"/>
      <c r="AF137" s="29"/>
      <c r="AG137" s="29"/>
    </row>
    <row r="138" spans="6:33"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  <c r="AA138" s="29"/>
      <c r="AB138" s="29"/>
      <c r="AC138" s="29"/>
      <c r="AD138" s="29"/>
      <c r="AE138" s="29"/>
      <c r="AF138" s="29"/>
      <c r="AG138" s="29"/>
    </row>
    <row r="139" spans="6:33"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  <c r="AA139" s="29"/>
      <c r="AB139" s="29"/>
      <c r="AC139" s="29"/>
      <c r="AD139" s="29"/>
      <c r="AE139" s="29"/>
      <c r="AF139" s="29"/>
      <c r="AG139" s="29"/>
    </row>
    <row r="140" spans="6:33"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  <c r="AB140" s="29"/>
      <c r="AC140" s="29"/>
      <c r="AD140" s="29"/>
      <c r="AE140" s="29"/>
      <c r="AF140" s="29"/>
      <c r="AG140" s="29"/>
    </row>
    <row r="141" spans="6:33"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  <c r="AA141" s="29"/>
      <c r="AB141" s="29"/>
      <c r="AC141" s="29"/>
      <c r="AD141" s="29"/>
      <c r="AE141" s="29"/>
      <c r="AF141" s="29"/>
      <c r="AG141" s="29"/>
    </row>
    <row r="142" spans="6:33"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29"/>
      <c r="T142" s="29"/>
      <c r="U142" s="29"/>
      <c r="V142" s="29"/>
      <c r="W142" s="29"/>
      <c r="X142" s="29"/>
      <c r="Y142" s="29"/>
      <c r="Z142" s="29"/>
      <c r="AA142" s="29"/>
      <c r="AB142" s="29"/>
      <c r="AC142" s="29"/>
      <c r="AD142" s="29"/>
      <c r="AE142" s="29"/>
      <c r="AF142" s="29"/>
      <c r="AG142" s="29"/>
    </row>
    <row r="143" spans="6:33"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  <c r="AA143" s="29"/>
      <c r="AB143" s="29"/>
      <c r="AC143" s="29"/>
      <c r="AD143" s="29"/>
      <c r="AE143" s="29"/>
      <c r="AF143" s="29"/>
      <c r="AG143" s="29"/>
    </row>
    <row r="144" spans="6:33"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  <c r="AB144" s="29"/>
      <c r="AC144" s="29"/>
      <c r="AD144" s="29"/>
      <c r="AE144" s="29"/>
      <c r="AF144" s="29"/>
      <c r="AG144" s="29"/>
    </row>
    <row r="145" spans="6:33"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9"/>
      <c r="S145" s="29"/>
      <c r="T145" s="29"/>
      <c r="U145" s="29"/>
      <c r="V145" s="29"/>
      <c r="W145" s="29"/>
      <c r="X145" s="29"/>
      <c r="Y145" s="29"/>
      <c r="Z145" s="29"/>
      <c r="AA145" s="29"/>
      <c r="AB145" s="29"/>
      <c r="AC145" s="29"/>
      <c r="AD145" s="29"/>
      <c r="AE145" s="29"/>
      <c r="AF145" s="29"/>
      <c r="AG145" s="29"/>
    </row>
    <row r="146" spans="6:33"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9"/>
      <c r="S146" s="29"/>
      <c r="T146" s="29"/>
      <c r="U146" s="29"/>
      <c r="V146" s="29"/>
      <c r="W146" s="29"/>
      <c r="X146" s="29"/>
      <c r="Y146" s="29"/>
      <c r="Z146" s="29"/>
      <c r="AA146" s="29"/>
      <c r="AB146" s="29"/>
      <c r="AC146" s="29"/>
      <c r="AD146" s="29"/>
      <c r="AE146" s="29"/>
      <c r="AF146" s="29"/>
      <c r="AG146" s="29"/>
    </row>
    <row r="147" spans="6:33"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  <c r="AA147" s="29"/>
      <c r="AB147" s="29"/>
      <c r="AC147" s="29"/>
      <c r="AD147" s="29"/>
      <c r="AE147" s="29"/>
      <c r="AF147" s="29"/>
      <c r="AG147" s="29"/>
    </row>
    <row r="148" spans="6:33"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  <c r="AB148" s="29"/>
      <c r="AC148" s="29"/>
      <c r="AD148" s="29"/>
      <c r="AE148" s="29"/>
      <c r="AF148" s="29"/>
      <c r="AG148" s="29"/>
    </row>
    <row r="149" spans="6:33"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29"/>
      <c r="T149" s="29"/>
      <c r="U149" s="29"/>
      <c r="V149" s="29"/>
      <c r="W149" s="29"/>
      <c r="X149" s="29"/>
      <c r="Y149" s="29"/>
      <c r="Z149" s="29"/>
      <c r="AA149" s="29"/>
      <c r="AB149" s="29"/>
      <c r="AC149" s="29"/>
      <c r="AD149" s="29"/>
      <c r="AE149" s="29"/>
      <c r="AF149" s="29"/>
      <c r="AG149" s="29"/>
    </row>
    <row r="150" spans="6:33"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  <c r="AA150" s="29"/>
      <c r="AB150" s="29"/>
      <c r="AC150" s="29"/>
      <c r="AD150" s="29"/>
      <c r="AE150" s="29"/>
      <c r="AF150" s="29"/>
      <c r="AG150" s="29"/>
    </row>
    <row r="151" spans="6:33"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  <c r="AA151" s="29"/>
      <c r="AB151" s="29"/>
      <c r="AC151" s="29"/>
      <c r="AD151" s="29"/>
      <c r="AE151" s="29"/>
      <c r="AF151" s="29"/>
      <c r="AG151" s="29"/>
    </row>
    <row r="152" spans="6:33"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  <c r="AB152" s="29"/>
      <c r="AC152" s="29"/>
      <c r="AD152" s="29"/>
      <c r="AE152" s="29"/>
      <c r="AF152" s="29"/>
      <c r="AG152" s="29"/>
    </row>
    <row r="153" spans="6:33"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9"/>
      <c r="S153" s="29"/>
      <c r="T153" s="29"/>
      <c r="U153" s="29"/>
      <c r="V153" s="29"/>
      <c r="W153" s="29"/>
      <c r="X153" s="29"/>
      <c r="Y153" s="29"/>
      <c r="Z153" s="29"/>
      <c r="AA153" s="29"/>
      <c r="AB153" s="29"/>
      <c r="AC153" s="29"/>
      <c r="AD153" s="29"/>
      <c r="AE153" s="29"/>
      <c r="AF153" s="29"/>
      <c r="AG153" s="29"/>
    </row>
    <row r="154" spans="6:33"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  <c r="AA154" s="29"/>
      <c r="AB154" s="29"/>
      <c r="AC154" s="29"/>
      <c r="AD154" s="29"/>
      <c r="AE154" s="29"/>
      <c r="AF154" s="29"/>
      <c r="AG154" s="29"/>
    </row>
    <row r="155" spans="6:33"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  <c r="AA155" s="29"/>
      <c r="AB155" s="29"/>
      <c r="AC155" s="29"/>
      <c r="AD155" s="29"/>
      <c r="AE155" s="29"/>
      <c r="AF155" s="29"/>
      <c r="AG155" s="29"/>
    </row>
    <row r="156" spans="6:33"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  <c r="AB156" s="29"/>
      <c r="AC156" s="29"/>
      <c r="AD156" s="29"/>
      <c r="AE156" s="29"/>
      <c r="AF156" s="29"/>
      <c r="AG156" s="29"/>
    </row>
    <row r="157" spans="6:33"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9"/>
      <c r="S157" s="29"/>
      <c r="T157" s="29"/>
      <c r="U157" s="29"/>
      <c r="V157" s="29"/>
      <c r="W157" s="29"/>
      <c r="X157" s="29"/>
      <c r="Y157" s="29"/>
      <c r="Z157" s="29"/>
      <c r="AA157" s="29"/>
      <c r="AB157" s="29"/>
      <c r="AC157" s="29"/>
      <c r="AD157" s="29"/>
      <c r="AE157" s="29"/>
      <c r="AF157" s="29"/>
      <c r="AG157" s="29"/>
    </row>
    <row r="158" spans="6:33"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  <c r="AA158" s="29"/>
      <c r="AB158" s="29"/>
      <c r="AC158" s="29"/>
      <c r="AD158" s="29"/>
      <c r="AE158" s="29"/>
      <c r="AF158" s="29"/>
      <c r="AG158" s="29"/>
    </row>
    <row r="159" spans="6:33"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9"/>
      <c r="S159" s="29"/>
      <c r="T159" s="29"/>
      <c r="U159" s="29"/>
      <c r="V159" s="29"/>
      <c r="W159" s="29"/>
      <c r="X159" s="29"/>
      <c r="Y159" s="29"/>
      <c r="Z159" s="29"/>
      <c r="AA159" s="29"/>
      <c r="AB159" s="29"/>
      <c r="AC159" s="29"/>
      <c r="AD159" s="29"/>
      <c r="AE159" s="29"/>
      <c r="AF159" s="29"/>
      <c r="AG159" s="29"/>
    </row>
    <row r="160" spans="6:33"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29"/>
      <c r="W160" s="29"/>
      <c r="X160" s="29"/>
      <c r="Y160" s="29"/>
      <c r="Z160" s="29"/>
      <c r="AA160" s="29"/>
      <c r="AB160" s="29"/>
      <c r="AC160" s="29"/>
      <c r="AD160" s="29"/>
      <c r="AE160" s="29"/>
      <c r="AF160" s="29"/>
      <c r="AG160" s="29"/>
    </row>
    <row r="161" spans="6:33"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9"/>
      <c r="S161" s="29"/>
      <c r="T161" s="29"/>
      <c r="U161" s="29"/>
      <c r="V161" s="29"/>
      <c r="W161" s="29"/>
      <c r="X161" s="29"/>
      <c r="Y161" s="29"/>
      <c r="Z161" s="29"/>
      <c r="AA161" s="29"/>
      <c r="AB161" s="29"/>
      <c r="AC161" s="29"/>
      <c r="AD161" s="29"/>
      <c r="AE161" s="29"/>
      <c r="AF161" s="29"/>
      <c r="AG161" s="29"/>
    </row>
    <row r="162" spans="6:33"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9"/>
      <c r="S162" s="29"/>
      <c r="T162" s="29"/>
      <c r="U162" s="29"/>
      <c r="V162" s="29"/>
      <c r="W162" s="29"/>
      <c r="X162" s="29"/>
      <c r="Y162" s="29"/>
      <c r="Z162" s="29"/>
      <c r="AA162" s="29"/>
      <c r="AB162" s="29"/>
      <c r="AC162" s="29"/>
      <c r="AD162" s="29"/>
      <c r="AE162" s="29"/>
      <c r="AF162" s="29"/>
      <c r="AG162" s="29"/>
    </row>
    <row r="163" spans="6:33"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  <c r="AA163" s="29"/>
      <c r="AB163" s="29"/>
      <c r="AC163" s="29"/>
      <c r="AD163" s="29"/>
      <c r="AE163" s="29"/>
      <c r="AF163" s="29"/>
      <c r="AG163" s="29"/>
    </row>
    <row r="164" spans="6:33"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  <c r="AB164" s="29"/>
      <c r="AC164" s="29"/>
      <c r="AD164" s="29"/>
      <c r="AE164" s="29"/>
      <c r="AF164" s="29"/>
      <c r="AG164" s="29"/>
    </row>
    <row r="165" spans="6:33"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  <c r="AA165" s="29"/>
      <c r="AB165" s="29"/>
      <c r="AC165" s="29"/>
      <c r="AD165" s="29"/>
      <c r="AE165" s="29"/>
      <c r="AF165" s="29"/>
      <c r="AG165" s="29"/>
    </row>
    <row r="166" spans="6:33"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  <c r="AA166" s="29"/>
      <c r="AB166" s="29"/>
      <c r="AC166" s="29"/>
      <c r="AD166" s="29"/>
      <c r="AE166" s="29"/>
      <c r="AF166" s="29"/>
      <c r="AG166" s="29"/>
    </row>
    <row r="167" spans="6:33"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  <c r="AA167" s="29"/>
      <c r="AB167" s="29"/>
      <c r="AC167" s="29"/>
      <c r="AD167" s="29"/>
      <c r="AE167" s="29"/>
      <c r="AF167" s="29"/>
      <c r="AG167" s="29"/>
    </row>
    <row r="168" spans="6:33"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  <c r="AB168" s="29"/>
      <c r="AC168" s="29"/>
      <c r="AD168" s="29"/>
      <c r="AE168" s="29"/>
      <c r="AF168" s="29"/>
      <c r="AG168" s="29"/>
    </row>
    <row r="169" spans="6:33"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  <c r="AA169" s="29"/>
      <c r="AB169" s="29"/>
      <c r="AC169" s="29"/>
      <c r="AD169" s="29"/>
      <c r="AE169" s="29"/>
      <c r="AF169" s="29"/>
      <c r="AG169" s="29"/>
    </row>
    <row r="170" spans="6:33"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9"/>
      <c r="S170" s="29"/>
      <c r="T170" s="29"/>
      <c r="U170" s="29"/>
      <c r="V170" s="29"/>
      <c r="W170" s="29"/>
      <c r="X170" s="29"/>
      <c r="Y170" s="29"/>
      <c r="Z170" s="29"/>
      <c r="AA170" s="29"/>
      <c r="AB170" s="29"/>
      <c r="AC170" s="29"/>
      <c r="AD170" s="29"/>
      <c r="AE170" s="29"/>
      <c r="AF170" s="29"/>
      <c r="AG170" s="29"/>
    </row>
    <row r="171" spans="6:33"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  <c r="AA171" s="29"/>
      <c r="AB171" s="29"/>
      <c r="AC171" s="29"/>
      <c r="AD171" s="29"/>
      <c r="AE171" s="29"/>
      <c r="AF171" s="29"/>
      <c r="AG171" s="29"/>
    </row>
    <row r="172" spans="6:33"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  <c r="AB172" s="29"/>
      <c r="AC172" s="29"/>
      <c r="AD172" s="29"/>
      <c r="AE172" s="29"/>
      <c r="AF172" s="29"/>
      <c r="AG172" s="29"/>
    </row>
    <row r="173" spans="6:33"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9"/>
      <c r="S173" s="29"/>
      <c r="T173" s="29"/>
      <c r="U173" s="29"/>
      <c r="V173" s="29"/>
      <c r="W173" s="29"/>
      <c r="X173" s="29"/>
      <c r="Y173" s="29"/>
      <c r="Z173" s="29"/>
      <c r="AA173" s="29"/>
      <c r="AB173" s="29"/>
      <c r="AC173" s="29"/>
      <c r="AD173" s="29"/>
      <c r="AE173" s="29"/>
      <c r="AF173" s="29"/>
      <c r="AG173" s="29"/>
    </row>
    <row r="174" spans="6:33"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  <c r="AA174" s="29"/>
      <c r="AB174" s="29"/>
      <c r="AC174" s="29"/>
      <c r="AD174" s="29"/>
      <c r="AE174" s="29"/>
      <c r="AF174" s="29"/>
      <c r="AG174" s="29"/>
    </row>
    <row r="175" spans="6:33"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9"/>
      <c r="S175" s="29"/>
      <c r="T175" s="29"/>
      <c r="U175" s="29"/>
      <c r="V175" s="29"/>
      <c r="W175" s="29"/>
      <c r="X175" s="29"/>
      <c r="Y175" s="29"/>
      <c r="Z175" s="29"/>
      <c r="AA175" s="29"/>
      <c r="AB175" s="29"/>
      <c r="AC175" s="29"/>
      <c r="AD175" s="29"/>
      <c r="AE175" s="29"/>
      <c r="AF175" s="29"/>
      <c r="AG175" s="29"/>
    </row>
    <row r="176" spans="6:33"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  <c r="AA176" s="29"/>
      <c r="AB176" s="29"/>
      <c r="AC176" s="29"/>
      <c r="AD176" s="29"/>
      <c r="AE176" s="29"/>
      <c r="AF176" s="29"/>
      <c r="AG176" s="29"/>
    </row>
    <row r="177" spans="6:33"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  <c r="AA177" s="29"/>
      <c r="AB177" s="29"/>
      <c r="AC177" s="29"/>
      <c r="AD177" s="29"/>
      <c r="AE177" s="29"/>
      <c r="AF177" s="29"/>
      <c r="AG177" s="29"/>
    </row>
    <row r="178" spans="6:33"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9"/>
      <c r="S178" s="29"/>
      <c r="T178" s="29"/>
      <c r="U178" s="29"/>
      <c r="V178" s="29"/>
      <c r="W178" s="29"/>
      <c r="X178" s="29"/>
      <c r="Y178" s="29"/>
      <c r="Z178" s="29"/>
      <c r="AA178" s="29"/>
      <c r="AB178" s="29"/>
      <c r="AC178" s="29"/>
      <c r="AD178" s="29"/>
      <c r="AE178" s="29"/>
      <c r="AF178" s="29"/>
      <c r="AG178" s="29"/>
    </row>
    <row r="179" spans="6:33"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  <c r="AA179" s="29"/>
      <c r="AB179" s="29"/>
      <c r="AC179" s="29"/>
      <c r="AD179" s="29"/>
      <c r="AE179" s="29"/>
      <c r="AF179" s="29"/>
      <c r="AG179" s="29"/>
    </row>
    <row r="180" spans="6:33"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  <c r="AA180" s="29"/>
      <c r="AB180" s="29"/>
      <c r="AC180" s="29"/>
      <c r="AD180" s="29"/>
      <c r="AE180" s="29"/>
      <c r="AF180" s="29"/>
      <c r="AG180" s="29"/>
    </row>
    <row r="181" spans="6:33"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/>
      <c r="X181" s="29"/>
      <c r="Y181" s="29"/>
      <c r="Z181" s="29"/>
      <c r="AA181" s="29"/>
      <c r="AB181" s="29"/>
      <c r="AC181" s="29"/>
      <c r="AD181" s="29"/>
      <c r="AE181" s="29"/>
      <c r="AF181" s="29"/>
      <c r="AG181" s="29"/>
    </row>
    <row r="182" spans="6:33"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9"/>
      <c r="S182" s="29"/>
      <c r="T182" s="29"/>
      <c r="U182" s="29"/>
      <c r="V182" s="29"/>
      <c r="W182" s="29"/>
      <c r="X182" s="29"/>
      <c r="Y182" s="29"/>
      <c r="Z182" s="29"/>
      <c r="AA182" s="29"/>
      <c r="AB182" s="29"/>
      <c r="AC182" s="29"/>
      <c r="AD182" s="29"/>
      <c r="AE182" s="29"/>
      <c r="AF182" s="29"/>
      <c r="AG182" s="29"/>
    </row>
    <row r="183" spans="6:33"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9"/>
      <c r="S183" s="29"/>
      <c r="T183" s="29"/>
      <c r="U183" s="29"/>
      <c r="V183" s="29"/>
      <c r="W183" s="29"/>
      <c r="X183" s="29"/>
      <c r="Y183" s="29"/>
      <c r="Z183" s="29"/>
      <c r="AA183" s="29"/>
      <c r="AB183" s="29"/>
      <c r="AC183" s="29"/>
      <c r="AD183" s="29"/>
      <c r="AE183" s="29"/>
      <c r="AF183" s="29"/>
      <c r="AG183" s="29"/>
    </row>
    <row r="184" spans="6:33"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9"/>
      <c r="S184" s="29"/>
      <c r="T184" s="29"/>
      <c r="U184" s="29"/>
      <c r="V184" s="29"/>
      <c r="W184" s="29"/>
      <c r="X184" s="29"/>
      <c r="Y184" s="29"/>
      <c r="Z184" s="29"/>
      <c r="AA184" s="29"/>
      <c r="AB184" s="29"/>
      <c r="AC184" s="29"/>
      <c r="AD184" s="29"/>
      <c r="AE184" s="29"/>
      <c r="AF184" s="29"/>
      <c r="AG184" s="29"/>
    </row>
    <row r="185" spans="6:33"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9"/>
      <c r="S185" s="29"/>
      <c r="T185" s="29"/>
      <c r="U185" s="29"/>
      <c r="V185" s="29"/>
      <c r="W185" s="29"/>
      <c r="X185" s="29"/>
      <c r="Y185" s="29"/>
      <c r="Z185" s="29"/>
      <c r="AA185" s="29"/>
      <c r="AB185" s="29"/>
      <c r="AC185" s="29"/>
      <c r="AD185" s="29"/>
      <c r="AE185" s="29"/>
      <c r="AF185" s="29"/>
      <c r="AG185" s="29"/>
    </row>
    <row r="186" spans="6:33"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</row>
    <row r="187" spans="6:33"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  <c r="AA187" s="29"/>
      <c r="AB187" s="29"/>
      <c r="AC187" s="29"/>
      <c r="AD187" s="29"/>
      <c r="AE187" s="29"/>
      <c r="AF187" s="29"/>
      <c r="AG187" s="29"/>
    </row>
    <row r="188" spans="6:33"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/>
      <c r="X188" s="29"/>
      <c r="Y188" s="29"/>
      <c r="Z188" s="29"/>
      <c r="AA188" s="29"/>
      <c r="AB188" s="29"/>
      <c r="AC188" s="29"/>
      <c r="AD188" s="29"/>
      <c r="AE188" s="29"/>
      <c r="AF188" s="29"/>
      <c r="AG188" s="29"/>
    </row>
    <row r="189" spans="6:33"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9"/>
      <c r="S189" s="29"/>
      <c r="T189" s="29"/>
      <c r="U189" s="29"/>
      <c r="V189" s="29"/>
      <c r="W189" s="29"/>
      <c r="X189" s="29"/>
      <c r="Y189" s="29"/>
      <c r="Z189" s="29"/>
      <c r="AA189" s="29"/>
      <c r="AB189" s="29"/>
      <c r="AC189" s="29"/>
      <c r="AD189" s="29"/>
      <c r="AE189" s="29"/>
      <c r="AF189" s="29"/>
      <c r="AG189" s="29"/>
    </row>
    <row r="190" spans="6:33"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  <c r="AA190" s="29"/>
      <c r="AB190" s="29"/>
      <c r="AC190" s="29"/>
      <c r="AD190" s="29"/>
      <c r="AE190" s="29"/>
      <c r="AF190" s="29"/>
      <c r="AG190" s="29"/>
    </row>
    <row r="191" spans="6:33"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9"/>
      <c r="S191" s="29"/>
      <c r="T191" s="29"/>
      <c r="U191" s="29"/>
      <c r="V191" s="29"/>
      <c r="W191" s="29"/>
      <c r="X191" s="29"/>
      <c r="Y191" s="29"/>
      <c r="Z191" s="29"/>
      <c r="AA191" s="29"/>
      <c r="AB191" s="29"/>
      <c r="AC191" s="29"/>
      <c r="AD191" s="29"/>
      <c r="AE191" s="29"/>
      <c r="AF191" s="29"/>
      <c r="AG191" s="29"/>
    </row>
    <row r="192" spans="6:33"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  <c r="AA192" s="29"/>
      <c r="AB192" s="29"/>
      <c r="AC192" s="29"/>
      <c r="AD192" s="29"/>
      <c r="AE192" s="29"/>
      <c r="AF192" s="29"/>
      <c r="AG192" s="29"/>
    </row>
    <row r="193" spans="6:33"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9"/>
      <c r="S193" s="29"/>
      <c r="T193" s="29"/>
      <c r="U193" s="29"/>
      <c r="V193" s="29"/>
      <c r="W193" s="29"/>
      <c r="X193" s="29"/>
      <c r="Y193" s="29"/>
      <c r="Z193" s="29"/>
      <c r="AA193" s="29"/>
      <c r="AB193" s="29"/>
      <c r="AC193" s="29"/>
      <c r="AD193" s="29"/>
      <c r="AE193" s="29"/>
      <c r="AF193" s="29"/>
      <c r="AG193" s="29"/>
    </row>
    <row r="194" spans="6:33"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9"/>
      <c r="S194" s="29"/>
      <c r="T194" s="29"/>
      <c r="U194" s="29"/>
      <c r="V194" s="29"/>
      <c r="W194" s="29"/>
      <c r="X194" s="29"/>
      <c r="Y194" s="29"/>
      <c r="Z194" s="29"/>
      <c r="AA194" s="29"/>
      <c r="AB194" s="29"/>
      <c r="AC194" s="29"/>
      <c r="AD194" s="29"/>
      <c r="AE194" s="29"/>
      <c r="AF194" s="29"/>
      <c r="AG194" s="29"/>
    </row>
    <row r="195" spans="6:33"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9"/>
      <c r="S195" s="29"/>
      <c r="T195" s="29"/>
      <c r="U195" s="29"/>
      <c r="V195" s="29"/>
      <c r="W195" s="29"/>
      <c r="X195" s="29"/>
      <c r="Y195" s="29"/>
      <c r="Z195" s="29"/>
      <c r="AA195" s="29"/>
      <c r="AB195" s="29"/>
      <c r="AC195" s="29"/>
      <c r="AD195" s="29"/>
      <c r="AE195" s="29"/>
      <c r="AF195" s="29"/>
      <c r="AG195" s="29"/>
    </row>
    <row r="196" spans="6:33"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9"/>
      <c r="S196" s="29"/>
      <c r="T196" s="29"/>
      <c r="U196" s="29"/>
      <c r="V196" s="29"/>
      <c r="W196" s="29"/>
      <c r="X196" s="29"/>
      <c r="Y196" s="29"/>
      <c r="Z196" s="29"/>
      <c r="AA196" s="29"/>
      <c r="AB196" s="29"/>
      <c r="AC196" s="29"/>
      <c r="AD196" s="29"/>
      <c r="AE196" s="29"/>
      <c r="AF196" s="29"/>
      <c r="AG196" s="29"/>
    </row>
    <row r="197" spans="6:33"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9"/>
      <c r="S197" s="29"/>
      <c r="T197" s="29"/>
      <c r="U197" s="29"/>
      <c r="V197" s="29"/>
      <c r="W197" s="29"/>
      <c r="X197" s="29"/>
      <c r="Y197" s="29"/>
      <c r="Z197" s="29"/>
      <c r="AA197" s="29"/>
      <c r="AB197" s="29"/>
      <c r="AC197" s="29"/>
      <c r="AD197" s="29"/>
      <c r="AE197" s="29"/>
      <c r="AF197" s="29"/>
      <c r="AG197" s="29"/>
    </row>
    <row r="198" spans="6:33"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  <c r="AA198" s="29"/>
      <c r="AB198" s="29"/>
      <c r="AC198" s="29"/>
      <c r="AD198" s="29"/>
      <c r="AE198" s="29"/>
      <c r="AF198" s="29"/>
      <c r="AG198" s="29"/>
    </row>
    <row r="199" spans="6:33"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9"/>
      <c r="S199" s="29"/>
      <c r="T199" s="29"/>
      <c r="U199" s="29"/>
      <c r="V199" s="29"/>
      <c r="W199" s="29"/>
      <c r="X199" s="29"/>
      <c r="Y199" s="29"/>
      <c r="Z199" s="29"/>
      <c r="AA199" s="29"/>
      <c r="AB199" s="29"/>
      <c r="AC199" s="29"/>
      <c r="AD199" s="29"/>
      <c r="AE199" s="29"/>
      <c r="AF199" s="29"/>
      <c r="AG199" s="29"/>
    </row>
    <row r="200" spans="6:33"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  <c r="AA200" s="29"/>
      <c r="AB200" s="29"/>
      <c r="AC200" s="29"/>
      <c r="AD200" s="29"/>
      <c r="AE200" s="29"/>
      <c r="AF200" s="29"/>
      <c r="AG200" s="29"/>
    </row>
    <row r="201" spans="6:33"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9"/>
      <c r="S201" s="29"/>
      <c r="T201" s="29"/>
      <c r="U201" s="29"/>
      <c r="V201" s="29"/>
      <c r="W201" s="29"/>
      <c r="X201" s="29"/>
      <c r="Y201" s="29"/>
      <c r="Z201" s="29"/>
      <c r="AA201" s="29"/>
      <c r="AB201" s="29"/>
      <c r="AC201" s="29"/>
      <c r="AD201" s="29"/>
      <c r="AE201" s="29"/>
      <c r="AF201" s="29"/>
      <c r="AG201" s="29"/>
    </row>
    <row r="202" spans="6:33"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  <c r="AA202" s="29"/>
      <c r="AB202" s="29"/>
      <c r="AC202" s="29"/>
      <c r="AD202" s="29"/>
      <c r="AE202" s="29"/>
      <c r="AF202" s="29"/>
      <c r="AG202" s="29"/>
    </row>
    <row r="203" spans="6:33"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  <c r="AA203" s="29"/>
      <c r="AB203" s="29"/>
      <c r="AC203" s="29"/>
      <c r="AD203" s="29"/>
      <c r="AE203" s="29"/>
      <c r="AF203" s="29"/>
      <c r="AG203" s="29"/>
    </row>
    <row r="204" spans="6:33"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  <c r="AA204" s="29"/>
      <c r="AB204" s="29"/>
      <c r="AC204" s="29"/>
      <c r="AD204" s="29"/>
      <c r="AE204" s="29"/>
      <c r="AF204" s="29"/>
      <c r="AG204" s="29"/>
    </row>
    <row r="205" spans="6:33"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9"/>
      <c r="S205" s="29"/>
      <c r="T205" s="29"/>
      <c r="U205" s="29"/>
      <c r="V205" s="29"/>
      <c r="W205" s="29"/>
      <c r="X205" s="29"/>
      <c r="Y205" s="29"/>
      <c r="Z205" s="29"/>
      <c r="AA205" s="29"/>
      <c r="AB205" s="29"/>
      <c r="AC205" s="29"/>
      <c r="AD205" s="29"/>
      <c r="AE205" s="29"/>
      <c r="AF205" s="29"/>
      <c r="AG205" s="29"/>
    </row>
    <row r="206" spans="6:33"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9"/>
      <c r="S206" s="29"/>
      <c r="T206" s="29"/>
      <c r="U206" s="29"/>
      <c r="V206" s="29"/>
      <c r="W206" s="29"/>
      <c r="X206" s="29"/>
      <c r="Y206" s="29"/>
      <c r="Z206" s="29"/>
      <c r="AA206" s="29"/>
      <c r="AB206" s="29"/>
      <c r="AC206" s="29"/>
      <c r="AD206" s="29"/>
      <c r="AE206" s="29"/>
      <c r="AF206" s="29"/>
      <c r="AG206" s="29"/>
    </row>
    <row r="207" spans="6:33"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  <c r="AA207" s="29"/>
      <c r="AB207" s="29"/>
      <c r="AC207" s="29"/>
      <c r="AD207" s="29"/>
      <c r="AE207" s="29"/>
      <c r="AF207" s="29"/>
      <c r="AG207" s="29"/>
    </row>
    <row r="208" spans="6:33"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  <c r="AA208" s="29"/>
      <c r="AB208" s="29"/>
      <c r="AC208" s="29"/>
      <c r="AD208" s="29"/>
      <c r="AE208" s="29"/>
      <c r="AF208" s="29"/>
      <c r="AG208" s="29"/>
    </row>
    <row r="209" spans="6:33"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  <c r="AA209" s="29"/>
      <c r="AB209" s="29"/>
      <c r="AC209" s="29"/>
      <c r="AD209" s="29"/>
      <c r="AE209" s="29"/>
      <c r="AF209" s="29"/>
      <c r="AG209" s="29"/>
    </row>
    <row r="210" spans="6:33"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  <c r="AA210" s="29"/>
      <c r="AB210" s="29"/>
      <c r="AC210" s="29"/>
      <c r="AD210" s="29"/>
      <c r="AE210" s="29"/>
      <c r="AF210" s="29"/>
      <c r="AG210" s="29"/>
    </row>
    <row r="211" spans="6:33"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9"/>
      <c r="S211" s="29"/>
      <c r="T211" s="29"/>
      <c r="U211" s="29"/>
      <c r="V211" s="29"/>
      <c r="W211" s="29"/>
      <c r="X211" s="29"/>
      <c r="Y211" s="29"/>
      <c r="Z211" s="29"/>
      <c r="AA211" s="29"/>
      <c r="AB211" s="29"/>
      <c r="AC211" s="29"/>
      <c r="AD211" s="29"/>
      <c r="AE211" s="29"/>
      <c r="AF211" s="29"/>
      <c r="AG211" s="29"/>
    </row>
    <row r="212" spans="6:33"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  <c r="AA212" s="29"/>
      <c r="AB212" s="29"/>
      <c r="AC212" s="29"/>
      <c r="AD212" s="29"/>
      <c r="AE212" s="29"/>
      <c r="AF212" s="29"/>
      <c r="AG212" s="29"/>
    </row>
    <row r="213" spans="6:33"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  <c r="AA213" s="29"/>
      <c r="AB213" s="29"/>
      <c r="AC213" s="29"/>
      <c r="AD213" s="29"/>
      <c r="AE213" s="29"/>
      <c r="AF213" s="29"/>
      <c r="AG213" s="29"/>
    </row>
    <row r="214" spans="6:33"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  <c r="AA214" s="29"/>
      <c r="AB214" s="29"/>
      <c r="AC214" s="29"/>
      <c r="AD214" s="29"/>
      <c r="AE214" s="29"/>
      <c r="AF214" s="29"/>
      <c r="AG214" s="29"/>
    </row>
    <row r="215" spans="6:33"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9"/>
      <c r="S215" s="29"/>
      <c r="T215" s="29"/>
      <c r="U215" s="29"/>
      <c r="V215" s="29"/>
      <c r="W215" s="29"/>
      <c r="X215" s="29"/>
      <c r="Y215" s="29"/>
      <c r="Z215" s="29"/>
      <c r="AA215" s="29"/>
      <c r="AB215" s="29"/>
      <c r="AC215" s="29"/>
      <c r="AD215" s="29"/>
      <c r="AE215" s="29"/>
      <c r="AF215" s="29"/>
      <c r="AG215" s="29"/>
    </row>
    <row r="216" spans="6:33"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  <c r="AA216" s="29"/>
      <c r="AB216" s="29"/>
      <c r="AC216" s="29"/>
      <c r="AD216" s="29"/>
      <c r="AE216" s="29"/>
      <c r="AF216" s="29"/>
      <c r="AG216" s="29"/>
    </row>
    <row r="217" spans="6:33"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  <c r="AA217" s="29"/>
      <c r="AB217" s="29"/>
      <c r="AC217" s="29"/>
      <c r="AD217" s="29"/>
      <c r="AE217" s="29"/>
      <c r="AF217" s="29"/>
      <c r="AG217" s="29"/>
    </row>
    <row r="218" spans="6:33"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  <c r="AA218" s="29"/>
      <c r="AB218" s="29"/>
      <c r="AC218" s="29"/>
      <c r="AD218" s="29"/>
      <c r="AE218" s="29"/>
      <c r="AF218" s="29"/>
      <c r="AG218" s="29"/>
    </row>
    <row r="219" spans="6:33"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9"/>
      <c r="S219" s="29"/>
      <c r="T219" s="29"/>
      <c r="U219" s="29"/>
      <c r="V219" s="29"/>
      <c r="W219" s="29"/>
      <c r="X219" s="29"/>
      <c r="Y219" s="29"/>
      <c r="Z219" s="29"/>
      <c r="AA219" s="29"/>
      <c r="AB219" s="29"/>
      <c r="AC219" s="29"/>
      <c r="AD219" s="29"/>
      <c r="AE219" s="29"/>
      <c r="AF219" s="29"/>
      <c r="AG219" s="29"/>
    </row>
    <row r="220" spans="6:33"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  <c r="AA220" s="29"/>
      <c r="AB220" s="29"/>
      <c r="AC220" s="29"/>
      <c r="AD220" s="29"/>
      <c r="AE220" s="29"/>
      <c r="AF220" s="29"/>
      <c r="AG220" s="29"/>
    </row>
    <row r="221" spans="6:33"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  <c r="AA221" s="29"/>
      <c r="AB221" s="29"/>
      <c r="AC221" s="29"/>
      <c r="AD221" s="29"/>
      <c r="AE221" s="29"/>
      <c r="AF221" s="29"/>
      <c r="AG221" s="29"/>
    </row>
    <row r="222" spans="6:33"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  <c r="AA222" s="29"/>
      <c r="AB222" s="29"/>
      <c r="AC222" s="29"/>
      <c r="AD222" s="29"/>
      <c r="AE222" s="29"/>
      <c r="AF222" s="29"/>
      <c r="AG222" s="29"/>
    </row>
    <row r="223" spans="6:33"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  <c r="AA223" s="29"/>
      <c r="AB223" s="29"/>
      <c r="AC223" s="29"/>
      <c r="AD223" s="29"/>
      <c r="AE223" s="29"/>
      <c r="AF223" s="29"/>
      <c r="AG223" s="29"/>
    </row>
    <row r="224" spans="6:33"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9"/>
      <c r="S224" s="29"/>
      <c r="T224" s="29"/>
      <c r="U224" s="29"/>
      <c r="V224" s="29"/>
      <c r="W224" s="29"/>
      <c r="X224" s="29"/>
      <c r="Y224" s="29"/>
      <c r="Z224" s="29"/>
      <c r="AA224" s="29"/>
      <c r="AB224" s="29"/>
      <c r="AC224" s="29"/>
      <c r="AD224" s="29"/>
      <c r="AE224" s="29"/>
      <c r="AF224" s="29"/>
      <c r="AG224" s="29"/>
    </row>
    <row r="225" spans="6:33"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  <c r="AA225" s="29"/>
      <c r="AB225" s="29"/>
      <c r="AC225" s="29"/>
      <c r="AD225" s="29"/>
      <c r="AE225" s="29"/>
      <c r="AF225" s="29"/>
      <c r="AG225" s="29"/>
    </row>
    <row r="226" spans="6:33"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9"/>
      <c r="S226" s="29"/>
      <c r="T226" s="29"/>
      <c r="U226" s="29"/>
      <c r="V226" s="29"/>
      <c r="W226" s="29"/>
      <c r="X226" s="29"/>
      <c r="Y226" s="29"/>
      <c r="Z226" s="29"/>
      <c r="AA226" s="29"/>
      <c r="AB226" s="29"/>
      <c r="AC226" s="29"/>
      <c r="AD226" s="29"/>
      <c r="AE226" s="29"/>
      <c r="AF226" s="29"/>
      <c r="AG226" s="29"/>
    </row>
    <row r="227" spans="6:33"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  <c r="AA227" s="29"/>
      <c r="AB227" s="29"/>
      <c r="AC227" s="29"/>
      <c r="AD227" s="29"/>
      <c r="AE227" s="29"/>
      <c r="AF227" s="29"/>
      <c r="AG227" s="29"/>
    </row>
    <row r="228" spans="6:33"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9"/>
      <c r="S228" s="29"/>
      <c r="T228" s="29"/>
      <c r="U228" s="29"/>
      <c r="V228" s="29"/>
      <c r="W228" s="29"/>
      <c r="X228" s="29"/>
      <c r="Y228" s="29"/>
      <c r="Z228" s="29"/>
      <c r="AA228" s="29"/>
      <c r="AB228" s="29"/>
      <c r="AC228" s="29"/>
      <c r="AD228" s="29"/>
      <c r="AE228" s="29"/>
      <c r="AF228" s="29"/>
      <c r="AG228" s="29"/>
    </row>
    <row r="229" spans="6:33"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  <c r="AA229" s="29"/>
      <c r="AB229" s="29"/>
      <c r="AC229" s="29"/>
      <c r="AD229" s="29"/>
      <c r="AE229" s="29"/>
      <c r="AF229" s="29"/>
      <c r="AG229" s="29"/>
    </row>
    <row r="230" spans="6:33"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9"/>
      <c r="S230" s="29"/>
      <c r="T230" s="29"/>
      <c r="U230" s="29"/>
      <c r="V230" s="29"/>
      <c r="W230" s="29"/>
      <c r="X230" s="29"/>
      <c r="Y230" s="29"/>
      <c r="Z230" s="29"/>
      <c r="AA230" s="29"/>
      <c r="AB230" s="29"/>
      <c r="AC230" s="29"/>
      <c r="AD230" s="29"/>
      <c r="AE230" s="29"/>
      <c r="AF230" s="29"/>
      <c r="AG230" s="29"/>
    </row>
    <row r="231" spans="6:33"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  <c r="AA231" s="29"/>
      <c r="AB231" s="29"/>
      <c r="AC231" s="29"/>
      <c r="AD231" s="29"/>
      <c r="AE231" s="29"/>
      <c r="AF231" s="29"/>
      <c r="AG231" s="29"/>
    </row>
    <row r="232" spans="6:33"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  <c r="AA232" s="29"/>
      <c r="AB232" s="29"/>
      <c r="AC232" s="29"/>
      <c r="AD232" s="29"/>
      <c r="AE232" s="29"/>
      <c r="AF232" s="29"/>
      <c r="AG232" s="29"/>
    </row>
    <row r="233" spans="6:33"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9"/>
      <c r="S233" s="29"/>
      <c r="T233" s="29"/>
      <c r="U233" s="29"/>
      <c r="V233" s="29"/>
      <c r="W233" s="29"/>
      <c r="X233" s="29"/>
      <c r="Y233" s="29"/>
      <c r="Z233" s="29"/>
      <c r="AA233" s="29"/>
      <c r="AB233" s="29"/>
      <c r="AC233" s="29"/>
      <c r="AD233" s="29"/>
      <c r="AE233" s="29"/>
      <c r="AF233" s="29"/>
      <c r="AG233" s="29"/>
    </row>
    <row r="234" spans="6:33"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9"/>
      <c r="S234" s="29"/>
      <c r="T234" s="29"/>
      <c r="U234" s="29"/>
      <c r="V234" s="29"/>
      <c r="W234" s="29"/>
      <c r="X234" s="29"/>
      <c r="Y234" s="29"/>
      <c r="Z234" s="29"/>
      <c r="AA234" s="29"/>
      <c r="AB234" s="29"/>
      <c r="AC234" s="29"/>
      <c r="AD234" s="29"/>
      <c r="AE234" s="29"/>
      <c r="AF234" s="29"/>
      <c r="AG234" s="29"/>
    </row>
    <row r="235" spans="6:33"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9"/>
      <c r="S235" s="29"/>
      <c r="T235" s="29"/>
      <c r="U235" s="29"/>
      <c r="V235" s="29"/>
      <c r="W235" s="29"/>
      <c r="X235" s="29"/>
      <c r="Y235" s="29"/>
      <c r="Z235" s="29"/>
      <c r="AA235" s="29"/>
      <c r="AB235" s="29"/>
      <c r="AC235" s="29"/>
      <c r="AD235" s="29"/>
      <c r="AE235" s="29"/>
      <c r="AF235" s="29"/>
      <c r="AG235" s="29"/>
    </row>
    <row r="236" spans="6:33"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9"/>
      <c r="S236" s="29"/>
      <c r="T236" s="29"/>
      <c r="U236" s="29"/>
      <c r="V236" s="29"/>
      <c r="W236" s="29"/>
      <c r="X236" s="29"/>
      <c r="Y236" s="29"/>
      <c r="Z236" s="29"/>
      <c r="AA236" s="29"/>
      <c r="AB236" s="29"/>
      <c r="AC236" s="29"/>
      <c r="AD236" s="29"/>
      <c r="AE236" s="29"/>
      <c r="AF236" s="29"/>
      <c r="AG236" s="29"/>
    </row>
    <row r="237" spans="6:33"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9"/>
      <c r="S237" s="29"/>
      <c r="T237" s="29"/>
      <c r="U237" s="29"/>
      <c r="V237" s="29"/>
      <c r="W237" s="29"/>
      <c r="X237" s="29"/>
      <c r="Y237" s="29"/>
      <c r="Z237" s="29"/>
      <c r="AA237" s="29"/>
      <c r="AB237" s="29"/>
      <c r="AC237" s="29"/>
      <c r="AD237" s="29"/>
      <c r="AE237" s="29"/>
      <c r="AF237" s="29"/>
      <c r="AG237" s="29"/>
    </row>
    <row r="238" spans="6:33"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9"/>
      <c r="S238" s="29"/>
      <c r="T238" s="29"/>
      <c r="U238" s="29"/>
      <c r="V238" s="29"/>
      <c r="W238" s="29"/>
      <c r="X238" s="29"/>
      <c r="Y238" s="29"/>
      <c r="Z238" s="29"/>
      <c r="AA238" s="29"/>
      <c r="AB238" s="29"/>
      <c r="AC238" s="29"/>
      <c r="AD238" s="29"/>
      <c r="AE238" s="29"/>
      <c r="AF238" s="29"/>
      <c r="AG238" s="29"/>
    </row>
    <row r="239" spans="6:33"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  <c r="AA239" s="29"/>
      <c r="AB239" s="29"/>
      <c r="AC239" s="29"/>
      <c r="AD239" s="29"/>
      <c r="AE239" s="29"/>
      <c r="AF239" s="29"/>
      <c r="AG239" s="29"/>
    </row>
    <row r="240" spans="6:33"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  <c r="AA240" s="29"/>
      <c r="AB240" s="29"/>
      <c r="AC240" s="29"/>
      <c r="AD240" s="29"/>
      <c r="AE240" s="29"/>
      <c r="AF240" s="29"/>
      <c r="AG240" s="29"/>
    </row>
    <row r="241" spans="6:33"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  <c r="AA241" s="29"/>
      <c r="AB241" s="29"/>
      <c r="AC241" s="29"/>
      <c r="AD241" s="29"/>
      <c r="AE241" s="29"/>
      <c r="AF241" s="29"/>
      <c r="AG241" s="29"/>
    </row>
    <row r="242" spans="6:33"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  <c r="AA242" s="29"/>
      <c r="AB242" s="29"/>
      <c r="AC242" s="29"/>
      <c r="AD242" s="29"/>
      <c r="AE242" s="29"/>
      <c r="AF242" s="29"/>
      <c r="AG242" s="29"/>
    </row>
    <row r="243" spans="6:33"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  <c r="AA243" s="29"/>
      <c r="AB243" s="29"/>
      <c r="AC243" s="29"/>
      <c r="AD243" s="29"/>
      <c r="AE243" s="29"/>
      <c r="AF243" s="29"/>
      <c r="AG243" s="29"/>
    </row>
    <row r="244" spans="6:33"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9"/>
      <c r="S244" s="29"/>
      <c r="T244" s="29"/>
      <c r="U244" s="29"/>
      <c r="V244" s="29"/>
      <c r="W244" s="29"/>
      <c r="X244" s="29"/>
      <c r="Y244" s="29"/>
      <c r="Z244" s="29"/>
      <c r="AA244" s="29"/>
      <c r="AB244" s="29"/>
      <c r="AC244" s="29"/>
      <c r="AD244" s="29"/>
      <c r="AE244" s="29"/>
      <c r="AF244" s="29"/>
      <c r="AG244" s="29"/>
    </row>
    <row r="245" spans="6:33"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9"/>
      <c r="S245" s="29"/>
      <c r="T245" s="29"/>
      <c r="U245" s="29"/>
      <c r="V245" s="29"/>
      <c r="W245" s="29"/>
      <c r="X245" s="29"/>
      <c r="Y245" s="29"/>
      <c r="Z245" s="29"/>
      <c r="AA245" s="29"/>
      <c r="AB245" s="29"/>
      <c r="AC245" s="29"/>
      <c r="AD245" s="29"/>
      <c r="AE245" s="29"/>
      <c r="AF245" s="29"/>
      <c r="AG245" s="29"/>
    </row>
    <row r="246" spans="6:33"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  <c r="AA246" s="29"/>
      <c r="AB246" s="29"/>
      <c r="AC246" s="29"/>
      <c r="AD246" s="29"/>
      <c r="AE246" s="29"/>
      <c r="AF246" s="29"/>
      <c r="AG246" s="29"/>
    </row>
    <row r="247" spans="6:33"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  <c r="AA247" s="29"/>
      <c r="AB247" s="29"/>
      <c r="AC247" s="29"/>
      <c r="AD247" s="29"/>
      <c r="AE247" s="29"/>
      <c r="AF247" s="29"/>
      <c r="AG247" s="29"/>
    </row>
    <row r="248" spans="6:33"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  <c r="AA248" s="29"/>
      <c r="AB248" s="29"/>
      <c r="AC248" s="29"/>
      <c r="AD248" s="29"/>
      <c r="AE248" s="29"/>
      <c r="AF248" s="29"/>
      <c r="AG248" s="29"/>
    </row>
    <row r="249" spans="6:33"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  <c r="AA249" s="29"/>
      <c r="AB249" s="29"/>
      <c r="AC249" s="29"/>
      <c r="AD249" s="29"/>
      <c r="AE249" s="29"/>
      <c r="AF249" s="29"/>
      <c r="AG249" s="29"/>
    </row>
    <row r="250" spans="6:33"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  <c r="AA250" s="29"/>
      <c r="AB250" s="29"/>
      <c r="AC250" s="29"/>
      <c r="AD250" s="29"/>
      <c r="AE250" s="29"/>
      <c r="AF250" s="29"/>
      <c r="AG250" s="29"/>
    </row>
    <row r="251" spans="6:33">
      <c r="F251" s="29"/>
      <c r="G251" s="29"/>
      <c r="H251" s="29"/>
      <c r="I251" s="29"/>
      <c r="J251" s="29"/>
      <c r="K251" s="29"/>
      <c r="L251" s="29"/>
      <c r="M251" s="29"/>
      <c r="N251" s="29"/>
      <c r="O251" s="29"/>
      <c r="P251" s="29"/>
      <c r="Q251" s="29"/>
      <c r="R251" s="29"/>
      <c r="S251" s="29"/>
      <c r="T251" s="29"/>
      <c r="U251" s="29"/>
      <c r="V251" s="29"/>
      <c r="W251" s="29"/>
      <c r="X251" s="29"/>
      <c r="Y251" s="29"/>
      <c r="Z251" s="29"/>
      <c r="AA251" s="29"/>
      <c r="AB251" s="29"/>
      <c r="AC251" s="29"/>
      <c r="AD251" s="29"/>
      <c r="AE251" s="29"/>
      <c r="AF251" s="29"/>
      <c r="AG251" s="29"/>
    </row>
    <row r="252" spans="6:33">
      <c r="F252" s="29"/>
      <c r="G252" s="29"/>
      <c r="H252" s="29"/>
      <c r="I252" s="29"/>
      <c r="J252" s="29"/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  <c r="AA252" s="29"/>
      <c r="AB252" s="29"/>
      <c r="AC252" s="29"/>
      <c r="AD252" s="29"/>
      <c r="AE252" s="29"/>
      <c r="AF252" s="29"/>
      <c r="AG252" s="29"/>
    </row>
    <row r="253" spans="6:33">
      <c r="F253" s="29"/>
      <c r="G253" s="29"/>
      <c r="H253" s="29"/>
      <c r="I253" s="29"/>
      <c r="J253" s="29"/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  <c r="AA253" s="29"/>
      <c r="AB253" s="29"/>
      <c r="AC253" s="29"/>
      <c r="AD253" s="29"/>
      <c r="AE253" s="29"/>
      <c r="AF253" s="29"/>
      <c r="AG253" s="29"/>
    </row>
    <row r="254" spans="6:33">
      <c r="F254" s="29"/>
      <c r="G254" s="29"/>
      <c r="H254" s="29"/>
      <c r="I254" s="29"/>
      <c r="J254" s="29"/>
      <c r="K254" s="29"/>
      <c r="L254" s="29"/>
      <c r="M254" s="29"/>
      <c r="N254" s="29"/>
      <c r="O254" s="29"/>
      <c r="P254" s="29"/>
      <c r="Q254" s="29"/>
      <c r="R254" s="29"/>
      <c r="S254" s="29"/>
      <c r="T254" s="29"/>
      <c r="U254" s="29"/>
      <c r="V254" s="29"/>
      <c r="W254" s="29"/>
      <c r="X254" s="29"/>
      <c r="Y254" s="29"/>
      <c r="Z254" s="29"/>
      <c r="AA254" s="29"/>
      <c r="AB254" s="29"/>
      <c r="AC254" s="29"/>
      <c r="AD254" s="29"/>
      <c r="AE254" s="29"/>
      <c r="AF254" s="29"/>
      <c r="AG254" s="29"/>
    </row>
    <row r="255" spans="6:33">
      <c r="F255" s="29"/>
      <c r="G255" s="29"/>
      <c r="H255" s="29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  <c r="AA255" s="29"/>
      <c r="AB255" s="29"/>
      <c r="AC255" s="29"/>
      <c r="AD255" s="29"/>
      <c r="AE255" s="29"/>
      <c r="AF255" s="29"/>
      <c r="AG255" s="29"/>
    </row>
    <row r="256" spans="6:33">
      <c r="F256" s="29"/>
      <c r="G256" s="29"/>
      <c r="H256" s="29"/>
      <c r="I256" s="29"/>
      <c r="J256" s="29"/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  <c r="AA256" s="29"/>
      <c r="AB256" s="29"/>
      <c r="AC256" s="29"/>
      <c r="AD256" s="29"/>
      <c r="AE256" s="29"/>
      <c r="AF256" s="29"/>
      <c r="AG256" s="29"/>
    </row>
    <row r="257" spans="6:33">
      <c r="F257" s="29"/>
      <c r="G257" s="29"/>
      <c r="H257" s="29"/>
      <c r="I257" s="29"/>
      <c r="J257" s="29"/>
      <c r="K257" s="29"/>
      <c r="L257" s="29"/>
      <c r="M257" s="29"/>
      <c r="N257" s="29"/>
      <c r="O257" s="29"/>
      <c r="P257" s="29"/>
      <c r="Q257" s="29"/>
      <c r="R257" s="29"/>
      <c r="S257" s="29"/>
      <c r="T257" s="29"/>
      <c r="U257" s="29"/>
      <c r="V257" s="29"/>
      <c r="W257" s="29"/>
      <c r="X257" s="29"/>
      <c r="Y257" s="29"/>
      <c r="Z257" s="29"/>
      <c r="AA257" s="29"/>
      <c r="AB257" s="29"/>
      <c r="AC257" s="29"/>
      <c r="AD257" s="29"/>
      <c r="AE257" s="29"/>
      <c r="AF257" s="29"/>
      <c r="AG257" s="29"/>
    </row>
    <row r="258" spans="6:33">
      <c r="F258" s="29"/>
      <c r="G258" s="29"/>
      <c r="H258" s="29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  <c r="AA258" s="29"/>
      <c r="AB258" s="29"/>
      <c r="AC258" s="29"/>
      <c r="AD258" s="29"/>
      <c r="AE258" s="29"/>
      <c r="AF258" s="29"/>
      <c r="AG258" s="29"/>
    </row>
    <row r="259" spans="6:33">
      <c r="F259" s="29"/>
      <c r="G259" s="29"/>
      <c r="H259" s="29"/>
      <c r="I259" s="29"/>
      <c r="J259" s="29"/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  <c r="AA259" s="29"/>
      <c r="AB259" s="29"/>
      <c r="AC259" s="29"/>
      <c r="AD259" s="29"/>
      <c r="AE259" s="29"/>
      <c r="AF259" s="29"/>
      <c r="AG259" s="29"/>
    </row>
    <row r="260" spans="6:33">
      <c r="F260" s="29"/>
      <c r="G260" s="29"/>
      <c r="H260" s="29"/>
      <c r="I260" s="29"/>
      <c r="J260" s="29"/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  <c r="AA260" s="29"/>
      <c r="AB260" s="29"/>
      <c r="AC260" s="29"/>
      <c r="AD260" s="29"/>
      <c r="AE260" s="29"/>
      <c r="AF260" s="29"/>
      <c r="AG260" s="29"/>
    </row>
    <row r="261" spans="6:33">
      <c r="F261" s="29"/>
      <c r="G261" s="29"/>
      <c r="H261" s="29"/>
      <c r="I261" s="29"/>
      <c r="J261" s="29"/>
      <c r="K261" s="29"/>
      <c r="L261" s="29"/>
      <c r="M261" s="29"/>
      <c r="N261" s="29"/>
      <c r="O261" s="29"/>
      <c r="P261" s="29"/>
      <c r="Q261" s="29"/>
      <c r="R261" s="29"/>
      <c r="S261" s="29"/>
      <c r="T261" s="29"/>
      <c r="U261" s="29"/>
      <c r="V261" s="29"/>
      <c r="W261" s="29"/>
      <c r="X261" s="29"/>
      <c r="Y261" s="29"/>
      <c r="Z261" s="29"/>
      <c r="AA261" s="29"/>
      <c r="AB261" s="29"/>
      <c r="AC261" s="29"/>
      <c r="AD261" s="29"/>
      <c r="AE261" s="29"/>
      <c r="AF261" s="29"/>
      <c r="AG261" s="29"/>
    </row>
    <row r="262" spans="6:33">
      <c r="F262" s="29"/>
      <c r="G262" s="29"/>
      <c r="H262" s="29"/>
      <c r="I262" s="29"/>
      <c r="J262" s="29"/>
      <c r="K262" s="29"/>
      <c r="L262" s="29"/>
      <c r="M262" s="29"/>
      <c r="N262" s="29"/>
      <c r="O262" s="29"/>
      <c r="P262" s="29"/>
      <c r="Q262" s="29"/>
      <c r="R262" s="29"/>
      <c r="S262" s="29"/>
      <c r="T262" s="29"/>
      <c r="U262" s="29"/>
      <c r="V262" s="29"/>
      <c r="W262" s="29"/>
      <c r="X262" s="29"/>
      <c r="Y262" s="29"/>
      <c r="Z262" s="29"/>
      <c r="AA262" s="29"/>
      <c r="AB262" s="29"/>
      <c r="AC262" s="29"/>
      <c r="AD262" s="29"/>
      <c r="AE262" s="29"/>
      <c r="AF262" s="29"/>
      <c r="AG262" s="29"/>
    </row>
    <row r="263" spans="6:33">
      <c r="F263" s="29"/>
      <c r="G263" s="29"/>
      <c r="H263" s="29"/>
      <c r="I263" s="29"/>
      <c r="J263" s="29"/>
      <c r="K263" s="29"/>
      <c r="L263" s="29"/>
      <c r="M263" s="29"/>
      <c r="N263" s="29"/>
      <c r="O263" s="29"/>
      <c r="P263" s="29"/>
      <c r="Q263" s="29"/>
      <c r="R263" s="29"/>
      <c r="S263" s="29"/>
      <c r="T263" s="29"/>
      <c r="U263" s="29"/>
      <c r="V263" s="29"/>
      <c r="W263" s="29"/>
      <c r="X263" s="29"/>
      <c r="Y263" s="29"/>
      <c r="Z263" s="29"/>
      <c r="AA263" s="29"/>
      <c r="AB263" s="29"/>
      <c r="AC263" s="29"/>
      <c r="AD263" s="29"/>
      <c r="AE263" s="29"/>
      <c r="AF263" s="29"/>
      <c r="AG263" s="29"/>
    </row>
    <row r="264" spans="6:33">
      <c r="F264" s="29"/>
      <c r="G264" s="29"/>
      <c r="H264" s="29"/>
      <c r="I264" s="29"/>
      <c r="J264" s="29"/>
      <c r="K264" s="29"/>
      <c r="L264" s="29"/>
      <c r="M264" s="29"/>
      <c r="N264" s="29"/>
      <c r="O264" s="29"/>
      <c r="P264" s="29"/>
      <c r="Q264" s="29"/>
      <c r="R264" s="29"/>
      <c r="S264" s="29"/>
      <c r="T264" s="29"/>
      <c r="U264" s="29"/>
      <c r="V264" s="29"/>
      <c r="W264" s="29"/>
      <c r="X264" s="29"/>
      <c r="Y264" s="29"/>
      <c r="Z264" s="29"/>
      <c r="AA264" s="29"/>
      <c r="AB264" s="29"/>
      <c r="AC264" s="29"/>
      <c r="AD264" s="29"/>
      <c r="AE264" s="29"/>
      <c r="AF264" s="29"/>
      <c r="AG264" s="29"/>
    </row>
    <row r="265" spans="6:33">
      <c r="F265" s="29"/>
      <c r="G265" s="29"/>
      <c r="H265" s="29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  <c r="AA265" s="29"/>
      <c r="AB265" s="29"/>
      <c r="AC265" s="29"/>
      <c r="AD265" s="29"/>
      <c r="AE265" s="29"/>
      <c r="AF265" s="29"/>
      <c r="AG265" s="29"/>
    </row>
    <row r="266" spans="6:33">
      <c r="F266" s="29"/>
      <c r="G266" s="29"/>
      <c r="H266" s="29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  <c r="AA266" s="29"/>
      <c r="AB266" s="29"/>
      <c r="AC266" s="29"/>
      <c r="AD266" s="29"/>
      <c r="AE266" s="29"/>
      <c r="AF266" s="29"/>
      <c r="AG266" s="29"/>
    </row>
    <row r="267" spans="6:33">
      <c r="F267" s="29"/>
      <c r="G267" s="29"/>
      <c r="H267" s="29"/>
      <c r="I267" s="29"/>
      <c r="J267" s="29"/>
      <c r="K267" s="29"/>
      <c r="L267" s="29"/>
      <c r="M267" s="29"/>
      <c r="N267" s="29"/>
      <c r="O267" s="29"/>
      <c r="P267" s="29"/>
      <c r="Q267" s="29"/>
      <c r="R267" s="29"/>
      <c r="S267" s="29"/>
      <c r="T267" s="29"/>
      <c r="U267" s="29"/>
      <c r="V267" s="29"/>
      <c r="W267" s="29"/>
      <c r="X267" s="29"/>
      <c r="Y267" s="29"/>
      <c r="Z267" s="29"/>
      <c r="AA267" s="29"/>
      <c r="AB267" s="29"/>
      <c r="AC267" s="29"/>
      <c r="AD267" s="29"/>
      <c r="AE267" s="29"/>
      <c r="AF267" s="29"/>
      <c r="AG267" s="29"/>
    </row>
    <row r="268" spans="6:33">
      <c r="F268" s="29"/>
      <c r="G268" s="29"/>
      <c r="H268" s="29"/>
      <c r="I268" s="29"/>
      <c r="J268" s="29"/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  <c r="AA268" s="29"/>
      <c r="AB268" s="29"/>
      <c r="AC268" s="29"/>
      <c r="AD268" s="29"/>
      <c r="AE268" s="29"/>
      <c r="AF268" s="29"/>
      <c r="AG268" s="29"/>
    </row>
    <row r="269" spans="6:33">
      <c r="F269" s="29"/>
      <c r="G269" s="29"/>
      <c r="H269" s="29"/>
      <c r="I269" s="29"/>
      <c r="J269" s="29"/>
      <c r="K269" s="29"/>
      <c r="L269" s="29"/>
      <c r="M269" s="29"/>
      <c r="N269" s="29"/>
      <c r="O269" s="29"/>
      <c r="P269" s="29"/>
      <c r="Q269" s="29"/>
      <c r="R269" s="29"/>
      <c r="S269" s="29"/>
      <c r="T269" s="29"/>
      <c r="U269" s="29"/>
      <c r="V269" s="29"/>
      <c r="W269" s="29"/>
      <c r="X269" s="29"/>
      <c r="Y269" s="29"/>
      <c r="Z269" s="29"/>
      <c r="AA269" s="29"/>
      <c r="AB269" s="29"/>
      <c r="AC269" s="29"/>
      <c r="AD269" s="29"/>
      <c r="AE269" s="29"/>
      <c r="AF269" s="29"/>
      <c r="AG269" s="29"/>
    </row>
    <row r="270" spans="6:33">
      <c r="F270" s="29"/>
      <c r="G270" s="29"/>
      <c r="H270" s="29"/>
      <c r="I270" s="29"/>
      <c r="J270" s="29"/>
      <c r="K270" s="29"/>
      <c r="L270" s="29"/>
      <c r="M270" s="29"/>
      <c r="N270" s="29"/>
      <c r="O270" s="29"/>
      <c r="P270" s="29"/>
      <c r="Q270" s="29"/>
      <c r="R270" s="29"/>
      <c r="S270" s="29"/>
      <c r="T270" s="29"/>
      <c r="U270" s="29"/>
      <c r="V270" s="29"/>
      <c r="W270" s="29"/>
      <c r="X270" s="29"/>
      <c r="Y270" s="29"/>
      <c r="Z270" s="29"/>
      <c r="AA270" s="29"/>
      <c r="AB270" s="29"/>
      <c r="AC270" s="29"/>
      <c r="AD270" s="29"/>
      <c r="AE270" s="29"/>
      <c r="AF270" s="29"/>
      <c r="AG270" s="29"/>
    </row>
    <row r="271" spans="6:33">
      <c r="F271" s="29"/>
      <c r="G271" s="29"/>
      <c r="H271" s="29"/>
      <c r="I271" s="29"/>
      <c r="J271" s="29"/>
      <c r="K271" s="29"/>
      <c r="L271" s="29"/>
      <c r="M271" s="29"/>
      <c r="N271" s="29"/>
      <c r="O271" s="29"/>
      <c r="P271" s="29"/>
      <c r="Q271" s="29"/>
      <c r="R271" s="29"/>
      <c r="S271" s="29"/>
      <c r="T271" s="29"/>
      <c r="U271" s="29"/>
      <c r="V271" s="29"/>
      <c r="W271" s="29"/>
      <c r="X271" s="29"/>
      <c r="Y271" s="29"/>
      <c r="Z271" s="29"/>
      <c r="AA271" s="29"/>
      <c r="AB271" s="29"/>
      <c r="AC271" s="29"/>
      <c r="AD271" s="29"/>
      <c r="AE271" s="29"/>
      <c r="AF271" s="29"/>
      <c r="AG271" s="29"/>
    </row>
    <row r="272" spans="6:33">
      <c r="F272" s="29"/>
      <c r="G272" s="29"/>
      <c r="H272" s="29"/>
      <c r="I272" s="29"/>
      <c r="J272" s="29"/>
      <c r="K272" s="29"/>
      <c r="L272" s="29"/>
      <c r="M272" s="29"/>
      <c r="N272" s="29"/>
      <c r="O272" s="29"/>
      <c r="P272" s="29"/>
      <c r="Q272" s="29"/>
      <c r="R272" s="29"/>
      <c r="S272" s="29"/>
      <c r="T272" s="29"/>
      <c r="U272" s="29"/>
      <c r="V272" s="29"/>
      <c r="W272" s="29"/>
      <c r="X272" s="29"/>
      <c r="Y272" s="29"/>
      <c r="Z272" s="29"/>
      <c r="AA272" s="29"/>
      <c r="AB272" s="29"/>
      <c r="AC272" s="29"/>
      <c r="AD272" s="29"/>
      <c r="AE272" s="29"/>
      <c r="AF272" s="29"/>
      <c r="AG272" s="29"/>
    </row>
    <row r="273" spans="6:33">
      <c r="F273" s="29"/>
      <c r="G273" s="29"/>
      <c r="H273" s="29"/>
      <c r="I273" s="29"/>
      <c r="J273" s="29"/>
      <c r="K273" s="29"/>
      <c r="L273" s="29"/>
      <c r="M273" s="29"/>
      <c r="N273" s="29"/>
      <c r="O273" s="29"/>
      <c r="P273" s="29"/>
      <c r="Q273" s="29"/>
      <c r="R273" s="29"/>
      <c r="S273" s="29"/>
      <c r="T273" s="29"/>
      <c r="U273" s="29"/>
      <c r="V273" s="29"/>
      <c r="W273" s="29"/>
      <c r="X273" s="29"/>
      <c r="Y273" s="29"/>
      <c r="Z273" s="29"/>
      <c r="AA273" s="29"/>
      <c r="AB273" s="29"/>
      <c r="AC273" s="29"/>
      <c r="AD273" s="29"/>
      <c r="AE273" s="29"/>
      <c r="AF273" s="29"/>
      <c r="AG273" s="29"/>
    </row>
    <row r="274" spans="6:33">
      <c r="F274" s="29"/>
      <c r="G274" s="29"/>
      <c r="H274" s="29"/>
      <c r="I274" s="29"/>
      <c r="J274" s="29"/>
      <c r="K274" s="29"/>
      <c r="L274" s="29"/>
      <c r="M274" s="29"/>
      <c r="N274" s="29"/>
      <c r="O274" s="29"/>
      <c r="P274" s="29"/>
      <c r="Q274" s="29"/>
      <c r="R274" s="29"/>
      <c r="S274" s="29"/>
      <c r="T274" s="29"/>
      <c r="U274" s="29"/>
      <c r="V274" s="29"/>
      <c r="W274" s="29"/>
      <c r="X274" s="29"/>
      <c r="Y274" s="29"/>
      <c r="Z274" s="29"/>
      <c r="AA274" s="29"/>
      <c r="AB274" s="29"/>
      <c r="AC274" s="29"/>
      <c r="AD274" s="29"/>
      <c r="AE274" s="29"/>
      <c r="AF274" s="29"/>
      <c r="AG274" s="29"/>
    </row>
    <row r="275" spans="6:33">
      <c r="F275" s="29"/>
      <c r="G275" s="29"/>
      <c r="H275" s="29"/>
      <c r="I275" s="29"/>
      <c r="J275" s="29"/>
      <c r="K275" s="29"/>
      <c r="L275" s="29"/>
      <c r="M275" s="29"/>
      <c r="N275" s="29"/>
      <c r="O275" s="29"/>
      <c r="P275" s="29"/>
      <c r="Q275" s="29"/>
      <c r="R275" s="29"/>
      <c r="S275" s="29"/>
      <c r="T275" s="29"/>
      <c r="U275" s="29"/>
      <c r="V275" s="29"/>
      <c r="W275" s="29"/>
      <c r="X275" s="29"/>
      <c r="Y275" s="29"/>
      <c r="Z275" s="29"/>
      <c r="AA275" s="29"/>
      <c r="AB275" s="29"/>
      <c r="AC275" s="29"/>
      <c r="AD275" s="29"/>
      <c r="AE275" s="29"/>
      <c r="AF275" s="29"/>
      <c r="AG275" s="29"/>
    </row>
    <row r="276" spans="6:33">
      <c r="F276" s="29"/>
      <c r="G276" s="29"/>
      <c r="H276" s="29"/>
      <c r="I276" s="29"/>
      <c r="J276" s="29"/>
      <c r="K276" s="29"/>
      <c r="L276" s="29"/>
      <c r="M276" s="29"/>
      <c r="N276" s="29"/>
      <c r="O276" s="29"/>
      <c r="P276" s="29"/>
      <c r="Q276" s="29"/>
      <c r="R276" s="29"/>
      <c r="S276" s="29"/>
      <c r="T276" s="29"/>
      <c r="U276" s="29"/>
      <c r="V276" s="29"/>
      <c r="W276" s="29"/>
      <c r="X276" s="29"/>
      <c r="Y276" s="29"/>
      <c r="Z276" s="29"/>
      <c r="AA276" s="29"/>
      <c r="AB276" s="29"/>
      <c r="AC276" s="29"/>
      <c r="AD276" s="29"/>
      <c r="AE276" s="29"/>
      <c r="AF276" s="29"/>
      <c r="AG276" s="29"/>
    </row>
    <row r="277" spans="6:33">
      <c r="F277" s="29"/>
      <c r="G277" s="29"/>
      <c r="H277" s="29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  <c r="AA277" s="29"/>
      <c r="AB277" s="29"/>
      <c r="AC277" s="29"/>
      <c r="AD277" s="29"/>
      <c r="AE277" s="29"/>
      <c r="AF277" s="29"/>
      <c r="AG277" s="29"/>
    </row>
    <row r="278" spans="6:33">
      <c r="F278" s="29"/>
      <c r="G278" s="29"/>
      <c r="H278" s="29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  <c r="AA278" s="29"/>
      <c r="AB278" s="29"/>
      <c r="AC278" s="29"/>
      <c r="AD278" s="29"/>
      <c r="AE278" s="29"/>
      <c r="AF278" s="29"/>
      <c r="AG278" s="29"/>
    </row>
    <row r="279" spans="6:33">
      <c r="F279" s="29"/>
      <c r="G279" s="29"/>
      <c r="H279" s="29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  <c r="AA279" s="29"/>
      <c r="AB279" s="29"/>
      <c r="AC279" s="29"/>
      <c r="AD279" s="29"/>
      <c r="AE279" s="29"/>
      <c r="AF279" s="29"/>
      <c r="AG279" s="29"/>
    </row>
    <row r="280" spans="6:33">
      <c r="F280" s="29"/>
      <c r="G280" s="29"/>
      <c r="H280" s="29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  <c r="AA280" s="29"/>
      <c r="AB280" s="29"/>
      <c r="AC280" s="29"/>
      <c r="AD280" s="29"/>
      <c r="AE280" s="29"/>
      <c r="AF280" s="29"/>
      <c r="AG280" s="29"/>
    </row>
    <row r="281" spans="6:33">
      <c r="F281" s="29"/>
      <c r="G281" s="29"/>
      <c r="H281" s="29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  <c r="AA281" s="29"/>
      <c r="AB281" s="29"/>
      <c r="AC281" s="29"/>
      <c r="AD281" s="29"/>
      <c r="AE281" s="29"/>
      <c r="AF281" s="29"/>
      <c r="AG281" s="29"/>
    </row>
    <row r="282" spans="6:33">
      <c r="F282" s="29"/>
      <c r="G282" s="29"/>
      <c r="H282" s="29"/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  <c r="AA282" s="29"/>
      <c r="AB282" s="29"/>
      <c r="AC282" s="29"/>
      <c r="AD282" s="29"/>
      <c r="AE282" s="29"/>
      <c r="AF282" s="29"/>
      <c r="AG282" s="29"/>
    </row>
    <row r="283" spans="6:33">
      <c r="F283" s="29"/>
      <c r="G283" s="29"/>
      <c r="H283" s="29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  <c r="AA283" s="29"/>
      <c r="AB283" s="29"/>
      <c r="AC283" s="29"/>
      <c r="AD283" s="29"/>
      <c r="AE283" s="29"/>
      <c r="AF283" s="29"/>
      <c r="AG283" s="29"/>
    </row>
    <row r="284" spans="6:33">
      <c r="F284" s="29"/>
      <c r="G284" s="29"/>
      <c r="H284" s="29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  <c r="AA284" s="29"/>
      <c r="AB284" s="29"/>
      <c r="AC284" s="29"/>
      <c r="AD284" s="29"/>
      <c r="AE284" s="29"/>
      <c r="AF284" s="29"/>
      <c r="AG284" s="29"/>
    </row>
    <row r="285" spans="6:33">
      <c r="F285" s="29"/>
      <c r="G285" s="29"/>
      <c r="H285" s="29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  <c r="AA285" s="29"/>
      <c r="AB285" s="29"/>
      <c r="AC285" s="29"/>
      <c r="AD285" s="29"/>
      <c r="AE285" s="29"/>
      <c r="AF285" s="29"/>
      <c r="AG285" s="29"/>
    </row>
    <row r="286" spans="6:33">
      <c r="F286" s="29"/>
      <c r="G286" s="29"/>
      <c r="H286" s="29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  <c r="AA286" s="29"/>
      <c r="AB286" s="29"/>
      <c r="AC286" s="29"/>
      <c r="AD286" s="29"/>
      <c r="AE286" s="29"/>
      <c r="AF286" s="29"/>
      <c r="AG286" s="29"/>
    </row>
    <row r="287" spans="6:33">
      <c r="F287" s="29"/>
      <c r="G287" s="29"/>
      <c r="H287" s="29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  <c r="AA287" s="29"/>
      <c r="AB287" s="29"/>
      <c r="AC287" s="29"/>
      <c r="AD287" s="29"/>
      <c r="AE287" s="29"/>
      <c r="AF287" s="29"/>
      <c r="AG287" s="29"/>
    </row>
    <row r="288" spans="6:33">
      <c r="F288" s="29"/>
      <c r="G288" s="29"/>
      <c r="H288" s="29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  <c r="AA288" s="29"/>
      <c r="AB288" s="29"/>
      <c r="AC288" s="29"/>
      <c r="AD288" s="29"/>
      <c r="AE288" s="29"/>
      <c r="AF288" s="29"/>
      <c r="AG288" s="29"/>
    </row>
    <row r="289" spans="6:33">
      <c r="F289" s="29"/>
      <c r="G289" s="29"/>
      <c r="H289" s="29"/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  <c r="AA289" s="29"/>
      <c r="AB289" s="29"/>
      <c r="AC289" s="29"/>
      <c r="AD289" s="29"/>
      <c r="AE289" s="29"/>
      <c r="AF289" s="29"/>
      <c r="AG289" s="29"/>
    </row>
    <row r="290" spans="6:33">
      <c r="F290" s="29"/>
      <c r="G290" s="29"/>
      <c r="H290" s="29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  <c r="AA290" s="29"/>
      <c r="AB290" s="29"/>
      <c r="AC290" s="29"/>
      <c r="AD290" s="29"/>
      <c r="AE290" s="29"/>
      <c r="AF290" s="29"/>
      <c r="AG290" s="29"/>
    </row>
    <row r="291" spans="6:33">
      <c r="F291" s="29"/>
      <c r="G291" s="29"/>
      <c r="H291" s="29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  <c r="AA291" s="29"/>
      <c r="AB291" s="29"/>
      <c r="AC291" s="29"/>
      <c r="AD291" s="29"/>
      <c r="AE291" s="29"/>
      <c r="AF291" s="29"/>
      <c r="AG291" s="29"/>
    </row>
    <row r="292" spans="6:33">
      <c r="F292" s="29"/>
      <c r="G292" s="29"/>
      <c r="H292" s="29"/>
      <c r="I292" s="29"/>
      <c r="J292" s="29"/>
      <c r="K292" s="29"/>
      <c r="L292" s="29"/>
      <c r="M292" s="29"/>
      <c r="N292" s="29"/>
      <c r="O292" s="29"/>
      <c r="P292" s="29"/>
      <c r="Q292" s="29"/>
      <c r="R292" s="29"/>
      <c r="S292" s="29"/>
      <c r="T292" s="29"/>
      <c r="U292" s="29"/>
      <c r="V292" s="29"/>
      <c r="W292" s="29"/>
      <c r="X292" s="29"/>
      <c r="Y292" s="29"/>
      <c r="Z292" s="29"/>
      <c r="AA292" s="29"/>
      <c r="AB292" s="29"/>
      <c r="AC292" s="29"/>
      <c r="AD292" s="29"/>
      <c r="AE292" s="29"/>
      <c r="AF292" s="29"/>
      <c r="AG292" s="29"/>
    </row>
    <row r="293" spans="6:33">
      <c r="F293" s="29"/>
      <c r="G293" s="29"/>
      <c r="H293" s="29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  <c r="AA293" s="29"/>
      <c r="AB293" s="29"/>
      <c r="AC293" s="29"/>
      <c r="AD293" s="29"/>
      <c r="AE293" s="29"/>
      <c r="AF293" s="29"/>
      <c r="AG293" s="29"/>
    </row>
    <row r="294" spans="6:33">
      <c r="F294" s="29"/>
      <c r="G294" s="29"/>
      <c r="H294" s="29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  <c r="AA294" s="29"/>
      <c r="AB294" s="29"/>
      <c r="AC294" s="29"/>
      <c r="AD294" s="29"/>
      <c r="AE294" s="29"/>
      <c r="AF294" s="29"/>
      <c r="AG294" s="29"/>
    </row>
    <row r="295" spans="6:33">
      <c r="F295" s="29"/>
      <c r="G295" s="29"/>
      <c r="H295" s="29"/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  <c r="AA295" s="29"/>
      <c r="AB295" s="29"/>
      <c r="AC295" s="29"/>
      <c r="AD295" s="29"/>
      <c r="AE295" s="29"/>
      <c r="AF295" s="29"/>
      <c r="AG295" s="29"/>
    </row>
    <row r="296" spans="6:33">
      <c r="F296" s="29"/>
      <c r="G296" s="29"/>
      <c r="H296" s="29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  <c r="AA296" s="29"/>
      <c r="AB296" s="29"/>
      <c r="AC296" s="29"/>
      <c r="AD296" s="29"/>
      <c r="AE296" s="29"/>
      <c r="AF296" s="29"/>
      <c r="AG296" s="29"/>
    </row>
    <row r="297" spans="6:33">
      <c r="F297" s="29"/>
      <c r="G297" s="29"/>
      <c r="H297" s="29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  <c r="AA297" s="29"/>
      <c r="AB297" s="29"/>
      <c r="AC297" s="29"/>
      <c r="AD297" s="29"/>
      <c r="AE297" s="29"/>
      <c r="AF297" s="29"/>
      <c r="AG297" s="29"/>
    </row>
    <row r="298" spans="6:33">
      <c r="F298" s="29"/>
      <c r="G298" s="29"/>
      <c r="H298" s="29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  <c r="AA298" s="29"/>
      <c r="AB298" s="29"/>
      <c r="AC298" s="29"/>
      <c r="AD298" s="29"/>
      <c r="AE298" s="29"/>
      <c r="AF298" s="29"/>
      <c r="AG298" s="29"/>
    </row>
    <row r="299" spans="6:33">
      <c r="F299" s="29"/>
      <c r="G299" s="29"/>
      <c r="H299" s="29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  <c r="AA299" s="29"/>
      <c r="AB299" s="29"/>
      <c r="AC299" s="29"/>
      <c r="AD299" s="29"/>
      <c r="AE299" s="29"/>
      <c r="AF299" s="29"/>
      <c r="AG299" s="29"/>
    </row>
    <row r="300" spans="6:33">
      <c r="F300" s="29"/>
      <c r="G300" s="29"/>
      <c r="H300" s="29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  <c r="AA300" s="29"/>
      <c r="AB300" s="29"/>
      <c r="AC300" s="29"/>
      <c r="AD300" s="29"/>
      <c r="AE300" s="29"/>
      <c r="AF300" s="29"/>
      <c r="AG300" s="29"/>
    </row>
    <row r="301" spans="6:33">
      <c r="F301" s="29"/>
      <c r="G301" s="29"/>
      <c r="H301" s="29"/>
      <c r="I301" s="29"/>
      <c r="J301" s="29"/>
      <c r="K301" s="29"/>
      <c r="L301" s="29"/>
      <c r="M301" s="29"/>
      <c r="N301" s="29"/>
      <c r="O301" s="29"/>
      <c r="P301" s="29"/>
      <c r="Q301" s="29"/>
      <c r="R301" s="29"/>
      <c r="S301" s="29"/>
      <c r="T301" s="29"/>
      <c r="U301" s="29"/>
      <c r="V301" s="29"/>
      <c r="W301" s="29"/>
      <c r="X301" s="29"/>
      <c r="Y301" s="29"/>
      <c r="Z301" s="29"/>
      <c r="AA301" s="29"/>
      <c r="AB301" s="29"/>
      <c r="AC301" s="29"/>
      <c r="AD301" s="29"/>
      <c r="AE301" s="29"/>
      <c r="AF301" s="29"/>
      <c r="AG301" s="29"/>
    </row>
    <row r="302" spans="6:33">
      <c r="F302" s="29"/>
      <c r="G302" s="29"/>
      <c r="H302" s="29"/>
      <c r="I302" s="29"/>
      <c r="J302" s="29"/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  <c r="AA302" s="29"/>
      <c r="AB302" s="29"/>
      <c r="AC302" s="29"/>
      <c r="AD302" s="29"/>
      <c r="AE302" s="29"/>
      <c r="AF302" s="29"/>
      <c r="AG302" s="29"/>
    </row>
    <row r="303" spans="6:33">
      <c r="F303" s="29"/>
      <c r="G303" s="29"/>
      <c r="H303" s="29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  <c r="AA303" s="29"/>
      <c r="AB303" s="29"/>
      <c r="AC303" s="29"/>
      <c r="AD303" s="29"/>
      <c r="AE303" s="29"/>
      <c r="AF303" s="29"/>
      <c r="AG303" s="29"/>
    </row>
    <row r="304" spans="6:33">
      <c r="F304" s="29"/>
      <c r="G304" s="29"/>
      <c r="H304" s="29"/>
      <c r="I304" s="29"/>
      <c r="J304" s="29"/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  <c r="AA304" s="29"/>
      <c r="AB304" s="29"/>
      <c r="AC304" s="29"/>
      <c r="AD304" s="29"/>
      <c r="AE304" s="29"/>
      <c r="AF304" s="29"/>
      <c r="AG304" s="29"/>
    </row>
    <row r="305" spans="6:33">
      <c r="F305" s="29"/>
      <c r="G305" s="29"/>
      <c r="H305" s="29"/>
      <c r="I305" s="29"/>
      <c r="J305" s="29"/>
      <c r="K305" s="29"/>
      <c r="L305" s="29"/>
      <c r="M305" s="29"/>
      <c r="N305" s="29"/>
      <c r="O305" s="29"/>
      <c r="P305" s="29"/>
      <c r="Q305" s="29"/>
      <c r="R305" s="29"/>
      <c r="S305" s="29"/>
      <c r="T305" s="29"/>
      <c r="U305" s="29"/>
      <c r="V305" s="29"/>
      <c r="W305" s="29"/>
      <c r="X305" s="29"/>
      <c r="Y305" s="29"/>
      <c r="Z305" s="29"/>
      <c r="AA305" s="29"/>
      <c r="AB305" s="29"/>
      <c r="AC305" s="29"/>
      <c r="AD305" s="29"/>
      <c r="AE305" s="29"/>
      <c r="AF305" s="29"/>
      <c r="AG305" s="29"/>
    </row>
    <row r="306" spans="6:33">
      <c r="F306" s="29"/>
      <c r="G306" s="29"/>
      <c r="H306" s="29"/>
      <c r="I306" s="29"/>
      <c r="J306" s="29"/>
      <c r="K306" s="29"/>
      <c r="L306" s="29"/>
      <c r="M306" s="29"/>
      <c r="N306" s="29"/>
      <c r="O306" s="29"/>
      <c r="P306" s="29"/>
      <c r="Q306" s="29"/>
      <c r="R306" s="29"/>
      <c r="S306" s="29"/>
      <c r="T306" s="29"/>
      <c r="U306" s="29"/>
      <c r="V306" s="29"/>
      <c r="W306" s="29"/>
      <c r="X306" s="29"/>
      <c r="Y306" s="29"/>
      <c r="Z306" s="29"/>
      <c r="AA306" s="29"/>
      <c r="AB306" s="29"/>
      <c r="AC306" s="29"/>
      <c r="AD306" s="29"/>
      <c r="AE306" s="29"/>
      <c r="AF306" s="29"/>
      <c r="AG306" s="29"/>
    </row>
    <row r="307" spans="6:33">
      <c r="F307" s="29"/>
      <c r="G307" s="29"/>
      <c r="H307" s="29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  <c r="AA307" s="29"/>
      <c r="AB307" s="29"/>
      <c r="AC307" s="29"/>
      <c r="AD307" s="29"/>
      <c r="AE307" s="29"/>
      <c r="AF307" s="29"/>
      <c r="AG307" s="29"/>
    </row>
    <row r="308" spans="6:33">
      <c r="F308" s="29"/>
      <c r="G308" s="29"/>
      <c r="H308" s="29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  <c r="AA308" s="29"/>
      <c r="AB308" s="29"/>
      <c r="AC308" s="29"/>
      <c r="AD308" s="29"/>
      <c r="AE308" s="29"/>
      <c r="AF308" s="29"/>
      <c r="AG308" s="29"/>
    </row>
    <row r="309" spans="6:33">
      <c r="F309" s="29"/>
      <c r="G309" s="29"/>
      <c r="H309" s="29"/>
      <c r="I309" s="29"/>
      <c r="J309" s="29"/>
      <c r="K309" s="29"/>
      <c r="L309" s="29"/>
      <c r="M309" s="29"/>
      <c r="N309" s="29"/>
      <c r="O309" s="29"/>
      <c r="P309" s="29"/>
      <c r="Q309" s="29"/>
      <c r="R309" s="29"/>
      <c r="S309" s="29"/>
      <c r="T309" s="29"/>
      <c r="U309" s="29"/>
      <c r="V309" s="29"/>
      <c r="W309" s="29"/>
      <c r="X309" s="29"/>
      <c r="Y309" s="29"/>
      <c r="Z309" s="29"/>
      <c r="AA309" s="29"/>
      <c r="AB309" s="29"/>
      <c r="AC309" s="29"/>
      <c r="AD309" s="29"/>
      <c r="AE309" s="29"/>
      <c r="AF309" s="29"/>
      <c r="AG309" s="29"/>
    </row>
    <row r="310" spans="6:33">
      <c r="F310" s="29"/>
      <c r="G310" s="29"/>
      <c r="H310" s="29"/>
      <c r="I310" s="29"/>
      <c r="J310" s="29"/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  <c r="AA310" s="29"/>
      <c r="AB310" s="29"/>
      <c r="AC310" s="29"/>
      <c r="AD310" s="29"/>
      <c r="AE310" s="29"/>
      <c r="AF310" s="29"/>
      <c r="AG310" s="29"/>
    </row>
    <row r="311" spans="6:33">
      <c r="F311" s="29"/>
      <c r="G311" s="29"/>
      <c r="H311" s="29"/>
      <c r="I311" s="29"/>
      <c r="J311" s="29"/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  <c r="AA311" s="29"/>
      <c r="AB311" s="29"/>
      <c r="AC311" s="29"/>
      <c r="AD311" s="29"/>
      <c r="AE311" s="29"/>
      <c r="AF311" s="29"/>
      <c r="AG311" s="29"/>
    </row>
    <row r="312" spans="6:33">
      <c r="F312" s="29"/>
      <c r="G312" s="29"/>
      <c r="H312" s="29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  <c r="AA312" s="29"/>
      <c r="AB312" s="29"/>
      <c r="AC312" s="29"/>
      <c r="AD312" s="29"/>
      <c r="AE312" s="29"/>
      <c r="AF312" s="29"/>
      <c r="AG312" s="29"/>
    </row>
    <row r="313" spans="6:33">
      <c r="F313" s="29"/>
      <c r="G313" s="29"/>
      <c r="H313" s="29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  <c r="AA313" s="29"/>
      <c r="AB313" s="29"/>
      <c r="AC313" s="29"/>
      <c r="AD313" s="29"/>
      <c r="AE313" s="29"/>
      <c r="AF313" s="29"/>
      <c r="AG313" s="29"/>
    </row>
    <row r="314" spans="6:33">
      <c r="F314" s="29"/>
      <c r="G314" s="29"/>
      <c r="H314" s="29"/>
      <c r="I314" s="29"/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  <c r="AA314" s="29"/>
      <c r="AB314" s="29"/>
      <c r="AC314" s="29"/>
      <c r="AD314" s="29"/>
      <c r="AE314" s="29"/>
      <c r="AF314" s="29"/>
      <c r="AG314" s="29"/>
    </row>
    <row r="315" spans="6:33">
      <c r="F315" s="29"/>
      <c r="G315" s="29"/>
      <c r="H315" s="29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  <c r="AA315" s="29"/>
      <c r="AB315" s="29"/>
      <c r="AC315" s="29"/>
      <c r="AD315" s="29"/>
      <c r="AE315" s="29"/>
      <c r="AF315" s="29"/>
      <c r="AG315" s="29"/>
    </row>
    <row r="316" spans="6:33">
      <c r="F316" s="29"/>
      <c r="G316" s="29"/>
      <c r="H316" s="29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  <c r="AA316" s="29"/>
      <c r="AB316" s="29"/>
      <c r="AC316" s="29"/>
      <c r="AD316" s="29"/>
      <c r="AE316" s="29"/>
      <c r="AF316" s="29"/>
      <c r="AG316" s="29"/>
    </row>
    <row r="317" spans="6:33">
      <c r="F317" s="29"/>
      <c r="G317" s="29"/>
      <c r="H317" s="29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  <c r="AA317" s="29"/>
      <c r="AB317" s="29"/>
      <c r="AC317" s="29"/>
      <c r="AD317" s="29"/>
      <c r="AE317" s="29"/>
      <c r="AF317" s="29"/>
      <c r="AG317" s="29"/>
    </row>
    <row r="318" spans="6:33">
      <c r="F318" s="29"/>
      <c r="G318" s="29"/>
      <c r="H318" s="29"/>
      <c r="I318" s="29"/>
      <c r="J318" s="29"/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  <c r="AA318" s="29"/>
      <c r="AB318" s="29"/>
      <c r="AC318" s="29"/>
      <c r="AD318" s="29"/>
      <c r="AE318" s="29"/>
      <c r="AF318" s="29"/>
      <c r="AG318" s="29"/>
    </row>
    <row r="319" spans="6:33">
      <c r="F319" s="29"/>
      <c r="G319" s="29"/>
      <c r="H319" s="29"/>
      <c r="I319" s="29"/>
      <c r="J319" s="29"/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  <c r="AA319" s="29"/>
      <c r="AB319" s="29"/>
      <c r="AC319" s="29"/>
      <c r="AD319" s="29"/>
      <c r="AE319" s="29"/>
      <c r="AF319" s="29"/>
      <c r="AG319" s="29"/>
    </row>
    <row r="320" spans="6:33">
      <c r="F320" s="29"/>
      <c r="G320" s="29"/>
      <c r="H320" s="29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  <c r="AA320" s="29"/>
      <c r="AB320" s="29"/>
      <c r="AC320" s="29"/>
      <c r="AD320" s="29"/>
      <c r="AE320" s="29"/>
      <c r="AF320" s="29"/>
      <c r="AG320" s="29"/>
    </row>
    <row r="321" spans="6:33">
      <c r="F321" s="29"/>
      <c r="G321" s="29"/>
      <c r="H321" s="29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  <c r="AA321" s="29"/>
      <c r="AB321" s="29"/>
      <c r="AC321" s="29"/>
      <c r="AD321" s="29"/>
      <c r="AE321" s="29"/>
      <c r="AF321" s="29"/>
      <c r="AG321" s="29"/>
    </row>
    <row r="322" spans="6:33">
      <c r="F322" s="29"/>
      <c r="G322" s="29"/>
      <c r="H322" s="29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  <c r="AA322" s="29"/>
      <c r="AB322" s="29"/>
      <c r="AC322" s="29"/>
      <c r="AD322" s="29"/>
      <c r="AE322" s="29"/>
      <c r="AF322" s="29"/>
      <c r="AG322" s="29"/>
    </row>
    <row r="323" spans="6:33">
      <c r="F323" s="29"/>
      <c r="G323" s="29"/>
      <c r="H323" s="29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</row>
    <row r="324" spans="6:33">
      <c r="F324" s="29"/>
      <c r="G324" s="29"/>
      <c r="H324" s="29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</row>
    <row r="325" spans="6:33">
      <c r="F325" s="29"/>
      <c r="G325" s="29"/>
      <c r="H325" s="29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  <c r="AA325" s="29"/>
      <c r="AB325" s="29"/>
      <c r="AC325" s="29"/>
      <c r="AD325" s="29"/>
      <c r="AE325" s="29"/>
      <c r="AF325" s="29"/>
      <c r="AG325" s="29"/>
    </row>
    <row r="326" spans="6:33">
      <c r="F326" s="29"/>
      <c r="G326" s="29"/>
      <c r="H326" s="29"/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  <c r="AA326" s="29"/>
      <c r="AB326" s="29"/>
      <c r="AC326" s="29"/>
      <c r="AD326" s="29"/>
      <c r="AE326" s="29"/>
      <c r="AF326" s="29"/>
      <c r="AG326" s="29"/>
    </row>
    <row r="327" spans="6:33">
      <c r="F327" s="29"/>
      <c r="G327" s="29"/>
      <c r="H327" s="29"/>
      <c r="I327" s="29"/>
      <c r="J327" s="29"/>
      <c r="K327" s="29"/>
      <c r="L327" s="29"/>
      <c r="M327" s="29"/>
      <c r="N327" s="29"/>
      <c r="O327" s="29"/>
      <c r="P327" s="29"/>
      <c r="Q327" s="29"/>
      <c r="R327" s="29"/>
      <c r="S327" s="29"/>
      <c r="T327" s="29"/>
      <c r="U327" s="29"/>
      <c r="V327" s="29"/>
      <c r="W327" s="29"/>
      <c r="X327" s="29"/>
      <c r="Y327" s="29"/>
      <c r="Z327" s="29"/>
      <c r="AA327" s="29"/>
      <c r="AB327" s="29"/>
      <c r="AC327" s="29"/>
      <c r="AD327" s="29"/>
      <c r="AE327" s="29"/>
      <c r="AF327" s="29"/>
      <c r="AG327" s="29"/>
    </row>
    <row r="328" spans="6:33">
      <c r="F328" s="29"/>
      <c r="G328" s="29"/>
      <c r="H328" s="29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  <c r="AA328" s="29"/>
      <c r="AB328" s="29"/>
      <c r="AC328" s="29"/>
      <c r="AD328" s="29"/>
      <c r="AE328" s="29"/>
      <c r="AF328" s="29"/>
      <c r="AG328" s="29"/>
    </row>
    <row r="329" spans="6:33">
      <c r="F329" s="29"/>
      <c r="G329" s="29"/>
      <c r="H329" s="29"/>
      <c r="I329" s="29"/>
      <c r="J329" s="29"/>
      <c r="K329" s="29"/>
      <c r="L329" s="29"/>
      <c r="M329" s="29"/>
      <c r="N329" s="29"/>
      <c r="O329" s="29"/>
      <c r="P329" s="29"/>
      <c r="Q329" s="29"/>
      <c r="R329" s="29"/>
      <c r="S329" s="29"/>
      <c r="T329" s="29"/>
      <c r="U329" s="29"/>
      <c r="V329" s="29"/>
      <c r="W329" s="29"/>
      <c r="X329" s="29"/>
      <c r="Y329" s="29"/>
      <c r="Z329" s="29"/>
      <c r="AA329" s="29"/>
      <c r="AB329" s="29"/>
      <c r="AC329" s="29"/>
      <c r="AD329" s="29"/>
      <c r="AE329" s="29"/>
      <c r="AF329" s="29"/>
      <c r="AG329" s="29"/>
    </row>
    <row r="330" spans="6:33">
      <c r="F330" s="29"/>
      <c r="G330" s="29"/>
      <c r="H330" s="29"/>
      <c r="I330" s="29"/>
      <c r="J330" s="29"/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  <c r="AA330" s="29"/>
      <c r="AB330" s="29"/>
      <c r="AC330" s="29"/>
      <c r="AD330" s="29"/>
      <c r="AE330" s="29"/>
      <c r="AF330" s="29"/>
      <c r="AG330" s="29"/>
    </row>
    <row r="331" spans="6:33">
      <c r="F331" s="29"/>
      <c r="G331" s="29"/>
      <c r="H331" s="29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  <c r="AA331" s="29"/>
      <c r="AB331" s="29"/>
      <c r="AC331" s="29"/>
      <c r="AD331" s="29"/>
      <c r="AE331" s="29"/>
      <c r="AF331" s="29"/>
      <c r="AG331" s="29"/>
    </row>
    <row r="332" spans="6:33">
      <c r="F332" s="29"/>
      <c r="G332" s="29"/>
      <c r="H332" s="29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  <c r="AA332" s="29"/>
      <c r="AB332" s="29"/>
      <c r="AC332" s="29"/>
      <c r="AD332" s="29"/>
      <c r="AE332" s="29"/>
      <c r="AF332" s="29"/>
      <c r="AG332" s="29"/>
    </row>
    <row r="333" spans="6:33">
      <c r="F333" s="29"/>
      <c r="G333" s="29"/>
      <c r="H333" s="29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  <c r="AA333" s="29"/>
      <c r="AB333" s="29"/>
      <c r="AC333" s="29"/>
      <c r="AD333" s="29"/>
      <c r="AE333" s="29"/>
      <c r="AF333" s="29"/>
      <c r="AG333" s="29"/>
    </row>
    <row r="334" spans="6:33">
      <c r="F334" s="29"/>
      <c r="G334" s="29"/>
      <c r="H334" s="29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  <c r="AA334" s="29"/>
      <c r="AB334" s="29"/>
      <c r="AC334" s="29"/>
      <c r="AD334" s="29"/>
      <c r="AE334" s="29"/>
      <c r="AF334" s="29"/>
      <c r="AG334" s="29"/>
    </row>
    <row r="335" spans="6:33">
      <c r="F335" s="29"/>
      <c r="G335" s="29"/>
      <c r="H335" s="29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  <c r="AA335" s="29"/>
      <c r="AB335" s="29"/>
      <c r="AC335" s="29"/>
      <c r="AD335" s="29"/>
      <c r="AE335" s="29"/>
      <c r="AF335" s="29"/>
      <c r="AG335" s="29"/>
    </row>
    <row r="336" spans="6:33">
      <c r="F336" s="29"/>
      <c r="G336" s="29"/>
      <c r="H336" s="29"/>
      <c r="I336" s="29"/>
      <c r="J336" s="29"/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  <c r="AA336" s="29"/>
      <c r="AB336" s="29"/>
      <c r="AC336" s="29"/>
      <c r="AD336" s="29"/>
      <c r="AE336" s="29"/>
      <c r="AF336" s="29"/>
      <c r="AG336" s="29"/>
    </row>
    <row r="337" spans="6:33">
      <c r="F337" s="29"/>
      <c r="G337" s="29"/>
      <c r="H337" s="29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  <c r="AA337" s="29"/>
      <c r="AB337" s="29"/>
      <c r="AC337" s="29"/>
      <c r="AD337" s="29"/>
      <c r="AE337" s="29"/>
      <c r="AF337" s="29"/>
      <c r="AG337" s="29"/>
    </row>
    <row r="338" spans="6:33">
      <c r="F338" s="29"/>
      <c r="G338" s="29"/>
      <c r="H338" s="29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  <c r="AA338" s="29"/>
      <c r="AB338" s="29"/>
      <c r="AC338" s="29"/>
      <c r="AD338" s="29"/>
      <c r="AE338" s="29"/>
      <c r="AF338" s="29"/>
      <c r="AG338" s="29"/>
    </row>
    <row r="339" spans="6:33">
      <c r="F339" s="29"/>
      <c r="G339" s="29"/>
      <c r="H339" s="29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  <c r="AA339" s="29"/>
      <c r="AB339" s="29"/>
      <c r="AC339" s="29"/>
      <c r="AD339" s="29"/>
      <c r="AE339" s="29"/>
      <c r="AF339" s="29"/>
      <c r="AG339" s="29"/>
    </row>
    <row r="340" spans="6:33">
      <c r="F340" s="29"/>
      <c r="G340" s="29"/>
      <c r="H340" s="29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  <c r="AA340" s="29"/>
      <c r="AB340" s="29"/>
      <c r="AC340" s="29"/>
      <c r="AD340" s="29"/>
      <c r="AE340" s="29"/>
      <c r="AF340" s="29"/>
      <c r="AG340" s="29"/>
    </row>
    <row r="341" spans="6:33">
      <c r="F341" s="29"/>
      <c r="G341" s="29"/>
      <c r="H341" s="29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  <c r="AA341" s="29"/>
      <c r="AB341" s="29"/>
      <c r="AC341" s="29"/>
      <c r="AD341" s="29"/>
      <c r="AE341" s="29"/>
      <c r="AF341" s="29"/>
      <c r="AG341" s="29"/>
    </row>
    <row r="342" spans="6:33">
      <c r="F342" s="29"/>
      <c r="G342" s="29"/>
      <c r="H342" s="29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  <c r="AA342" s="29"/>
      <c r="AB342" s="29"/>
      <c r="AC342" s="29"/>
      <c r="AD342" s="29"/>
      <c r="AE342" s="29"/>
      <c r="AF342" s="29"/>
      <c r="AG342" s="29"/>
    </row>
    <row r="343" spans="6:33">
      <c r="F343" s="29"/>
      <c r="G343" s="29"/>
      <c r="H343" s="29"/>
      <c r="I343" s="29"/>
      <c r="J343" s="29"/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  <c r="AA343" s="29"/>
      <c r="AB343" s="29"/>
      <c r="AC343" s="29"/>
      <c r="AD343" s="29"/>
      <c r="AE343" s="29"/>
      <c r="AF343" s="29"/>
      <c r="AG343" s="29"/>
    </row>
    <row r="344" spans="6:33">
      <c r="F344" s="29"/>
      <c r="G344" s="29"/>
      <c r="H344" s="29"/>
      <c r="I344" s="29"/>
      <c r="J344" s="29"/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  <c r="AA344" s="29"/>
      <c r="AB344" s="29"/>
      <c r="AC344" s="29"/>
      <c r="AD344" s="29"/>
      <c r="AE344" s="29"/>
      <c r="AF344" s="29"/>
      <c r="AG344" s="29"/>
    </row>
    <row r="345" spans="6:33">
      <c r="F345" s="29"/>
      <c r="G345" s="29"/>
      <c r="H345" s="29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  <c r="AA345" s="29"/>
      <c r="AB345" s="29"/>
      <c r="AC345" s="29"/>
      <c r="AD345" s="29"/>
      <c r="AE345" s="29"/>
      <c r="AF345" s="29"/>
      <c r="AG345" s="29"/>
    </row>
    <row r="346" spans="6:33">
      <c r="F346" s="29"/>
      <c r="G346" s="29"/>
      <c r="H346" s="29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  <c r="AA346" s="29"/>
      <c r="AB346" s="29"/>
      <c r="AC346" s="29"/>
      <c r="AD346" s="29"/>
      <c r="AE346" s="29"/>
      <c r="AF346" s="29"/>
      <c r="AG346" s="29"/>
    </row>
    <row r="347" spans="6:33">
      <c r="F347" s="29"/>
      <c r="G347" s="29"/>
      <c r="H347" s="29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  <c r="AA347" s="29"/>
      <c r="AB347" s="29"/>
      <c r="AC347" s="29"/>
      <c r="AD347" s="29"/>
      <c r="AE347" s="29"/>
      <c r="AF347" s="29"/>
      <c r="AG347" s="29"/>
    </row>
    <row r="348" spans="6:33">
      <c r="F348" s="29"/>
      <c r="G348" s="29"/>
      <c r="H348" s="29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  <c r="AA348" s="29"/>
      <c r="AB348" s="29"/>
      <c r="AC348" s="29"/>
      <c r="AD348" s="29"/>
      <c r="AE348" s="29"/>
      <c r="AF348" s="29"/>
      <c r="AG348" s="29"/>
    </row>
    <row r="349" spans="6:33">
      <c r="F349" s="29"/>
      <c r="G349" s="29"/>
      <c r="H349" s="29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  <c r="AA349" s="29"/>
      <c r="AB349" s="29"/>
      <c r="AC349" s="29"/>
      <c r="AD349" s="29"/>
      <c r="AE349" s="29"/>
      <c r="AF349" s="29"/>
      <c r="AG349" s="29"/>
    </row>
    <row r="350" spans="6:33">
      <c r="F350" s="29"/>
      <c r="G350" s="29"/>
      <c r="H350" s="29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  <c r="AA350" s="29"/>
      <c r="AB350" s="29"/>
      <c r="AC350" s="29"/>
      <c r="AD350" s="29"/>
      <c r="AE350" s="29"/>
      <c r="AF350" s="29"/>
      <c r="AG350" s="29"/>
    </row>
    <row r="351" spans="6:33">
      <c r="F351" s="29"/>
      <c r="G351" s="29"/>
      <c r="H351" s="29"/>
      <c r="I351" s="29"/>
      <c r="J351" s="29"/>
      <c r="K351" s="29"/>
      <c r="L351" s="29"/>
      <c r="M351" s="29"/>
      <c r="N351" s="29"/>
      <c r="O351" s="29"/>
      <c r="P351" s="29"/>
      <c r="Q351" s="29"/>
      <c r="R351" s="29"/>
      <c r="S351" s="29"/>
      <c r="T351" s="29"/>
      <c r="U351" s="29"/>
      <c r="V351" s="29"/>
      <c r="W351" s="29"/>
      <c r="X351" s="29"/>
      <c r="Y351" s="29"/>
      <c r="Z351" s="29"/>
      <c r="AA351" s="29"/>
      <c r="AB351" s="29"/>
      <c r="AC351" s="29"/>
      <c r="AD351" s="29"/>
      <c r="AE351" s="29"/>
      <c r="AF351" s="29"/>
      <c r="AG351" s="29"/>
    </row>
    <row r="352" spans="6:33">
      <c r="F352" s="29"/>
      <c r="G352" s="29"/>
      <c r="H352" s="29"/>
      <c r="I352" s="29"/>
      <c r="J352" s="29"/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  <c r="AA352" s="29"/>
      <c r="AB352" s="29"/>
      <c r="AC352" s="29"/>
      <c r="AD352" s="29"/>
      <c r="AE352" s="29"/>
      <c r="AF352" s="29"/>
      <c r="AG352" s="29"/>
    </row>
    <row r="353" spans="6:33">
      <c r="F353" s="29"/>
      <c r="G353" s="29"/>
      <c r="H353" s="29"/>
      <c r="I353" s="29"/>
      <c r="J353" s="29"/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  <c r="AA353" s="29"/>
      <c r="AB353" s="29"/>
      <c r="AC353" s="29"/>
      <c r="AD353" s="29"/>
      <c r="AE353" s="29"/>
      <c r="AF353" s="29"/>
      <c r="AG353" s="29"/>
    </row>
    <row r="354" spans="6:33">
      <c r="F354" s="29"/>
      <c r="G354" s="29"/>
      <c r="H354" s="29"/>
      <c r="I354" s="29"/>
      <c r="J354" s="29"/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  <c r="AA354" s="29"/>
      <c r="AB354" s="29"/>
      <c r="AC354" s="29"/>
      <c r="AD354" s="29"/>
      <c r="AE354" s="29"/>
      <c r="AF354" s="29"/>
      <c r="AG354" s="29"/>
    </row>
    <row r="355" spans="6:33">
      <c r="F355" s="29"/>
      <c r="G355" s="29"/>
      <c r="H355" s="29"/>
      <c r="I355" s="29"/>
      <c r="J355" s="29"/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  <c r="AA355" s="29"/>
      <c r="AB355" s="29"/>
      <c r="AC355" s="29"/>
      <c r="AD355" s="29"/>
      <c r="AE355" s="29"/>
      <c r="AF355" s="29"/>
      <c r="AG355" s="29"/>
    </row>
    <row r="356" spans="6:33">
      <c r="F356" s="29"/>
      <c r="G356" s="29"/>
      <c r="H356" s="29"/>
      <c r="I356" s="29"/>
      <c r="J356" s="29"/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  <c r="AA356" s="29"/>
      <c r="AB356" s="29"/>
      <c r="AC356" s="29"/>
      <c r="AD356" s="29"/>
      <c r="AE356" s="29"/>
      <c r="AF356" s="29"/>
      <c r="AG356" s="29"/>
    </row>
    <row r="357" spans="6:33">
      <c r="F357" s="29"/>
      <c r="G357" s="29"/>
      <c r="H357" s="29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  <c r="AA357" s="29"/>
      <c r="AB357" s="29"/>
      <c r="AC357" s="29"/>
      <c r="AD357" s="29"/>
      <c r="AE357" s="29"/>
      <c r="AF357" s="29"/>
      <c r="AG357" s="29"/>
    </row>
    <row r="358" spans="6:33">
      <c r="F358" s="29"/>
      <c r="G358" s="29"/>
      <c r="H358" s="29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  <c r="AA358" s="29"/>
      <c r="AB358" s="29"/>
      <c r="AC358" s="29"/>
      <c r="AD358" s="29"/>
      <c r="AE358" s="29"/>
      <c r="AF358" s="29"/>
      <c r="AG358" s="29"/>
    </row>
    <row r="359" spans="6:33">
      <c r="F359" s="29"/>
      <c r="G359" s="29"/>
      <c r="H359" s="29"/>
      <c r="I359" s="29"/>
      <c r="J359" s="29"/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  <c r="AA359" s="29"/>
      <c r="AB359" s="29"/>
      <c r="AC359" s="29"/>
      <c r="AD359" s="29"/>
      <c r="AE359" s="29"/>
      <c r="AF359" s="29"/>
      <c r="AG359" s="29"/>
    </row>
    <row r="360" spans="6:33">
      <c r="F360" s="29"/>
      <c r="G360" s="29"/>
      <c r="H360" s="29"/>
      <c r="I360" s="29"/>
      <c r="J360" s="29"/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  <c r="AA360" s="29"/>
      <c r="AB360" s="29"/>
      <c r="AC360" s="29"/>
      <c r="AD360" s="29"/>
      <c r="AE360" s="29"/>
      <c r="AF360" s="29"/>
      <c r="AG360" s="29"/>
    </row>
    <row r="361" spans="6:33">
      <c r="F361" s="29"/>
      <c r="G361" s="29"/>
      <c r="H361" s="29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  <c r="AA361" s="29"/>
      <c r="AB361" s="29"/>
      <c r="AC361" s="29"/>
      <c r="AD361" s="29"/>
      <c r="AE361" s="29"/>
      <c r="AF361" s="29"/>
      <c r="AG361" s="29"/>
    </row>
    <row r="362" spans="6:33">
      <c r="F362" s="29"/>
      <c r="G362" s="29"/>
      <c r="H362" s="29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  <c r="AA362" s="29"/>
      <c r="AB362" s="29"/>
      <c r="AC362" s="29"/>
      <c r="AD362" s="29"/>
      <c r="AE362" s="29"/>
      <c r="AF362" s="29"/>
      <c r="AG362" s="29"/>
    </row>
    <row r="363" spans="6:33">
      <c r="F363" s="29"/>
      <c r="G363" s="29"/>
      <c r="H363" s="29"/>
      <c r="I363" s="29"/>
      <c r="J363" s="29"/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  <c r="AA363" s="29"/>
      <c r="AB363" s="29"/>
      <c r="AC363" s="29"/>
      <c r="AD363" s="29"/>
      <c r="AE363" s="29"/>
      <c r="AF363" s="29"/>
      <c r="AG363" s="29"/>
    </row>
    <row r="364" spans="6:33">
      <c r="F364" s="29"/>
      <c r="G364" s="29"/>
      <c r="H364" s="29"/>
      <c r="I364" s="29"/>
      <c r="J364" s="29"/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  <c r="AA364" s="29"/>
      <c r="AB364" s="29"/>
      <c r="AC364" s="29"/>
      <c r="AD364" s="29"/>
      <c r="AE364" s="29"/>
      <c r="AF364" s="29"/>
      <c r="AG364" s="29"/>
    </row>
    <row r="365" spans="6:33">
      <c r="F365" s="29"/>
      <c r="G365" s="29"/>
      <c r="H365" s="29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  <c r="AA365" s="29"/>
      <c r="AB365" s="29"/>
      <c r="AC365" s="29"/>
      <c r="AD365" s="29"/>
      <c r="AE365" s="29"/>
      <c r="AF365" s="29"/>
      <c r="AG365" s="29"/>
    </row>
    <row r="366" spans="6:33">
      <c r="F366" s="29"/>
      <c r="G366" s="29"/>
      <c r="H366" s="29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  <c r="AA366" s="29"/>
      <c r="AB366" s="29"/>
      <c r="AC366" s="29"/>
      <c r="AD366" s="29"/>
      <c r="AE366" s="29"/>
      <c r="AF366" s="29"/>
      <c r="AG366" s="29"/>
    </row>
    <row r="367" spans="6:33">
      <c r="F367" s="29"/>
      <c r="G367" s="29"/>
      <c r="H367" s="29"/>
      <c r="I367" s="29"/>
      <c r="J367" s="29"/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  <c r="AA367" s="29"/>
      <c r="AB367" s="29"/>
      <c r="AC367" s="29"/>
      <c r="AD367" s="29"/>
      <c r="AE367" s="29"/>
      <c r="AF367" s="29"/>
      <c r="AG367" s="29"/>
    </row>
    <row r="368" spans="6:33">
      <c r="F368" s="29"/>
      <c r="G368" s="29"/>
      <c r="H368" s="29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  <c r="AA368" s="29"/>
      <c r="AB368" s="29"/>
      <c r="AC368" s="29"/>
      <c r="AD368" s="29"/>
      <c r="AE368" s="29"/>
      <c r="AF368" s="29"/>
      <c r="AG368" s="29"/>
    </row>
    <row r="369" spans="6:33">
      <c r="F369" s="29"/>
      <c r="G369" s="29"/>
      <c r="H369" s="29"/>
      <c r="I369" s="29"/>
      <c r="J369" s="29"/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  <c r="AA369" s="29"/>
      <c r="AB369" s="29"/>
      <c r="AC369" s="29"/>
      <c r="AD369" s="29"/>
      <c r="AE369" s="29"/>
      <c r="AF369" s="29"/>
      <c r="AG369" s="29"/>
    </row>
    <row r="370" spans="6:33">
      <c r="F370" s="29"/>
      <c r="G370" s="29"/>
      <c r="H370" s="29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  <c r="AA370" s="29"/>
      <c r="AB370" s="29"/>
      <c r="AC370" s="29"/>
      <c r="AD370" s="29"/>
      <c r="AE370" s="29"/>
      <c r="AF370" s="29"/>
      <c r="AG370" s="29"/>
    </row>
    <row r="371" spans="6:33">
      <c r="F371" s="29"/>
      <c r="G371" s="29"/>
      <c r="H371" s="29"/>
      <c r="I371" s="29"/>
      <c r="J371" s="29"/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  <c r="AA371" s="29"/>
      <c r="AB371" s="29"/>
      <c r="AC371" s="29"/>
      <c r="AD371" s="29"/>
      <c r="AE371" s="29"/>
      <c r="AF371" s="29"/>
      <c r="AG371" s="29"/>
    </row>
    <row r="372" spans="6:33">
      <c r="F372" s="29"/>
      <c r="G372" s="29"/>
      <c r="H372" s="29"/>
      <c r="I372" s="29"/>
      <c r="J372" s="29"/>
      <c r="K372" s="29"/>
      <c r="L372" s="29"/>
      <c r="M372" s="29"/>
      <c r="N372" s="29"/>
      <c r="O372" s="29"/>
      <c r="P372" s="29"/>
      <c r="Q372" s="29"/>
      <c r="R372" s="29"/>
      <c r="S372" s="29"/>
      <c r="T372" s="29"/>
      <c r="U372" s="29"/>
      <c r="V372" s="29"/>
      <c r="W372" s="29"/>
      <c r="X372" s="29"/>
      <c r="Y372" s="29"/>
      <c r="Z372" s="29"/>
      <c r="AA372" s="29"/>
      <c r="AB372" s="29"/>
      <c r="AC372" s="29"/>
      <c r="AD372" s="29"/>
      <c r="AE372" s="29"/>
      <c r="AF372" s="29"/>
      <c r="AG372" s="29"/>
    </row>
    <row r="373" spans="6:33">
      <c r="F373" s="29"/>
      <c r="G373" s="29"/>
      <c r="H373" s="29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  <c r="AA373" s="29"/>
      <c r="AB373" s="29"/>
      <c r="AC373" s="29"/>
      <c r="AD373" s="29"/>
      <c r="AE373" s="29"/>
      <c r="AF373" s="29"/>
      <c r="AG373" s="29"/>
    </row>
    <row r="374" spans="6:33">
      <c r="F374" s="29"/>
      <c r="G374" s="29"/>
      <c r="H374" s="29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  <c r="AA374" s="29"/>
      <c r="AB374" s="29"/>
      <c r="AC374" s="29"/>
      <c r="AD374" s="29"/>
      <c r="AE374" s="29"/>
      <c r="AF374" s="29"/>
      <c r="AG374" s="29"/>
    </row>
    <row r="375" spans="6:33">
      <c r="F375" s="29"/>
      <c r="G375" s="29"/>
      <c r="H375" s="29"/>
      <c r="I375" s="29"/>
      <c r="J375" s="29"/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  <c r="AA375" s="29"/>
      <c r="AB375" s="29"/>
      <c r="AC375" s="29"/>
      <c r="AD375" s="29"/>
      <c r="AE375" s="29"/>
      <c r="AF375" s="29"/>
      <c r="AG375" s="29"/>
    </row>
    <row r="376" spans="6:33">
      <c r="F376" s="29"/>
      <c r="G376" s="29"/>
      <c r="H376" s="29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  <c r="AA376" s="29"/>
      <c r="AB376" s="29"/>
      <c r="AC376" s="29"/>
      <c r="AD376" s="29"/>
      <c r="AE376" s="29"/>
      <c r="AF376" s="29"/>
      <c r="AG376" s="29"/>
    </row>
    <row r="377" spans="6:33">
      <c r="F377" s="29"/>
      <c r="G377" s="29"/>
      <c r="H377" s="29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  <c r="AA377" s="29"/>
      <c r="AB377" s="29"/>
      <c r="AC377" s="29"/>
      <c r="AD377" s="29"/>
      <c r="AE377" s="29"/>
      <c r="AF377" s="29"/>
      <c r="AG377" s="29"/>
    </row>
    <row r="378" spans="6:33">
      <c r="F378" s="29"/>
      <c r="G378" s="29"/>
      <c r="H378" s="29"/>
      <c r="I378" s="29"/>
      <c r="J378" s="29"/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  <c r="AA378" s="29"/>
      <c r="AB378" s="29"/>
      <c r="AC378" s="29"/>
      <c r="AD378" s="29"/>
      <c r="AE378" s="29"/>
      <c r="AF378" s="29"/>
      <c r="AG378" s="29"/>
    </row>
    <row r="379" spans="6:33">
      <c r="F379" s="29"/>
      <c r="G379" s="29"/>
      <c r="H379" s="29"/>
      <c r="I379" s="29"/>
      <c r="J379" s="29"/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  <c r="AA379" s="29"/>
      <c r="AB379" s="29"/>
      <c r="AC379" s="29"/>
      <c r="AD379" s="29"/>
      <c r="AE379" s="29"/>
      <c r="AF379" s="29"/>
      <c r="AG379" s="29"/>
    </row>
    <row r="380" spans="6:33">
      <c r="F380" s="29"/>
      <c r="G380" s="29"/>
      <c r="H380" s="29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  <c r="AA380" s="29"/>
      <c r="AB380" s="29"/>
      <c r="AC380" s="29"/>
      <c r="AD380" s="29"/>
      <c r="AE380" s="29"/>
      <c r="AF380" s="29"/>
      <c r="AG380" s="29"/>
    </row>
    <row r="381" spans="6:33">
      <c r="F381" s="29"/>
      <c r="G381" s="29"/>
      <c r="H381" s="29"/>
      <c r="I381" s="29"/>
      <c r="J381" s="29"/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  <c r="AA381" s="29"/>
      <c r="AB381" s="29"/>
      <c r="AC381" s="29"/>
      <c r="AD381" s="29"/>
      <c r="AE381" s="29"/>
      <c r="AF381" s="29"/>
      <c r="AG381" s="29"/>
    </row>
    <row r="382" spans="6:33">
      <c r="F382" s="29"/>
      <c r="G382" s="29"/>
      <c r="H382" s="29"/>
      <c r="I382" s="29"/>
      <c r="J382" s="29"/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  <c r="AA382" s="29"/>
      <c r="AB382" s="29"/>
      <c r="AC382" s="29"/>
      <c r="AD382" s="29"/>
      <c r="AE382" s="29"/>
      <c r="AF382" s="29"/>
      <c r="AG382" s="29"/>
    </row>
    <row r="383" spans="6:33">
      <c r="F383" s="29"/>
      <c r="G383" s="29"/>
      <c r="H383" s="29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  <c r="AA383" s="29"/>
      <c r="AB383" s="29"/>
      <c r="AC383" s="29"/>
      <c r="AD383" s="29"/>
      <c r="AE383" s="29"/>
      <c r="AF383" s="29"/>
      <c r="AG383" s="29"/>
    </row>
    <row r="384" spans="6:33">
      <c r="F384" s="29"/>
      <c r="G384" s="29"/>
      <c r="H384" s="29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  <c r="AA384" s="29"/>
      <c r="AB384" s="29"/>
      <c r="AC384" s="29"/>
      <c r="AD384" s="29"/>
      <c r="AE384" s="29"/>
      <c r="AF384" s="29"/>
      <c r="AG384" s="29"/>
    </row>
    <row r="385" spans="6:33">
      <c r="F385" s="29"/>
      <c r="G385" s="29"/>
      <c r="H385" s="29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  <c r="AA385" s="29"/>
      <c r="AB385" s="29"/>
      <c r="AC385" s="29"/>
      <c r="AD385" s="29"/>
      <c r="AE385" s="29"/>
      <c r="AF385" s="29"/>
      <c r="AG385" s="29"/>
    </row>
    <row r="386" spans="6:33">
      <c r="F386" s="29"/>
      <c r="G386" s="29"/>
      <c r="H386" s="29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  <c r="AA386" s="29"/>
      <c r="AB386" s="29"/>
      <c r="AC386" s="29"/>
      <c r="AD386" s="29"/>
      <c r="AE386" s="29"/>
      <c r="AF386" s="29"/>
      <c r="AG386" s="29"/>
    </row>
    <row r="387" spans="6:33">
      <c r="F387" s="29"/>
      <c r="G387" s="29"/>
      <c r="H387" s="29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  <c r="AA387" s="29"/>
      <c r="AB387" s="29"/>
      <c r="AC387" s="29"/>
      <c r="AD387" s="29"/>
      <c r="AE387" s="29"/>
      <c r="AF387" s="29"/>
      <c r="AG387" s="29"/>
    </row>
    <row r="388" spans="6:33">
      <c r="F388" s="29"/>
      <c r="G388" s="29"/>
      <c r="H388" s="29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  <c r="AA388" s="29"/>
      <c r="AB388" s="29"/>
      <c r="AC388" s="29"/>
      <c r="AD388" s="29"/>
      <c r="AE388" s="29"/>
      <c r="AF388" s="29"/>
      <c r="AG388" s="29"/>
    </row>
    <row r="389" spans="6:33">
      <c r="F389" s="29"/>
      <c r="G389" s="29"/>
      <c r="H389" s="29"/>
      <c r="I389" s="29"/>
      <c r="J389" s="29"/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  <c r="AA389" s="29"/>
      <c r="AB389" s="29"/>
      <c r="AC389" s="29"/>
      <c r="AD389" s="29"/>
      <c r="AE389" s="29"/>
      <c r="AF389" s="29"/>
      <c r="AG389" s="29"/>
    </row>
    <row r="390" spans="6:33">
      <c r="F390" s="29"/>
      <c r="G390" s="29"/>
      <c r="H390" s="29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  <c r="AA390" s="29"/>
      <c r="AB390" s="29"/>
      <c r="AC390" s="29"/>
      <c r="AD390" s="29"/>
      <c r="AE390" s="29"/>
      <c r="AF390" s="29"/>
      <c r="AG390" s="29"/>
    </row>
    <row r="391" spans="6:33">
      <c r="F391" s="29"/>
      <c r="G391" s="29"/>
      <c r="H391" s="29"/>
      <c r="I391" s="29"/>
      <c r="J391" s="29"/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  <c r="AA391" s="29"/>
      <c r="AB391" s="29"/>
      <c r="AC391" s="29"/>
      <c r="AD391" s="29"/>
      <c r="AE391" s="29"/>
      <c r="AF391" s="29"/>
      <c r="AG391" s="29"/>
    </row>
    <row r="392" spans="6:33">
      <c r="F392" s="29"/>
      <c r="G392" s="29"/>
      <c r="H392" s="29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  <c r="AA392" s="29"/>
      <c r="AB392" s="29"/>
      <c r="AC392" s="29"/>
      <c r="AD392" s="29"/>
      <c r="AE392" s="29"/>
      <c r="AF392" s="29"/>
      <c r="AG392" s="29"/>
    </row>
    <row r="393" spans="6:33">
      <c r="F393" s="29"/>
      <c r="G393" s="29"/>
      <c r="H393" s="29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  <c r="AA393" s="29"/>
      <c r="AB393" s="29"/>
      <c r="AC393" s="29"/>
      <c r="AD393" s="29"/>
      <c r="AE393" s="29"/>
      <c r="AF393" s="29"/>
      <c r="AG393" s="29"/>
    </row>
    <row r="394" spans="6:33">
      <c r="F394" s="29"/>
      <c r="G394" s="29"/>
      <c r="H394" s="29"/>
      <c r="I394" s="29"/>
      <c r="J394" s="29"/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  <c r="AA394" s="29"/>
      <c r="AB394" s="29"/>
      <c r="AC394" s="29"/>
      <c r="AD394" s="29"/>
      <c r="AE394" s="29"/>
      <c r="AF394" s="29"/>
      <c r="AG394" s="29"/>
    </row>
    <row r="395" spans="6:33">
      <c r="F395" s="29"/>
      <c r="G395" s="29"/>
      <c r="H395" s="29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  <c r="AA395" s="29"/>
      <c r="AB395" s="29"/>
      <c r="AC395" s="29"/>
      <c r="AD395" s="29"/>
      <c r="AE395" s="29"/>
      <c r="AF395" s="29"/>
      <c r="AG395" s="29"/>
    </row>
    <row r="396" spans="6:33">
      <c r="F396" s="29"/>
      <c r="G396" s="29"/>
      <c r="H396" s="29"/>
      <c r="I396" s="29"/>
      <c r="J396" s="29"/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  <c r="AA396" s="29"/>
      <c r="AB396" s="29"/>
      <c r="AC396" s="29"/>
      <c r="AD396" s="29"/>
      <c r="AE396" s="29"/>
      <c r="AF396" s="29"/>
      <c r="AG396" s="29"/>
    </row>
    <row r="397" spans="6:33">
      <c r="F397" s="29"/>
      <c r="G397" s="29"/>
      <c r="H397" s="29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  <c r="AA397" s="29"/>
      <c r="AB397" s="29"/>
      <c r="AC397" s="29"/>
      <c r="AD397" s="29"/>
      <c r="AE397" s="29"/>
      <c r="AF397" s="29"/>
      <c r="AG397" s="29"/>
    </row>
    <row r="398" spans="6:33">
      <c r="F398" s="29"/>
      <c r="G398" s="29"/>
      <c r="H398" s="29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  <c r="AA398" s="29"/>
      <c r="AB398" s="29"/>
      <c r="AC398" s="29"/>
      <c r="AD398" s="29"/>
      <c r="AE398" s="29"/>
      <c r="AF398" s="29"/>
      <c r="AG398" s="29"/>
    </row>
    <row r="399" spans="6:33">
      <c r="F399" s="29"/>
      <c r="G399" s="29"/>
      <c r="H399" s="29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  <c r="AA399" s="29"/>
      <c r="AB399" s="29"/>
      <c r="AC399" s="29"/>
      <c r="AD399" s="29"/>
      <c r="AE399" s="29"/>
      <c r="AF399" s="29"/>
      <c r="AG399" s="29"/>
    </row>
    <row r="400" spans="6:33">
      <c r="F400" s="29"/>
      <c r="G400" s="29"/>
      <c r="H400" s="29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  <c r="AA400" s="29"/>
      <c r="AB400" s="29"/>
      <c r="AC400" s="29"/>
      <c r="AD400" s="29"/>
      <c r="AE400" s="29"/>
      <c r="AF400" s="29"/>
      <c r="AG400" s="29"/>
    </row>
    <row r="401" spans="6:33">
      <c r="F401" s="29"/>
      <c r="G401" s="29"/>
      <c r="H401" s="29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  <c r="AA401" s="29"/>
      <c r="AB401" s="29"/>
      <c r="AC401" s="29"/>
      <c r="AD401" s="29"/>
      <c r="AE401" s="29"/>
      <c r="AF401" s="29"/>
      <c r="AG401" s="29"/>
    </row>
    <row r="402" spans="6:33">
      <c r="F402" s="29"/>
      <c r="G402" s="29"/>
      <c r="H402" s="29"/>
      <c r="I402" s="29"/>
      <c r="J402" s="29"/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  <c r="AA402" s="29"/>
      <c r="AB402" s="29"/>
      <c r="AC402" s="29"/>
      <c r="AD402" s="29"/>
      <c r="AE402" s="29"/>
      <c r="AF402" s="29"/>
      <c r="AG402" s="29"/>
    </row>
    <row r="403" spans="6:33">
      <c r="F403" s="29"/>
      <c r="G403" s="29"/>
      <c r="H403" s="29"/>
      <c r="I403" s="29"/>
      <c r="J403" s="29"/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  <c r="AA403" s="29"/>
      <c r="AB403" s="29"/>
      <c r="AC403" s="29"/>
      <c r="AD403" s="29"/>
      <c r="AE403" s="29"/>
      <c r="AF403" s="29"/>
      <c r="AG403" s="29"/>
    </row>
    <row r="404" spans="6:33">
      <c r="F404" s="29"/>
      <c r="G404" s="29"/>
      <c r="H404" s="29"/>
      <c r="I404" s="29"/>
      <c r="J404" s="29"/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  <c r="AA404" s="29"/>
      <c r="AB404" s="29"/>
      <c r="AC404" s="29"/>
      <c r="AD404" s="29"/>
      <c r="AE404" s="29"/>
      <c r="AF404" s="29"/>
      <c r="AG404" s="29"/>
    </row>
    <row r="405" spans="6:33">
      <c r="F405" s="29"/>
      <c r="G405" s="29"/>
      <c r="H405" s="29"/>
      <c r="I405" s="29"/>
      <c r="J405" s="29"/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  <c r="AA405" s="29"/>
      <c r="AB405" s="29"/>
      <c r="AC405" s="29"/>
      <c r="AD405" s="29"/>
      <c r="AE405" s="29"/>
      <c r="AF405" s="29"/>
      <c r="AG405" s="29"/>
    </row>
    <row r="406" spans="6:33">
      <c r="F406" s="29"/>
      <c r="G406" s="29"/>
      <c r="H406" s="29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  <c r="AA406" s="29"/>
      <c r="AB406" s="29"/>
      <c r="AC406" s="29"/>
      <c r="AD406" s="29"/>
      <c r="AE406" s="29"/>
      <c r="AF406" s="29"/>
      <c r="AG406" s="29"/>
    </row>
    <row r="407" spans="6:33">
      <c r="F407" s="29"/>
      <c r="G407" s="29"/>
      <c r="H407" s="29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  <c r="AA407" s="29"/>
      <c r="AB407" s="29"/>
      <c r="AC407" s="29"/>
      <c r="AD407" s="29"/>
      <c r="AE407" s="29"/>
      <c r="AF407" s="29"/>
      <c r="AG407" s="29"/>
    </row>
    <row r="408" spans="6:33">
      <c r="F408" s="29"/>
      <c r="G408" s="29"/>
      <c r="H408" s="29"/>
      <c r="I408" s="29"/>
      <c r="J408" s="29"/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  <c r="AA408" s="29"/>
      <c r="AB408" s="29"/>
      <c r="AC408" s="29"/>
      <c r="AD408" s="29"/>
      <c r="AE408" s="29"/>
      <c r="AF408" s="29"/>
      <c r="AG408" s="29"/>
    </row>
    <row r="409" spans="6:33">
      <c r="F409" s="29"/>
      <c r="G409" s="29"/>
      <c r="H409" s="29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  <c r="AA409" s="29"/>
      <c r="AB409" s="29"/>
      <c r="AC409" s="29"/>
      <c r="AD409" s="29"/>
      <c r="AE409" s="29"/>
      <c r="AF409" s="29"/>
      <c r="AG409" s="29"/>
    </row>
    <row r="410" spans="6:33">
      <c r="F410" s="29"/>
      <c r="G410" s="29"/>
      <c r="H410" s="29"/>
      <c r="I410" s="29"/>
      <c r="J410" s="29"/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  <c r="AA410" s="29"/>
      <c r="AB410" s="29"/>
      <c r="AC410" s="29"/>
      <c r="AD410" s="29"/>
      <c r="AE410" s="29"/>
      <c r="AF410" s="29"/>
      <c r="AG410" s="29"/>
    </row>
    <row r="411" spans="6:33">
      <c r="F411" s="29"/>
      <c r="G411" s="29"/>
      <c r="H411" s="29"/>
      <c r="I411" s="29"/>
      <c r="J411" s="29"/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  <c r="AA411" s="29"/>
      <c r="AB411" s="29"/>
      <c r="AC411" s="29"/>
      <c r="AD411" s="29"/>
      <c r="AE411" s="29"/>
      <c r="AF411" s="29"/>
      <c r="AG411" s="29"/>
    </row>
    <row r="412" spans="6:33">
      <c r="F412" s="29"/>
      <c r="G412" s="29"/>
      <c r="H412" s="29"/>
      <c r="I412" s="29"/>
      <c r="J412" s="29"/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  <c r="AA412" s="29"/>
      <c r="AB412" s="29"/>
      <c r="AC412" s="29"/>
      <c r="AD412" s="29"/>
      <c r="AE412" s="29"/>
      <c r="AF412" s="29"/>
      <c r="AG412" s="29"/>
    </row>
    <row r="413" spans="6:33">
      <c r="F413" s="29"/>
      <c r="G413" s="29"/>
      <c r="H413" s="29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  <c r="AA413" s="29"/>
      <c r="AB413" s="29"/>
      <c r="AC413" s="29"/>
      <c r="AD413" s="29"/>
      <c r="AE413" s="29"/>
      <c r="AF413" s="29"/>
      <c r="AG413" s="29"/>
    </row>
    <row r="414" spans="6:33">
      <c r="F414" s="29"/>
      <c r="G414" s="29"/>
      <c r="H414" s="29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  <c r="AA414" s="29"/>
      <c r="AB414" s="29"/>
      <c r="AC414" s="29"/>
      <c r="AD414" s="29"/>
      <c r="AE414" s="29"/>
      <c r="AF414" s="29"/>
      <c r="AG414" s="29"/>
    </row>
    <row r="415" spans="6:33">
      <c r="F415" s="29"/>
      <c r="G415" s="29"/>
      <c r="H415" s="29"/>
      <c r="I415" s="29"/>
      <c r="J415" s="29"/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  <c r="AA415" s="29"/>
      <c r="AB415" s="29"/>
      <c r="AC415" s="29"/>
      <c r="AD415" s="29"/>
      <c r="AE415" s="29"/>
      <c r="AF415" s="29"/>
      <c r="AG415" s="29"/>
    </row>
    <row r="416" spans="6:33">
      <c r="F416" s="29"/>
      <c r="G416" s="29"/>
      <c r="H416" s="29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  <c r="AA416" s="29"/>
      <c r="AB416" s="29"/>
      <c r="AC416" s="29"/>
      <c r="AD416" s="29"/>
      <c r="AE416" s="29"/>
      <c r="AF416" s="29"/>
      <c r="AG416" s="29"/>
    </row>
    <row r="417" spans="6:33">
      <c r="F417" s="29"/>
      <c r="G417" s="29"/>
      <c r="H417" s="29"/>
      <c r="I417" s="29"/>
      <c r="J417" s="29"/>
      <c r="K417" s="29"/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  <c r="AA417" s="29"/>
      <c r="AB417" s="29"/>
      <c r="AC417" s="29"/>
      <c r="AD417" s="29"/>
      <c r="AE417" s="29"/>
      <c r="AF417" s="29"/>
      <c r="AG417" s="29"/>
    </row>
    <row r="418" spans="6:33">
      <c r="F418" s="29"/>
      <c r="G418" s="29"/>
      <c r="H418" s="29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  <c r="AA418" s="29"/>
      <c r="AB418" s="29"/>
      <c r="AC418" s="29"/>
      <c r="AD418" s="29"/>
      <c r="AE418" s="29"/>
      <c r="AF418" s="29"/>
      <c r="AG418" s="29"/>
    </row>
    <row r="419" spans="6:33">
      <c r="F419" s="29"/>
      <c r="G419" s="29"/>
      <c r="H419" s="29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  <c r="AA419" s="29"/>
      <c r="AB419" s="29"/>
      <c r="AC419" s="29"/>
      <c r="AD419" s="29"/>
      <c r="AE419" s="29"/>
      <c r="AF419" s="29"/>
      <c r="AG419" s="29"/>
    </row>
    <row r="420" spans="6:33">
      <c r="F420" s="29"/>
      <c r="G420" s="29"/>
      <c r="H420" s="29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  <c r="AA420" s="29"/>
      <c r="AB420" s="29"/>
      <c r="AC420" s="29"/>
      <c r="AD420" s="29"/>
      <c r="AE420" s="29"/>
      <c r="AF420" s="29"/>
      <c r="AG420" s="29"/>
    </row>
    <row r="421" spans="6:33">
      <c r="F421" s="29"/>
      <c r="G421" s="29"/>
      <c r="H421" s="29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  <c r="AA421" s="29"/>
      <c r="AB421" s="29"/>
      <c r="AC421" s="29"/>
      <c r="AD421" s="29"/>
      <c r="AE421" s="29"/>
      <c r="AF421" s="29"/>
      <c r="AG421" s="29"/>
    </row>
    <row r="422" spans="6:33">
      <c r="F422" s="29"/>
      <c r="G422" s="29"/>
      <c r="H422" s="29"/>
      <c r="I422" s="29"/>
      <c r="J422" s="29"/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  <c r="AA422" s="29"/>
      <c r="AB422" s="29"/>
      <c r="AC422" s="29"/>
      <c r="AD422" s="29"/>
      <c r="AE422" s="29"/>
      <c r="AF422" s="29"/>
      <c r="AG422" s="29"/>
    </row>
    <row r="423" spans="6:33">
      <c r="F423" s="29"/>
      <c r="G423" s="29"/>
      <c r="H423" s="29"/>
      <c r="I423" s="29"/>
      <c r="J423" s="29"/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  <c r="AA423" s="29"/>
      <c r="AB423" s="29"/>
      <c r="AC423" s="29"/>
      <c r="AD423" s="29"/>
      <c r="AE423" s="29"/>
      <c r="AF423" s="29"/>
      <c r="AG423" s="29"/>
    </row>
    <row r="424" spans="6:33">
      <c r="F424" s="29"/>
      <c r="G424" s="29"/>
      <c r="H424" s="29"/>
      <c r="I424" s="29"/>
      <c r="J424" s="29"/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  <c r="AA424" s="29"/>
      <c r="AB424" s="29"/>
      <c r="AC424" s="29"/>
      <c r="AD424" s="29"/>
      <c r="AE424" s="29"/>
      <c r="AF424" s="29"/>
      <c r="AG424" s="29"/>
    </row>
    <row r="425" spans="6:33">
      <c r="F425" s="29"/>
      <c r="G425" s="29"/>
      <c r="H425" s="29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  <c r="AA425" s="29"/>
      <c r="AB425" s="29"/>
      <c r="AC425" s="29"/>
      <c r="AD425" s="29"/>
      <c r="AE425" s="29"/>
      <c r="AF425" s="29"/>
      <c r="AG425" s="29"/>
    </row>
    <row r="426" spans="6:33">
      <c r="F426" s="29"/>
      <c r="G426" s="29"/>
      <c r="H426" s="29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  <c r="AA426" s="29"/>
      <c r="AB426" s="29"/>
      <c r="AC426" s="29"/>
      <c r="AD426" s="29"/>
      <c r="AE426" s="29"/>
      <c r="AF426" s="29"/>
      <c r="AG426" s="29"/>
    </row>
    <row r="427" spans="6:33">
      <c r="F427" s="29"/>
      <c r="G427" s="29"/>
      <c r="H427" s="29"/>
      <c r="I427" s="29"/>
      <c r="J427" s="29"/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  <c r="AA427" s="29"/>
      <c r="AB427" s="29"/>
      <c r="AC427" s="29"/>
      <c r="AD427" s="29"/>
      <c r="AE427" s="29"/>
      <c r="AF427" s="29"/>
      <c r="AG427" s="29"/>
    </row>
    <row r="428" spans="6:33">
      <c r="F428" s="29"/>
      <c r="G428" s="29"/>
      <c r="H428" s="29"/>
      <c r="I428" s="29"/>
      <c r="J428" s="29"/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  <c r="AA428" s="29"/>
      <c r="AB428" s="29"/>
      <c r="AC428" s="29"/>
      <c r="AD428" s="29"/>
      <c r="AE428" s="29"/>
      <c r="AF428" s="29"/>
      <c r="AG428" s="29"/>
    </row>
    <row r="429" spans="6:33">
      <c r="F429" s="29"/>
      <c r="G429" s="29"/>
      <c r="H429" s="29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  <c r="AA429" s="29"/>
      <c r="AB429" s="29"/>
      <c r="AC429" s="29"/>
      <c r="AD429" s="29"/>
      <c r="AE429" s="29"/>
      <c r="AF429" s="29"/>
      <c r="AG429" s="29"/>
    </row>
    <row r="430" spans="6:33">
      <c r="F430" s="29"/>
      <c r="G430" s="29"/>
      <c r="H430" s="29"/>
      <c r="I430" s="29"/>
      <c r="J430" s="29"/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  <c r="AA430" s="29"/>
      <c r="AB430" s="29"/>
      <c r="AC430" s="29"/>
      <c r="AD430" s="29"/>
      <c r="AE430" s="29"/>
      <c r="AF430" s="29"/>
      <c r="AG430" s="29"/>
    </row>
    <row r="431" spans="6:33">
      <c r="F431" s="29"/>
      <c r="G431" s="29"/>
      <c r="H431" s="29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  <c r="AA431" s="29"/>
      <c r="AB431" s="29"/>
      <c r="AC431" s="29"/>
      <c r="AD431" s="29"/>
      <c r="AE431" s="29"/>
      <c r="AF431" s="29"/>
      <c r="AG431" s="29"/>
    </row>
    <row r="432" spans="6:33">
      <c r="F432" s="29"/>
      <c r="G432" s="29"/>
      <c r="H432" s="29"/>
      <c r="I432" s="29"/>
      <c r="J432" s="2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  <c r="AA432" s="29"/>
      <c r="AB432" s="29"/>
      <c r="AC432" s="29"/>
      <c r="AD432" s="29"/>
      <c r="AE432" s="29"/>
      <c r="AF432" s="29"/>
      <c r="AG432" s="29"/>
    </row>
    <row r="433" spans="6:33">
      <c r="F433" s="29"/>
      <c r="G433" s="29"/>
      <c r="H433" s="29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  <c r="AA433" s="29"/>
      <c r="AB433" s="29"/>
      <c r="AC433" s="29"/>
      <c r="AD433" s="29"/>
      <c r="AE433" s="29"/>
      <c r="AF433" s="29"/>
      <c r="AG433" s="29"/>
    </row>
    <row r="434" spans="6:33">
      <c r="F434" s="29"/>
      <c r="G434" s="29"/>
      <c r="H434" s="29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  <c r="AA434" s="29"/>
      <c r="AB434" s="29"/>
      <c r="AC434" s="29"/>
      <c r="AD434" s="29"/>
      <c r="AE434" s="29"/>
      <c r="AF434" s="29"/>
      <c r="AG434" s="29"/>
    </row>
  </sheetData>
  <autoFilter ref="A3:E104">
    <filterColumn colId="2">
      <customFilters>
        <customFilter operator="notEqual" val=" "/>
      </customFilters>
    </filterColumn>
  </autoFilter>
  <sortState ref="A4:E102">
    <sortCondition ref="A4"/>
  </sortState>
  <mergeCells count="4">
    <mergeCell ref="A1:E1"/>
    <mergeCell ref="A105:B105"/>
    <mergeCell ref="B107:D107"/>
    <mergeCell ref="A2:B2"/>
  </mergeCells>
  <pageMargins left="0.7" right="0.7" top="0.75" bottom="0.75" header="0.3" footer="0.3"/>
  <pageSetup paperSize="9" orientation="portrait" r:id="rId1"/>
  <ignoredErrors>
    <ignoredError sqref="D100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Requisition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EDISON</dc:creator>
  <cp:lastModifiedBy>LENOVO</cp:lastModifiedBy>
  <dcterms:created xsi:type="dcterms:W3CDTF">2018-01-30T06:50:13Z</dcterms:created>
  <dcterms:modified xsi:type="dcterms:W3CDTF">2020-06-15T06:19:56Z</dcterms:modified>
</cp:coreProperties>
</file>