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<sst xmlns="http://schemas.openxmlformats.org/spreadsheetml/2006/main" count="206" uniqueCount="106">
  <si>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</si>
  <si>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</si>
  <si>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</si>
  <si>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</si>
  <si>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</si>
  <si>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</si>
  <si>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</si>
  <si>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</si>
  <si>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</si>
  <si>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</si>
  <si>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</si>
  <si>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</si>
  <si>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</si>
  <si>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</si>
  <si>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</si>
  <si>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</si>
  <si>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</si>
  <si>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</si>
  <si>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</si>
  <si>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</si>
  <si>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</si>
  <si>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</si>
  <si>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</si>
  <si>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</si>
  <si>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</si>
  <si>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</si>
  <si>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</si>
  <si>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</si>
  <si>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</si>
  <si>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</si>
  <si>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</si>
  <si>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</si>
  <si>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</si>
  <si>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</si>
  <si>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</si>
  <si>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</si>
  <si>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</si>
  <si>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</si>
  <si>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</si>
  <si>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</si>
  <si>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</si>
  <si>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</si>
  <si>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</si>
  <si>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</si>
  <si>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</si>
  <si>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</si>
  <si>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</si>
  <si>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</si>
  <si>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</si>
  <si>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</si>
  <si>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</si>
  <si>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</si>
  <si>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</si>
  <si>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</si>
  <si>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</si>
  <si>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</si>
  <si>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</si>
  <si>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</si>
  <si>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</si>
  <si>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</si>
  <si>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</si>
  <si>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</si>
  <si>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</si>
  <si>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</si>
  <si>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</si>
  <si>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</si>
  <si>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</si>
  <si>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</si>
  <si>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</si>
  <si>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</si>
  <si>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</si>
  <si>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</si>
  <si>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</si>
  <si>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</si>
  <si>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>Balance Statement May 2020</t>
  </si>
  <si>
    <t>Sujon F</t>
  </si>
  <si>
    <t>05.05.2020</t>
  </si>
  <si>
    <t>06.05.2020</t>
  </si>
  <si>
    <t>House Rent May'2020</t>
  </si>
  <si>
    <t>07.05.2020</t>
  </si>
  <si>
    <t>09.05.2020</t>
  </si>
  <si>
    <t>10.05.2020</t>
  </si>
  <si>
    <t>11.05.2020</t>
  </si>
  <si>
    <t>12.05.2020</t>
  </si>
  <si>
    <t>13.05.2020</t>
  </si>
  <si>
    <t>14.05.2020</t>
  </si>
  <si>
    <t>B12+T140</t>
  </si>
  <si>
    <t>Kurier Forid</t>
  </si>
  <si>
    <t>Dighi Telecom</t>
  </si>
  <si>
    <t>15.05.2020</t>
  </si>
  <si>
    <t>10.11.2019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</si>
  <si>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</si>
  <si>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</si>
  <si>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</si>
  <si>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</si>
  <si>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</si>
  <si>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</si>
  <si>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</si>
  <si>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</si>
  <si>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23.05.200</t>
  </si>
  <si>
    <t>Salary May'2020 Murad</t>
  </si>
  <si>
    <t>30.05.2020</t>
  </si>
  <si>
    <t>Bhuiyan</t>
  </si>
  <si>
    <t>soheol</t>
  </si>
  <si>
    <t>satata</t>
  </si>
  <si>
    <t>apurbo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</si>
</sst>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0" activePane="bottomLeft" state="frozen"/>
      <selection activeCell="I1" sqref="I1"/>
      <selection pane="bottomLeft" activeCell="E104" sqref="E104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74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76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77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79</v>
      </c>
      <c r="B8" s="2">
        <v>695855</v>
      </c>
      <c r="C8" s="2">
        <v>694615</v>
      </c>
      <c r="D8" s="2">
        <v>1240</v>
      </c>
      <c r="E8" s="2">
        <f t="shared" si="0"/>
        <v>695855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80</v>
      </c>
      <c r="B9" s="2">
        <v>454750</v>
      </c>
      <c r="C9" s="2">
        <v>433860</v>
      </c>
      <c r="D9" s="2">
        <v>890</v>
      </c>
      <c r="E9" s="2">
        <f t="shared" si="0"/>
        <v>434750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81</v>
      </c>
      <c r="B10" s="2">
        <v>406110</v>
      </c>
      <c r="C10" s="2">
        <v>417390</v>
      </c>
      <c r="D10" s="2">
        <v>1370</v>
      </c>
      <c r="E10" s="2">
        <f t="shared" si="0"/>
        <v>418760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82</v>
      </c>
      <c r="B11" s="2">
        <v>945170</v>
      </c>
      <c r="C11" s="2">
        <v>942315</v>
      </c>
      <c r="D11" s="2">
        <v>1160</v>
      </c>
      <c r="E11" s="2">
        <f t="shared" si="0"/>
        <v>943475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83</v>
      </c>
      <c r="B12" s="2">
        <v>822500</v>
      </c>
      <c r="C12" s="2">
        <v>813350</v>
      </c>
      <c r="D12" s="2">
        <v>1310</v>
      </c>
      <c r="E12" s="2">
        <f t="shared" si="0"/>
        <v>814660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84</v>
      </c>
      <c r="B13" s="2">
        <v>409245</v>
      </c>
      <c r="C13" s="2">
        <v>420890</v>
      </c>
      <c r="D13" s="2">
        <v>990</v>
      </c>
      <c r="E13" s="2">
        <f t="shared" si="0"/>
        <v>421880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85</v>
      </c>
      <c r="B14" s="2">
        <v>883070</v>
      </c>
      <c r="C14" s="2">
        <v>820504</v>
      </c>
      <c r="D14" s="2">
        <v>1350</v>
      </c>
      <c r="E14" s="2">
        <f t="shared" si="0"/>
        <v>821854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89</v>
      </c>
      <c r="B15" s="2">
        <v>547720</v>
      </c>
      <c r="C15" s="2">
        <v>552420</v>
      </c>
      <c r="D15" s="2">
        <v>650</v>
      </c>
      <c r="E15" s="2">
        <f t="shared" si="0"/>
        <v>553070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91</v>
      </c>
      <c r="B16" s="2">
        <v>720900</v>
      </c>
      <c r="C16" s="2">
        <v>738330</v>
      </c>
      <c r="D16" s="2">
        <v>1110</v>
      </c>
      <c r="E16" s="2">
        <f t="shared" si="0"/>
        <v>739440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92</v>
      </c>
      <c r="B17" s="2">
        <v>553820</v>
      </c>
      <c r="C17" s="2">
        <v>564335</v>
      </c>
      <c r="D17" s="2">
        <v>2030</v>
      </c>
      <c r="E17" s="2">
        <f t="shared" si="0"/>
        <v>566365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93</v>
      </c>
      <c r="B18" s="2">
        <v>388830</v>
      </c>
      <c r="C18" s="2">
        <v>380870</v>
      </c>
      <c r="D18" s="2">
        <v>960</v>
      </c>
      <c r="E18" s="2">
        <f t="shared" si="0"/>
        <v>381830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94</v>
      </c>
      <c r="B19" s="2">
        <v>140135</v>
      </c>
      <c r="C19" s="2">
        <v>139115</v>
      </c>
      <c r="D19" s="2">
        <v>1020</v>
      </c>
      <c r="E19" s="2">
        <f t="shared" si="0"/>
        <v>140135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95</v>
      </c>
      <c r="B20" s="2">
        <v>1253730</v>
      </c>
      <c r="C20" s="2">
        <v>964380</v>
      </c>
      <c r="D20" s="2">
        <v>1830</v>
      </c>
      <c r="E20" s="2">
        <f t="shared" si="0"/>
        <v>966210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96</v>
      </c>
      <c r="B21" s="2">
        <v>59510</v>
      </c>
      <c r="C21" s="2">
        <v>368860</v>
      </c>
      <c r="D21" s="2">
        <v>870</v>
      </c>
      <c r="E21" s="2">
        <f t="shared" si="0"/>
        <v>369730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97</v>
      </c>
      <c r="B22" s="2">
        <v>734035</v>
      </c>
      <c r="C22" s="2">
        <v>681535</v>
      </c>
      <c r="D22" s="2">
        <v>77140</v>
      </c>
      <c r="E22" s="2">
        <f>C22+D22</f>
        <v>758675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98</v>
      </c>
      <c r="B23" s="2">
        <v>173275</v>
      </c>
      <c r="C23" s="2">
        <v>213545</v>
      </c>
      <c r="D23" s="2">
        <v>2360</v>
      </c>
      <c r="E23" s="2">
        <f t="shared" si="0"/>
        <v>215905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101</v>
      </c>
      <c r="B24" s="2">
        <v>1398430</v>
      </c>
      <c r="C24" s="2">
        <v>1252885</v>
      </c>
      <c r="D24" s="2">
        <v>1990</v>
      </c>
      <c r="E24" s="2">
        <f t="shared" si="0"/>
        <v>1254875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12004720</v>
      </c>
      <c r="C33" s="2">
        <f>SUM(C5:C32)</f>
        <v>11802804</v>
      </c>
      <c r="D33" s="2">
        <f>SUM(D5:D32)</f>
        <v>102300</v>
      </c>
      <c r="E33" s="2">
        <f>SUM(E5:E32)</f>
        <v>11905104</v>
      </c>
      <c r="F33" s="67">
        <f>B33-E33</f>
        <v>99616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58</v>
      </c>
      <c r="B35" s="152"/>
      <c r="C35" s="152"/>
      <c r="D35" s="153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5800</v>
      </c>
      <c r="D37" s="1" t="s">
        <v>99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38</v>
      </c>
      <c r="B38" s="1" t="s">
        <v>24</v>
      </c>
      <c r="C38" s="2">
        <v>7500</v>
      </c>
      <c r="D38" s="1" t="s">
        <v>98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48</v>
      </c>
      <c r="B39" s="116" t="s">
        <v>24</v>
      </c>
      <c r="C39" s="2">
        <v>6500</v>
      </c>
      <c r="D39" s="123" t="s">
        <v>69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33</v>
      </c>
      <c r="B40" s="1" t="s">
        <v>34</v>
      </c>
      <c r="C40" s="2">
        <v>7500</v>
      </c>
      <c r="D40" s="123" t="s">
        <v>98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28</v>
      </c>
      <c r="B42" s="1" t="s">
        <v>29</v>
      </c>
      <c r="C42" s="2">
        <v>1190</v>
      </c>
      <c r="D42" s="1" t="s">
        <v>90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40</v>
      </c>
      <c r="B43" s="1"/>
      <c r="C43" s="2">
        <v>1000</v>
      </c>
      <c r="D43" s="1" t="s">
        <v>39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165350</v>
      </c>
      <c r="D46" s="130" t="s">
        <v>85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 t="s">
        <v>88</v>
      </c>
      <c r="B47" s="70"/>
      <c r="C47" s="71">
        <v>35000</v>
      </c>
      <c r="D47" s="72" t="s">
        <v>98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294808</v>
      </c>
      <c r="D48" s="130" t="s">
        <v>96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99000</v>
      </c>
      <c r="D50" s="130" t="s">
        <v>101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338291</v>
      </c>
      <c r="D51" s="72" t="s">
        <v>96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30</v>
      </c>
      <c r="B52" s="30"/>
      <c r="C52" s="71">
        <v>194520</v>
      </c>
      <c r="D52" s="130" t="s">
        <v>101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31</v>
      </c>
      <c r="B53" s="70"/>
      <c r="C53" s="75">
        <v>20000</v>
      </c>
      <c r="D53" s="72" t="s">
        <v>101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32</v>
      </c>
      <c r="B54" s="30"/>
      <c r="C54" s="71">
        <v>5325</v>
      </c>
      <c r="D54" s="130" t="s">
        <v>92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41</v>
      </c>
      <c r="B55" s="31"/>
      <c r="C55" s="71">
        <v>62000</v>
      </c>
      <c r="D55" s="70" t="s">
        <v>65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56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42</v>
      </c>
      <c r="B60" s="30"/>
      <c r="C60" s="71">
        <v>224661</v>
      </c>
      <c r="D60" s="72" t="s">
        <v>65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50</v>
      </c>
      <c r="B61" s="30" t="s">
        <v>51</v>
      </c>
      <c r="C61" s="71">
        <v>7840</v>
      </c>
      <c r="D61" s="72" t="s">
        <v>49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68</v>
      </c>
      <c r="G62" s="146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87</v>
      </c>
      <c r="B63" s="30"/>
      <c r="C63" s="71">
        <v>500</v>
      </c>
      <c r="D63" s="72" t="s">
        <v>85</v>
      </c>
      <c r="E63" s="3"/>
      <c r="F63" s="48"/>
      <c r="G63" s="13" t="s">
        <v>25</v>
      </c>
      <c r="H63" s="13" t="s">
        <v>24</v>
      </c>
      <c r="I63" s="49">
        <v>7310</v>
      </c>
      <c r="J63" s="30" t="s">
        <v>65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/>
      <c r="B64" s="30"/>
      <c r="C64" s="71"/>
      <c r="D64" s="72"/>
      <c r="E64" s="3"/>
      <c r="F64" s="50"/>
      <c r="G64" s="22" t="s">
        <v>38</v>
      </c>
      <c r="H64" s="22" t="s">
        <v>24</v>
      </c>
      <c r="I64" s="56">
        <v>7000</v>
      </c>
      <c r="J64" s="56" t="s">
        <v>65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72</v>
      </c>
      <c r="B65" s="30" t="s">
        <v>86</v>
      </c>
      <c r="C65" s="71">
        <v>2150</v>
      </c>
      <c r="D65" s="72" t="s">
        <v>85</v>
      </c>
      <c r="E65" s="3"/>
      <c r="F65" s="48"/>
      <c r="G65" s="13" t="s">
        <v>48</v>
      </c>
      <c r="H65" s="13" t="s">
        <v>24</v>
      </c>
      <c r="I65" s="49">
        <v>8000</v>
      </c>
      <c r="J65" s="49" t="s">
        <v>65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33</v>
      </c>
      <c r="H66" s="13" t="s">
        <v>34</v>
      </c>
      <c r="I66" s="49">
        <v>7720</v>
      </c>
      <c r="J66" s="53" t="s">
        <v>60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78</v>
      </c>
      <c r="B67" s="47"/>
      <c r="C67" s="137">
        <v>18000</v>
      </c>
      <c r="D67" s="138" t="s">
        <v>97</v>
      </c>
      <c r="E67" s="3"/>
      <c r="F67" s="48"/>
      <c r="G67" s="13" t="s">
        <v>44</v>
      </c>
      <c r="H67" s="13" t="s">
        <v>45</v>
      </c>
      <c r="I67" s="49">
        <v>26280</v>
      </c>
      <c r="J67" s="49" t="s">
        <v>65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 t="s">
        <v>100</v>
      </c>
      <c r="B68" s="30"/>
      <c r="C68" s="71">
        <v>1500</v>
      </c>
      <c r="D68" s="76" t="s">
        <v>98</v>
      </c>
      <c r="E68" s="3"/>
      <c r="F68" s="48"/>
      <c r="G68" s="13" t="s">
        <v>28</v>
      </c>
      <c r="H68" s="13" t="s">
        <v>29</v>
      </c>
      <c r="I68" s="49">
        <v>1190</v>
      </c>
      <c r="J68" s="53" t="s">
        <v>90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40</v>
      </c>
      <c r="H69" s="13"/>
      <c r="I69" s="49">
        <v>1000</v>
      </c>
      <c r="J69" s="49" t="s">
        <v>39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102</v>
      </c>
      <c r="B70" s="30"/>
      <c r="C70" s="71">
        <v>114460</v>
      </c>
      <c r="D70" s="76" t="s">
        <v>101</v>
      </c>
      <c r="E70" s="3"/>
      <c r="F70" s="111"/>
      <c r="G70" s="13"/>
      <c r="H70" s="13"/>
      <c r="I70" s="49">
        <v>0</v>
      </c>
      <c r="J70" s="53" t="s">
        <v>65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103</v>
      </c>
      <c r="B71" s="30"/>
      <c r="C71" s="71">
        <v>28000</v>
      </c>
      <c r="D71" s="76" t="s">
        <v>101</v>
      </c>
      <c r="E71" s="6"/>
      <c r="F71" s="111"/>
      <c r="G71" s="13"/>
      <c r="H71" s="13"/>
      <c r="I71" s="49"/>
      <c r="J71" s="49" t="s">
        <v>65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 t="s">
        <v>104</v>
      </c>
      <c r="B72" s="30"/>
      <c r="C72" s="71">
        <v>1525</v>
      </c>
      <c r="D72" s="76" t="s">
        <v>101</v>
      </c>
      <c r="E72" s="6"/>
      <c r="F72" s="111"/>
      <c r="G72" s="24" t="s">
        <v>21</v>
      </c>
      <c r="H72" s="24"/>
      <c r="I72" s="49">
        <v>171144</v>
      </c>
      <c r="J72" s="30" t="s">
        <v>54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 t="s">
        <v>105</v>
      </c>
      <c r="B73" s="30"/>
      <c r="C73" s="71">
        <v>10680</v>
      </c>
      <c r="D73" s="76" t="s">
        <v>101</v>
      </c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57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55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35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30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31</v>
      </c>
      <c r="H79" s="13"/>
      <c r="I79" s="49">
        <v>33000</v>
      </c>
      <c r="J79" s="53" t="s">
        <v>52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32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41</v>
      </c>
      <c r="H81" s="22"/>
      <c r="I81" s="56">
        <v>62000</v>
      </c>
      <c r="J81" s="58" t="s">
        <v>55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64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47</v>
      </c>
      <c r="H83" s="22"/>
      <c r="I83" s="56">
        <v>6500</v>
      </c>
      <c r="J83" s="58" t="s">
        <v>62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65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43</v>
      </c>
      <c r="H85" s="22"/>
      <c r="I85" s="56">
        <v>6000</v>
      </c>
      <c r="J85" s="58" t="s">
        <v>63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42</v>
      </c>
      <c r="H86" s="13"/>
      <c r="I86" s="49">
        <v>236000</v>
      </c>
      <c r="J86" s="53" t="s">
        <v>65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50</v>
      </c>
      <c r="H87" s="13" t="s">
        <v>51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63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56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70</v>
      </c>
      <c r="H90" s="13" t="s">
        <v>71</v>
      </c>
      <c r="I90" s="49">
        <v>600</v>
      </c>
      <c r="J90" s="53" t="s">
        <v>59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72</v>
      </c>
      <c r="H91" s="13" t="s">
        <v>73</v>
      </c>
      <c r="I91" s="49">
        <v>1560</v>
      </c>
      <c r="J91" s="30" t="s">
        <v>65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66</v>
      </c>
      <c r="B92" s="70" t="s">
        <v>67</v>
      </c>
      <c r="C92" s="71">
        <v>8300</v>
      </c>
      <c r="D92" s="70" t="s">
        <v>65</v>
      </c>
      <c r="F92" s="111"/>
      <c r="G92" s="13" t="s">
        <v>66</v>
      </c>
      <c r="H92" s="13" t="s">
        <v>67</v>
      </c>
      <c r="I92" s="49">
        <v>8300</v>
      </c>
      <c r="J92" s="53" t="s">
        <v>65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75</v>
      </c>
      <c r="B93" s="77"/>
      <c r="C93" s="71">
        <v>7000</v>
      </c>
      <c r="D93" s="70" t="s">
        <v>54</v>
      </c>
      <c r="F93" s="111"/>
      <c r="G93" s="13" t="s">
        <v>53</v>
      </c>
      <c r="H93" s="13"/>
      <c r="I93" s="49">
        <v>7000</v>
      </c>
      <c r="J93" s="53" t="s">
        <v>54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46</v>
      </c>
      <c r="B95" s="70" t="s">
        <v>61</v>
      </c>
      <c r="C95" s="71">
        <v>800</v>
      </c>
      <c r="D95" s="70" t="s">
        <v>57</v>
      </c>
      <c r="F95" s="111"/>
      <c r="G95" s="13" t="s">
        <v>46</v>
      </c>
      <c r="H95" s="13" t="s">
        <v>61</v>
      </c>
      <c r="I95" s="49">
        <v>800</v>
      </c>
      <c r="J95" s="53" t="s">
        <v>57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37</v>
      </c>
      <c r="B96" s="70"/>
      <c r="C96" s="71">
        <v>2000</v>
      </c>
      <c r="D96" s="70" t="s">
        <v>55</v>
      </c>
      <c r="F96" s="113"/>
      <c r="G96" s="22" t="s">
        <v>37</v>
      </c>
      <c r="H96" s="22"/>
      <c r="I96" s="56">
        <v>2000</v>
      </c>
      <c r="J96" s="58" t="s">
        <v>55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/>
      <c r="B97" s="72"/>
      <c r="C97" s="71"/>
      <c r="D97" s="70"/>
      <c r="F97" s="113"/>
      <c r="G97" s="22" t="s">
        <v>36</v>
      </c>
      <c r="H97" s="22"/>
      <c r="I97" s="56">
        <v>640</v>
      </c>
      <c r="J97" s="58" t="s">
        <v>35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1725650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1725650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2020-05-31T12:57:37Z</dcterms:modified>
</cp:coreProperties>
</file>