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<sst xmlns="http://schemas.openxmlformats.org/spreadsheetml/2006/main" count="242" uniqueCount="101">
  <si>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</si>
  <si>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</si>
  <si>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</si>
  <si>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</si>
  <si>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</si>
  <si>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</si>
  <si>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</si>
  <si>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</si>
  <si>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</si>
  <si>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</si>
  <si>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</si>
  <si>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</si>
  <si>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</si>
  <si>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</si>
  <si>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</si>
  <si>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</si>
  <si>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</si>
  <si>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</si>
  <si>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</si>
  <si>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</si>
  <si>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</si>
  <si>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</si>
  <si>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</si>
  <si>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</si>
  <si>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</si>
  <si>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</si>
  <si>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</si>
  <si>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</si>
  <si>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</si>
  <si>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</si>
  <si>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</si>
  <si>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</si>
  <si>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</si>
  <si>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</si>
  <si>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</si>
  <si>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</si>
  <si>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</si>
  <si>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</si>
  <si>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A.M Tipu Boss</t>
  </si>
  <si>
    <t xml:space="preserve">Murad </t>
  </si>
  <si>
    <t>11.03.2020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</si>
  <si>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</si>
  <si>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</si>
  <si>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</si>
  <si>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</si>
  <si>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</si>
  <si>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</si>
  <si>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</si>
  <si>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Sujon F</t>
  </si>
  <si>
    <t>10.11.2019</t>
  </si>
  <si>
    <t>17.05.2020</t>
  </si>
  <si>
    <t>31.05.2020</t>
  </si>
  <si>
    <t>Najim Mama(Z50)</t>
  </si>
  <si>
    <t>N=Desh Telecom</t>
  </si>
  <si>
    <t>N=Mobile Park</t>
  </si>
  <si>
    <t>04.06.2020</t>
  </si>
  <si>
    <t>06.06.2020</t>
  </si>
  <si>
    <t>DSR Murad</t>
  </si>
  <si>
    <t>08.06.2020</t>
  </si>
  <si>
    <t xml:space="preserve">BL97 Sort </t>
  </si>
  <si>
    <t>09.06.2020</t>
  </si>
  <si>
    <t>11.06.2020</t>
  </si>
  <si>
    <t>13.06.2020</t>
  </si>
  <si>
    <t>Saddam SBC</t>
  </si>
  <si>
    <t>Mamun dri(Z50)</t>
  </si>
  <si>
    <t>14.06.2020</t>
  </si>
  <si>
    <t>24.06.2020</t>
  </si>
  <si>
    <t>Ma Tel (Naldanga)</t>
  </si>
  <si>
    <t>25.06.2020</t>
  </si>
  <si>
    <t xml:space="preserve">Barsha Tel </t>
  </si>
  <si>
    <t>Dighi Tel</t>
  </si>
  <si>
    <t>Sohel Store</t>
  </si>
  <si>
    <t>Hridro Mob</t>
  </si>
  <si>
    <t>S.A Mob</t>
  </si>
  <si>
    <t>Biswas Mob</t>
  </si>
  <si>
    <t>Momtaj Tel</t>
  </si>
  <si>
    <t>B &amp; F Telecom</t>
  </si>
  <si>
    <t>HafiZ Mob</t>
  </si>
  <si>
    <t>Galaxy</t>
  </si>
  <si>
    <t xml:space="preserve">Tulip-2 </t>
  </si>
  <si>
    <t>DSR Atik</t>
  </si>
  <si>
    <t>DSR Kamrul</t>
  </si>
  <si>
    <t>i65=30</t>
  </si>
  <si>
    <t>27.06.2020</t>
  </si>
  <si>
    <t>Shati Elec</t>
  </si>
  <si>
    <t>Tarek Boss</t>
  </si>
  <si>
    <t>29.06.2020</t>
  </si>
  <si>
    <t>Ma Tel &amp; Servicing</t>
  </si>
  <si>
    <t>30.06.2020</t>
  </si>
  <si>
    <t>House Rent July'2020</t>
  </si>
  <si>
    <t>Daffodils+i60</t>
  </si>
  <si>
    <t>June 2020 Due</t>
  </si>
  <si>
    <t>Balance Statement July 2020</t>
  </si>
  <si>
    <t>01.07.2020</t>
  </si>
  <si>
    <t>Advance</t>
  </si>
  <si>
    <t>Sumon ss+Anis SM=Z25</t>
  </si>
  <si>
    <t>02.07.2020</t>
  </si>
  <si>
    <t>Molla Sigra</t>
  </si>
  <si>
    <t>04.07.2020</t>
  </si>
  <si>
    <t>05.07.2020</t>
  </si>
  <si>
    <t>Sohel Tel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</si>
</sst>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2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5" activePane="bottomLeft" state="frozen"/>
      <selection activeCell="I1" sqref="I1"/>
      <selection pane="bottomLeft" activeCell="A68" sqref="A68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92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93</v>
      </c>
      <c r="B5" s="104">
        <v>349730</v>
      </c>
      <c r="C5" s="104">
        <v>341910</v>
      </c>
      <c r="D5" s="104">
        <v>150</v>
      </c>
      <c r="E5" s="104">
        <f>C5+D5</f>
        <v>342060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96</v>
      </c>
      <c r="B6" s="2">
        <v>748060</v>
      </c>
      <c r="C6" s="2">
        <v>787960</v>
      </c>
      <c r="D6" s="2">
        <v>1380</v>
      </c>
      <c r="E6" s="2">
        <f t="shared" ref="E6:E32" si="0">C6+D6</f>
        <v>789340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98</v>
      </c>
      <c r="B7" s="2">
        <v>197930</v>
      </c>
      <c r="C7" s="2">
        <v>544550</v>
      </c>
      <c r="D7" s="2">
        <v>780</v>
      </c>
      <c r="E7" s="2">
        <f t="shared" si="0"/>
        <v>545330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99</v>
      </c>
      <c r="B8" s="2">
        <v>23670</v>
      </c>
      <c r="C8" s="2">
        <v>63150</v>
      </c>
      <c r="D8" s="2">
        <v>920</v>
      </c>
      <c r="E8" s="2">
        <f t="shared" si="0"/>
        <v>64070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/>
      <c r="B9" s="2"/>
      <c r="C9" s="2"/>
      <c r="D9" s="2"/>
      <c r="E9" s="2">
        <f t="shared" si="0"/>
        <v>0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1319390</v>
      </c>
      <c r="C33" s="2">
        <f>SUM(C5:C32)</f>
        <v>1737570</v>
      </c>
      <c r="D33" s="2">
        <f>SUM(D5:D32)</f>
        <v>3230</v>
      </c>
      <c r="E33" s="2">
        <f>SUM(E5:E32)</f>
        <v>1740800</v>
      </c>
      <c r="F33" s="67">
        <f>B33-E33</f>
        <v>-421410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43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4000</v>
      </c>
      <c r="D37" s="1" t="s">
        <v>93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35</v>
      </c>
      <c r="B38" s="1" t="s">
        <v>23</v>
      </c>
      <c r="C38" s="2">
        <v>6000</v>
      </c>
      <c r="D38" s="1" t="s">
        <v>93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39</v>
      </c>
      <c r="B39" s="115" t="s">
        <v>23</v>
      </c>
      <c r="C39" s="2">
        <v>6500</v>
      </c>
      <c r="D39" s="122" t="s">
        <v>93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32</v>
      </c>
      <c r="B40" s="1" t="s">
        <v>33</v>
      </c>
      <c r="C40" s="2">
        <v>5000</v>
      </c>
      <c r="D40" s="122" t="s">
        <v>93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49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5" t="s">
        <v>37</v>
      </c>
      <c r="B43" s="1"/>
      <c r="C43" s="2">
        <v>1000</v>
      </c>
      <c r="D43" s="1" t="s">
        <v>36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/>
      <c r="B46" s="137"/>
      <c r="C46" s="138"/>
      <c r="D46" s="135"/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69</v>
      </c>
      <c r="B47" s="30" t="s">
        <v>80</v>
      </c>
      <c r="C47" s="71">
        <v>10400</v>
      </c>
      <c r="D47" s="72" t="s">
        <v>68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 t="s">
        <v>74</v>
      </c>
      <c r="B48" s="30" t="s">
        <v>81</v>
      </c>
      <c r="C48" s="71">
        <v>10400</v>
      </c>
      <c r="D48" s="135" t="s">
        <v>68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 t="s">
        <v>30</v>
      </c>
      <c r="B49" s="70"/>
      <c r="C49" s="75">
        <v>15000</v>
      </c>
      <c r="D49" s="72" t="s">
        <v>58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70</v>
      </c>
      <c r="B50" s="30" t="s">
        <v>80</v>
      </c>
      <c r="C50" s="71">
        <v>5200</v>
      </c>
      <c r="D50" s="135" t="s">
        <v>68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/>
      <c r="B51" s="30"/>
      <c r="C51" s="71"/>
      <c r="D51" s="72"/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3"/>
      <c r="B52" s="30"/>
      <c r="C52" s="71"/>
      <c r="D52" s="135"/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/>
      <c r="B53" s="70"/>
      <c r="C53" s="71"/>
      <c r="D53" s="72"/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31</v>
      </c>
      <c r="B54" s="30"/>
      <c r="C54" s="71">
        <v>5325</v>
      </c>
      <c r="D54" s="128" t="s">
        <v>50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67</v>
      </c>
      <c r="B56" s="30"/>
      <c r="C56" s="71">
        <v>10400</v>
      </c>
      <c r="D56" s="76" t="s">
        <v>66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75</v>
      </c>
      <c r="B57" s="30" t="s">
        <v>81</v>
      </c>
      <c r="C57" s="71">
        <v>5200</v>
      </c>
      <c r="D57" s="72" t="s">
        <v>98</v>
      </c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4" t="s">
        <v>22</v>
      </c>
      <c r="B58" s="30"/>
      <c r="C58" s="71">
        <v>100000</v>
      </c>
      <c r="D58" s="70" t="s">
        <v>65</v>
      </c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53</v>
      </c>
      <c r="B59" s="30"/>
      <c r="C59" s="71">
        <v>235060</v>
      </c>
      <c r="D59" s="72" t="s">
        <v>98</v>
      </c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26</v>
      </c>
      <c r="B60" s="70"/>
      <c r="C60" s="71">
        <v>294808</v>
      </c>
      <c r="D60" s="70" t="s">
        <v>98</v>
      </c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54</v>
      </c>
      <c r="B61" s="31"/>
      <c r="C61" s="71">
        <v>62000</v>
      </c>
      <c r="D61" s="70" t="s">
        <v>55</v>
      </c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 t="s">
        <v>21</v>
      </c>
      <c r="B62" s="30"/>
      <c r="C62" s="71">
        <v>54450</v>
      </c>
      <c r="D62" s="76" t="s">
        <v>41</v>
      </c>
      <c r="E62" s="8"/>
      <c r="F62" s="146" t="s">
        <v>91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129" t="s">
        <v>20</v>
      </c>
      <c r="B63" s="70"/>
      <c r="C63" s="134">
        <v>175750</v>
      </c>
      <c r="D63" s="70" t="s">
        <v>99</v>
      </c>
      <c r="E63" s="3"/>
      <c r="F63" s="48"/>
      <c r="G63" s="13" t="s">
        <v>76</v>
      </c>
      <c r="H63" s="13" t="s">
        <v>81</v>
      </c>
      <c r="I63" s="49">
        <v>5200</v>
      </c>
      <c r="J63" s="30" t="s">
        <v>68</v>
      </c>
      <c r="K63" s="23">
        <v>5200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 t="s">
        <v>25</v>
      </c>
      <c r="B64" s="30"/>
      <c r="C64" s="71">
        <v>346290</v>
      </c>
      <c r="D64" s="72" t="s">
        <v>99</v>
      </c>
      <c r="E64" s="3"/>
      <c r="F64" s="50"/>
      <c r="G64" s="22" t="s">
        <v>69</v>
      </c>
      <c r="H64" s="22" t="s">
        <v>80</v>
      </c>
      <c r="I64" s="56">
        <v>10400</v>
      </c>
      <c r="J64" s="56" t="s">
        <v>68</v>
      </c>
      <c r="K64" s="23">
        <v>10400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4" t="s">
        <v>29</v>
      </c>
      <c r="B65" s="30"/>
      <c r="C65" s="71">
        <v>192155</v>
      </c>
      <c r="D65" s="70" t="s">
        <v>93</v>
      </c>
      <c r="E65" s="3"/>
      <c r="F65" s="48"/>
      <c r="G65" s="13" t="s">
        <v>74</v>
      </c>
      <c r="H65" s="13" t="s">
        <v>81</v>
      </c>
      <c r="I65" s="49">
        <v>10400</v>
      </c>
      <c r="J65" s="49" t="s">
        <v>68</v>
      </c>
      <c r="K65" s="23">
        <v>10400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 t="s">
        <v>97</v>
      </c>
      <c r="B66" s="70"/>
      <c r="C66" s="71">
        <v>11200</v>
      </c>
      <c r="D66" s="72" t="s">
        <v>96</v>
      </c>
      <c r="E66" s="3"/>
      <c r="F66" s="110"/>
      <c r="G66" s="13" t="s">
        <v>30</v>
      </c>
      <c r="H66" s="13"/>
      <c r="I66" s="49">
        <v>15000</v>
      </c>
      <c r="J66" s="53" t="s">
        <v>58</v>
      </c>
      <c r="K66" s="23">
        <v>15000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4" t="s">
        <v>63</v>
      </c>
      <c r="B67" s="30"/>
      <c r="C67" s="71">
        <v>1000</v>
      </c>
      <c r="D67" s="76" t="s">
        <v>62</v>
      </c>
      <c r="E67" s="3"/>
      <c r="F67" s="48"/>
      <c r="G67" s="13" t="s">
        <v>70</v>
      </c>
      <c r="H67" s="13" t="s">
        <v>80</v>
      </c>
      <c r="I67" s="49">
        <v>5200</v>
      </c>
      <c r="J67" s="49" t="s">
        <v>68</v>
      </c>
      <c r="K67" s="23">
        <v>5200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 t="s">
        <v>100</v>
      </c>
      <c r="B68" s="30" t="s">
        <v>57</v>
      </c>
      <c r="C68" s="71">
        <v>5200</v>
      </c>
      <c r="D68" s="76" t="s">
        <v>83</v>
      </c>
      <c r="E68" s="3"/>
      <c r="F68" s="48"/>
      <c r="G68" s="13" t="s">
        <v>78</v>
      </c>
      <c r="H68" s="13" t="s">
        <v>81</v>
      </c>
      <c r="I68" s="49">
        <v>10400</v>
      </c>
      <c r="J68" s="53" t="s">
        <v>68</v>
      </c>
      <c r="K68" s="23">
        <v>10400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129" t="s">
        <v>71</v>
      </c>
      <c r="B69" s="70" t="s">
        <v>57</v>
      </c>
      <c r="C69" s="71">
        <v>20000</v>
      </c>
      <c r="D69" s="72" t="s">
        <v>68</v>
      </c>
      <c r="E69" s="7"/>
      <c r="F69" s="48"/>
      <c r="G69" s="13" t="s">
        <v>77</v>
      </c>
      <c r="H69" s="13" t="s">
        <v>81</v>
      </c>
      <c r="I69" s="49">
        <v>10400</v>
      </c>
      <c r="J69" s="49" t="s">
        <v>68</v>
      </c>
      <c r="K69" s="23">
        <v>10400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 t="s">
        <v>85</v>
      </c>
      <c r="B70" s="30"/>
      <c r="C70" s="71">
        <v>930</v>
      </c>
      <c r="D70" s="76" t="s">
        <v>83</v>
      </c>
      <c r="E70" s="3"/>
      <c r="F70" s="110"/>
      <c r="G70" s="13" t="s">
        <v>72</v>
      </c>
      <c r="H70" s="13" t="s">
        <v>57</v>
      </c>
      <c r="I70" s="49">
        <v>5200</v>
      </c>
      <c r="J70" s="53" t="s">
        <v>68</v>
      </c>
      <c r="K70" s="23">
        <v>5200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 t="s">
        <v>79</v>
      </c>
      <c r="B71" s="30" t="s">
        <v>82</v>
      </c>
      <c r="C71" s="71">
        <v>30000</v>
      </c>
      <c r="D71" s="72" t="s">
        <v>55</v>
      </c>
      <c r="E71" s="6"/>
      <c r="F71" s="110"/>
      <c r="G71" s="13" t="s">
        <v>31</v>
      </c>
      <c r="H71" s="13"/>
      <c r="I71" s="49">
        <v>5325</v>
      </c>
      <c r="J71" s="49" t="s">
        <v>50</v>
      </c>
      <c r="K71" s="23">
        <v>5325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87</v>
      </c>
      <c r="H72" s="24" t="s">
        <v>57</v>
      </c>
      <c r="I72" s="49">
        <v>1900</v>
      </c>
      <c r="J72" s="30" t="s">
        <v>86</v>
      </c>
      <c r="K72" s="23">
        <v>1900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67</v>
      </c>
      <c r="H73" s="13"/>
      <c r="I73" s="49">
        <v>10400</v>
      </c>
      <c r="J73" s="30" t="s">
        <v>66</v>
      </c>
      <c r="K73" s="23">
        <v>10400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75</v>
      </c>
      <c r="H74" s="13" t="s">
        <v>81</v>
      </c>
      <c r="I74" s="49">
        <v>9800</v>
      </c>
      <c r="J74" s="53" t="s">
        <v>68</v>
      </c>
      <c r="K74" s="23">
        <v>9800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22</v>
      </c>
      <c r="H75" s="13"/>
      <c r="I75" s="49">
        <v>100000</v>
      </c>
      <c r="J75" s="53" t="s">
        <v>65</v>
      </c>
      <c r="K75" s="23">
        <v>100000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53</v>
      </c>
      <c r="H76" s="13"/>
      <c r="I76" s="49">
        <v>266260</v>
      </c>
      <c r="J76" s="53" t="s">
        <v>88</v>
      </c>
      <c r="K76" s="23">
        <v>266260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398808</v>
      </c>
      <c r="J77" s="49" t="s">
        <v>66</v>
      </c>
      <c r="K77" s="23">
        <v>398808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54</v>
      </c>
      <c r="H78" s="13"/>
      <c r="I78" s="49">
        <v>62000</v>
      </c>
      <c r="J78" s="49" t="s">
        <v>55</v>
      </c>
      <c r="K78" s="23">
        <v>62000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21</v>
      </c>
      <c r="H79" s="13"/>
      <c r="I79" s="49">
        <v>54450</v>
      </c>
      <c r="J79" s="53" t="s">
        <v>41</v>
      </c>
      <c r="K79" s="23">
        <v>54450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20</v>
      </c>
      <c r="H80" s="13"/>
      <c r="I80" s="49">
        <v>222350</v>
      </c>
      <c r="J80" s="57" t="s">
        <v>86</v>
      </c>
      <c r="K80" s="23">
        <v>222350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25</v>
      </c>
      <c r="H81" s="22"/>
      <c r="I81" s="56">
        <v>416290</v>
      </c>
      <c r="J81" s="58" t="s">
        <v>88</v>
      </c>
      <c r="K81" s="23">
        <v>416290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29</v>
      </c>
      <c r="H82" s="22"/>
      <c r="I82" s="56">
        <v>190525</v>
      </c>
      <c r="J82" s="58" t="s">
        <v>88</v>
      </c>
      <c r="K82" s="23">
        <v>190525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73</v>
      </c>
      <c r="H83" s="22" t="s">
        <v>57</v>
      </c>
      <c r="I83" s="56">
        <v>3000</v>
      </c>
      <c r="J83" s="58" t="s">
        <v>68</v>
      </c>
      <c r="K83" s="23">
        <v>3000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 t="s">
        <v>63</v>
      </c>
      <c r="H84" s="22"/>
      <c r="I84" s="56">
        <v>1000</v>
      </c>
      <c r="J84" s="58" t="s">
        <v>62</v>
      </c>
      <c r="K84" s="23">
        <v>1000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84</v>
      </c>
      <c r="H85" s="22" t="s">
        <v>57</v>
      </c>
      <c r="I85" s="56">
        <v>5200</v>
      </c>
      <c r="J85" s="58" t="s">
        <v>83</v>
      </c>
      <c r="K85" s="23">
        <v>5200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71</v>
      </c>
      <c r="H86" s="13" t="s">
        <v>57</v>
      </c>
      <c r="I86" s="49">
        <v>20000</v>
      </c>
      <c r="J86" s="53" t="s">
        <v>68</v>
      </c>
      <c r="K86" s="23">
        <v>20000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0"/>
      <c r="G87" s="13" t="s">
        <v>85</v>
      </c>
      <c r="H87" s="13"/>
      <c r="I87" s="49">
        <v>930</v>
      </c>
      <c r="J87" s="53" t="s">
        <v>83</v>
      </c>
      <c r="K87" s="23">
        <v>930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 t="s">
        <v>79</v>
      </c>
      <c r="H88" s="13" t="s">
        <v>82</v>
      </c>
      <c r="I88" s="49">
        <v>156000</v>
      </c>
      <c r="J88" s="53" t="s">
        <v>68</v>
      </c>
      <c r="K88" s="23">
        <v>156000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0"/>
      <c r="G89" s="13" t="s">
        <v>64</v>
      </c>
      <c r="H89" s="13" t="s">
        <v>90</v>
      </c>
      <c r="I89" s="49">
        <v>8440</v>
      </c>
      <c r="J89" s="53" t="s">
        <v>62</v>
      </c>
      <c r="K89" s="23">
        <v>8440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0"/>
      <c r="G90" s="13" t="s">
        <v>38</v>
      </c>
      <c r="H90" s="13" t="s">
        <v>44</v>
      </c>
      <c r="I90" s="49">
        <v>800</v>
      </c>
      <c r="J90" s="53" t="s">
        <v>42</v>
      </c>
      <c r="K90" s="23">
        <v>800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64</v>
      </c>
      <c r="B91" s="30" t="s">
        <v>90</v>
      </c>
      <c r="C91" s="75">
        <v>8440</v>
      </c>
      <c r="D91" s="76" t="s">
        <v>62</v>
      </c>
      <c r="E91" s="3"/>
      <c r="F91" s="110"/>
      <c r="G91" s="13" t="s">
        <v>34</v>
      </c>
      <c r="H91" s="13" t="s">
        <v>47</v>
      </c>
      <c r="I91" s="49">
        <v>1915</v>
      </c>
      <c r="J91" s="30" t="s">
        <v>61</v>
      </c>
      <c r="K91" s="23">
        <v>1915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38</v>
      </c>
      <c r="B92" s="70" t="s">
        <v>44</v>
      </c>
      <c r="C92" s="71">
        <v>800</v>
      </c>
      <c r="D92" s="70" t="s">
        <v>42</v>
      </c>
      <c r="F92" s="110"/>
      <c r="G92" s="13" t="s">
        <v>89</v>
      </c>
      <c r="H92" s="13"/>
      <c r="I92" s="49">
        <v>2000</v>
      </c>
      <c r="J92" s="53" t="s">
        <v>88</v>
      </c>
      <c r="K92" s="23">
        <v>2000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47</v>
      </c>
      <c r="C93" s="71">
        <v>1915</v>
      </c>
      <c r="D93" s="70" t="s">
        <v>61</v>
      </c>
      <c r="F93" s="110"/>
      <c r="G93" s="13" t="s">
        <v>52</v>
      </c>
      <c r="H93" s="13">
        <v>1763999686</v>
      </c>
      <c r="I93" s="49">
        <v>8340</v>
      </c>
      <c r="J93" s="53" t="s">
        <v>51</v>
      </c>
      <c r="K93" s="23">
        <v>8340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89</v>
      </c>
      <c r="B94" s="72" t="s">
        <v>94</v>
      </c>
      <c r="C94" s="71">
        <v>2000</v>
      </c>
      <c r="D94" s="70" t="s">
        <v>88</v>
      </c>
      <c r="F94" s="48"/>
      <c r="G94" s="13" t="s">
        <v>48</v>
      </c>
      <c r="H94" s="13"/>
      <c r="I94" s="49">
        <v>7000</v>
      </c>
      <c r="J94" s="53" t="s">
        <v>40</v>
      </c>
      <c r="K94" s="23">
        <v>7000</v>
      </c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52</v>
      </c>
      <c r="B95" s="133">
        <v>1763999686</v>
      </c>
      <c r="C95" s="71">
        <v>8340</v>
      </c>
      <c r="D95" s="70" t="s">
        <v>51</v>
      </c>
      <c r="F95" s="110"/>
      <c r="G95" s="13" t="s">
        <v>46</v>
      </c>
      <c r="H95" s="13" t="s">
        <v>47</v>
      </c>
      <c r="I95" s="49">
        <v>8300</v>
      </c>
      <c r="J95" s="53" t="s">
        <v>45</v>
      </c>
      <c r="K95" s="23">
        <v>8300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48</v>
      </c>
      <c r="B96" s="30">
        <v>1758900692</v>
      </c>
      <c r="C96" s="71">
        <v>7000</v>
      </c>
      <c r="D96" s="70" t="s">
        <v>40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95</v>
      </c>
      <c r="B97" s="70" t="s">
        <v>47</v>
      </c>
      <c r="C97" s="71">
        <v>8300</v>
      </c>
      <c r="D97" s="70" t="s">
        <v>45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1651253</v>
      </c>
      <c r="D98" s="28"/>
      <c r="F98" s="110"/>
      <c r="G98" s="13" t="s">
        <v>24</v>
      </c>
      <c r="H98" s="13" t="s">
        <v>23</v>
      </c>
      <c r="I98" s="49">
        <v>6800</v>
      </c>
      <c r="J98" s="53" t="s">
        <v>68</v>
      </c>
      <c r="K98" s="23">
        <v>6800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 t="s">
        <v>35</v>
      </c>
      <c r="H99" s="13" t="s">
        <v>23</v>
      </c>
      <c r="I99" s="49">
        <v>9500</v>
      </c>
      <c r="J99" s="53" t="s">
        <v>61</v>
      </c>
      <c r="K99" s="23">
        <v>9500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1651253</v>
      </c>
      <c r="D100" s="21"/>
      <c r="F100" s="48"/>
      <c r="G100" s="19" t="s">
        <v>39</v>
      </c>
      <c r="H100" s="19" t="s">
        <v>23</v>
      </c>
      <c r="I100" s="49">
        <v>9500</v>
      </c>
      <c r="J100" s="53" t="s">
        <v>60</v>
      </c>
      <c r="K100" s="23">
        <v>9500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 t="s">
        <v>32</v>
      </c>
      <c r="H101" s="13" t="s">
        <v>33</v>
      </c>
      <c r="I101" s="49">
        <v>9670</v>
      </c>
      <c r="J101" s="53" t="s">
        <v>83</v>
      </c>
      <c r="K101" s="23">
        <v>9670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0"/>
      <c r="G102" s="13" t="s">
        <v>57</v>
      </c>
      <c r="H102" s="13" t="s">
        <v>59</v>
      </c>
      <c r="I102" s="49">
        <v>1770</v>
      </c>
      <c r="J102" s="53" t="s">
        <v>56</v>
      </c>
      <c r="K102" s="23">
        <v>1770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 t="s">
        <v>27</v>
      </c>
      <c r="H103" s="13" t="s">
        <v>28</v>
      </c>
      <c r="I103" s="49">
        <v>1190</v>
      </c>
      <c r="J103" s="53" t="s">
        <v>49</v>
      </c>
      <c r="K103" s="23">
        <v>1190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37</v>
      </c>
      <c r="H104" s="13"/>
      <c r="I104" s="49">
        <v>1000</v>
      </c>
      <c r="J104" s="53" t="s">
        <v>36</v>
      </c>
      <c r="K104" s="23">
        <v>1000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2072663</v>
      </c>
      <c r="J121" s="30"/>
      <c r="K121" s="21">
        <f>SUM(K63:K120)</f>
        <v>2072663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1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2020-07-06T03:32:46Z</dcterms:modified>
</cp:coreProperties>
</file>