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" i="1"/>
  <c r="J4" s="1"/>
  <c r="L4" s="1"/>
  <c r="F4"/>
  <c r="F5"/>
  <c r="D4"/>
  <c r="D3"/>
  <c r="F3" s="1"/>
  <c r="H3" s="1"/>
  <c r="J3" s="1"/>
  <c r="L3" s="1"/>
  <c r="L7"/>
  <c r="L11"/>
  <c r="L15"/>
  <c r="K19"/>
  <c r="J5"/>
  <c r="L5" s="1"/>
  <c r="J6"/>
  <c r="L6" s="1"/>
  <c r="J7"/>
  <c r="J8"/>
  <c r="L8" s="1"/>
  <c r="J9"/>
  <c r="L9" s="1"/>
  <c r="J10"/>
  <c r="L10" s="1"/>
  <c r="J11"/>
  <c r="J12"/>
  <c r="L12" s="1"/>
  <c r="J13"/>
  <c r="L13" s="1"/>
  <c r="J14"/>
  <c r="L14" s="1"/>
  <c r="J15"/>
  <c r="J16"/>
  <c r="L16" s="1"/>
  <c r="J17"/>
  <c r="L17" s="1"/>
  <c r="G19"/>
  <c r="E19"/>
  <c r="E21" s="1"/>
  <c r="C19"/>
  <c r="C21" s="1"/>
  <c r="D6"/>
  <c r="F6" s="1"/>
  <c r="H6" s="1"/>
  <c r="D7"/>
  <c r="F7" s="1"/>
  <c r="H7" s="1"/>
  <c r="D8"/>
  <c r="F8" s="1"/>
  <c r="H8" s="1"/>
  <c r="D9"/>
  <c r="F9" s="1"/>
  <c r="H9" s="1"/>
  <c r="D10"/>
  <c r="F10" s="1"/>
  <c r="H10" s="1"/>
  <c r="D11"/>
  <c r="F11" s="1"/>
  <c r="H11" s="1"/>
  <c r="D12"/>
  <c r="F12" s="1"/>
  <c r="H12" s="1"/>
  <c r="D13"/>
  <c r="F13" s="1"/>
  <c r="H13" s="1"/>
  <c r="D14"/>
  <c r="F14" s="1"/>
  <c r="H14" s="1"/>
  <c r="D15"/>
  <c r="F15" s="1"/>
  <c r="H15" s="1"/>
  <c r="D16"/>
  <c r="F16" s="1"/>
  <c r="H16" s="1"/>
  <c r="D17"/>
  <c r="F17" s="1"/>
  <c r="H17" s="1"/>
  <c r="D5"/>
  <c r="H5" s="1"/>
</calcChain>
</file>

<file path=xl/sharedStrings.xml><?xml version="1.0" encoding="utf-8"?>
<sst xmlns="http://schemas.openxmlformats.org/spreadsheetml/2006/main" count="32" uniqueCount="24">
  <si>
    <t>B66</t>
  </si>
  <si>
    <t>SL20</t>
  </si>
  <si>
    <t>BL98</t>
  </si>
  <si>
    <t>T140</t>
  </si>
  <si>
    <t>Z25</t>
  </si>
  <si>
    <t>Z50</t>
  </si>
  <si>
    <t>Z15</t>
  </si>
  <si>
    <t>I97</t>
  </si>
  <si>
    <t>V141</t>
  </si>
  <si>
    <t>V102</t>
  </si>
  <si>
    <t>I30</t>
  </si>
  <si>
    <t>I65</t>
  </si>
  <si>
    <t>E95</t>
  </si>
  <si>
    <t>MURAD</t>
  </si>
  <si>
    <t>STOCK</t>
  </si>
  <si>
    <t>HAIDER</t>
  </si>
  <si>
    <t>KAMRUL</t>
  </si>
  <si>
    <t>v48</t>
  </si>
  <si>
    <t>v94</t>
  </si>
  <si>
    <t>ATIK</t>
  </si>
  <si>
    <t>AFTER</t>
  </si>
  <si>
    <t>BEFORE</t>
  </si>
  <si>
    <t>26.04.2020</t>
  </si>
  <si>
    <t>Milano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</si>
</sst>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"/>
  <sheetViews>
    <sheetView tabSelected="1" workbookViewId="0">
      <selection activeCell="R14" sqref="R14"/>
    </sheetView>
  </sheetViews>
  <sheetFormatPr defaultRowHeight="15"/>
  <cols>
    <col min="1" max="1" width="7.28515625" bestFit="1" customWidth="1"/>
    <col min="2" max="2" width="8.42578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7.28515625" bestFit="1" customWidth="1"/>
    <col min="7" max="7" width="9.42578125" bestFit="1" customWidth="1"/>
    <col min="8" max="8" width="7.28515625" bestFit="1" customWidth="1"/>
    <col min="9" max="12" width="10.140625" bestFit="1" customWidth="1"/>
  </cols>
  <sheetData>
    <row r="1" spans="1:22">
      <c r="H1" s="15" t="s">
        <v>23</v>
      </c>
      <c r="I1" t="s">
        <v>22</v>
      </c>
      <c r="J1" t="s">
        <v>22</v>
      </c>
      <c r="K1" t="s">
        <v>22</v>
      </c>
      <c r="L1" t="s">
        <v>22</v>
      </c>
    </row>
    <row r="2" spans="1:22" ht="15.75">
      <c r="A2" s="7" t="s">
        <v>19</v>
      </c>
      <c r="B2" s="12" t="s">
        <v>21</v>
      </c>
      <c r="C2" s="6" t="s">
        <v>13</v>
      </c>
      <c r="D2" s="7" t="s">
        <v>14</v>
      </c>
      <c r="E2" s="6" t="s">
        <v>15</v>
      </c>
      <c r="F2" s="7" t="s">
        <v>14</v>
      </c>
      <c r="G2" s="6" t="s">
        <v>16</v>
      </c>
      <c r="H2" s="7" t="s">
        <v>14</v>
      </c>
      <c r="I2" s="12" t="s">
        <v>20</v>
      </c>
      <c r="J2" s="10" t="s">
        <v>14</v>
      </c>
      <c r="K2" s="13" t="s">
        <v>13</v>
      </c>
      <c r="L2" s="10" t="s">
        <v>14</v>
      </c>
      <c r="M2" s="11"/>
      <c r="N2" s="11"/>
      <c r="O2" s="11"/>
      <c r="P2" s="11"/>
      <c r="Q2" s="11"/>
      <c r="R2" s="11"/>
      <c r="S2" s="11"/>
      <c r="T2" s="11"/>
    </row>
    <row r="3" spans="1:22" ht="19.5">
      <c r="A3" s="14" t="s">
        <v>18</v>
      </c>
      <c r="B3" s="9">
        <v>0</v>
      </c>
      <c r="C3" s="3"/>
      <c r="D3" s="4">
        <f>B3-C3</f>
        <v>0</v>
      </c>
      <c r="E3" s="3"/>
      <c r="F3" s="4">
        <f>D3-E3</f>
        <v>0</v>
      </c>
      <c r="G3" s="3"/>
      <c r="H3" s="4">
        <f>F3-G3</f>
        <v>0</v>
      </c>
      <c r="I3" s="9">
        <v>10</v>
      </c>
      <c r="J3" s="2">
        <f>H3+I3</f>
        <v>10</v>
      </c>
      <c r="K3" s="1"/>
      <c r="L3" s="2">
        <f>J3-K3</f>
        <v>10</v>
      </c>
    </row>
    <row r="4" spans="1:22" ht="19.5">
      <c r="A4" s="14" t="s">
        <v>17</v>
      </c>
      <c r="B4" s="9">
        <v>0</v>
      </c>
      <c r="C4" s="3"/>
      <c r="D4" s="4">
        <f>B4-C4</f>
        <v>0</v>
      </c>
      <c r="E4" s="3"/>
      <c r="F4" s="4">
        <f t="shared" ref="F4:F5" si="0">D4-E4</f>
        <v>0</v>
      </c>
      <c r="G4" s="3"/>
      <c r="H4" s="4">
        <f>F4-G4</f>
        <v>0</v>
      </c>
      <c r="I4" s="9">
        <v>10</v>
      </c>
      <c r="J4" s="2">
        <f t="shared" ref="J4:J17" si="1">H4+I4</f>
        <v>10</v>
      </c>
      <c r="K4" s="6"/>
      <c r="L4" s="2">
        <f t="shared" ref="L4:L17" si="2">J4-K4</f>
        <v>10</v>
      </c>
      <c r="M4" s="8"/>
      <c r="N4" s="8"/>
      <c r="O4" s="8"/>
      <c r="P4" s="8"/>
      <c r="Q4" s="8"/>
      <c r="R4" s="8"/>
      <c r="S4" s="8"/>
      <c r="T4" s="5"/>
      <c r="U4" s="5"/>
      <c r="V4" s="5"/>
    </row>
    <row r="5" spans="1:22" ht="19.5">
      <c r="A5" s="14" t="s">
        <v>0</v>
      </c>
      <c r="B5" s="9">
        <v>20</v>
      </c>
      <c r="C5" s="3">
        <v>5</v>
      </c>
      <c r="D5" s="4">
        <f>B5-C5</f>
        <v>15</v>
      </c>
      <c r="E5" s="3"/>
      <c r="F5" s="4">
        <f t="shared" si="0"/>
        <v>15</v>
      </c>
      <c r="G5" s="3">
        <v>8</v>
      </c>
      <c r="H5" s="4">
        <f>F5-G5</f>
        <v>7</v>
      </c>
      <c r="I5" s="9">
        <v>40</v>
      </c>
      <c r="J5" s="2">
        <f t="shared" si="1"/>
        <v>47</v>
      </c>
      <c r="K5" s="3"/>
      <c r="L5" s="2">
        <f t="shared" si="2"/>
        <v>47</v>
      </c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9.5">
      <c r="A6" s="14" t="s">
        <v>1</v>
      </c>
      <c r="B6" s="9">
        <v>23</v>
      </c>
      <c r="C6" s="3"/>
      <c r="D6" s="4">
        <f t="shared" ref="D6:D17" si="3">B6-C6</f>
        <v>23</v>
      </c>
      <c r="E6" s="3">
        <v>20</v>
      </c>
      <c r="F6" s="4">
        <f t="shared" ref="F6:F17" si="4">D6-E6</f>
        <v>3</v>
      </c>
      <c r="G6" s="3">
        <v>3</v>
      </c>
      <c r="H6" s="4">
        <f t="shared" ref="H6:H17" si="5">F6-G6</f>
        <v>0</v>
      </c>
      <c r="I6" s="9"/>
      <c r="J6" s="2">
        <f t="shared" si="1"/>
        <v>0</v>
      </c>
      <c r="K6" s="3"/>
      <c r="L6" s="2">
        <f t="shared" si="2"/>
        <v>0</v>
      </c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9.5">
      <c r="A7" s="14" t="s">
        <v>2</v>
      </c>
      <c r="B7" s="9">
        <v>3</v>
      </c>
      <c r="C7" s="3"/>
      <c r="D7" s="4">
        <f t="shared" si="3"/>
        <v>3</v>
      </c>
      <c r="E7" s="3">
        <v>3</v>
      </c>
      <c r="F7" s="4">
        <f t="shared" si="4"/>
        <v>0</v>
      </c>
      <c r="G7" s="3"/>
      <c r="H7" s="4">
        <f t="shared" si="5"/>
        <v>0</v>
      </c>
      <c r="I7" s="9"/>
      <c r="J7" s="2">
        <f t="shared" si="1"/>
        <v>0</v>
      </c>
      <c r="K7" s="3"/>
      <c r="L7" s="2">
        <f t="shared" si="2"/>
        <v>0</v>
      </c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9.5">
      <c r="A8" s="14" t="s">
        <v>3</v>
      </c>
      <c r="B8" s="9">
        <v>8</v>
      </c>
      <c r="C8" s="3"/>
      <c r="D8" s="4">
        <f t="shared" si="3"/>
        <v>8</v>
      </c>
      <c r="E8" s="3">
        <v>8</v>
      </c>
      <c r="F8" s="4">
        <f t="shared" si="4"/>
        <v>0</v>
      </c>
      <c r="G8" s="3"/>
      <c r="H8" s="4">
        <f t="shared" si="5"/>
        <v>0</v>
      </c>
      <c r="I8" s="9">
        <v>32</v>
      </c>
      <c r="J8" s="2">
        <f t="shared" si="1"/>
        <v>32</v>
      </c>
      <c r="K8" s="3">
        <v>2</v>
      </c>
      <c r="L8" s="2">
        <f t="shared" si="2"/>
        <v>30</v>
      </c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9.5">
      <c r="A9" s="14" t="s">
        <v>4</v>
      </c>
      <c r="B9" s="9">
        <v>10</v>
      </c>
      <c r="C9" s="3">
        <v>2</v>
      </c>
      <c r="D9" s="4">
        <f t="shared" si="3"/>
        <v>8</v>
      </c>
      <c r="E9" s="3">
        <v>3</v>
      </c>
      <c r="F9" s="4">
        <f t="shared" si="4"/>
        <v>5</v>
      </c>
      <c r="G9" s="3">
        <v>3</v>
      </c>
      <c r="H9" s="4">
        <f t="shared" si="5"/>
        <v>2</v>
      </c>
      <c r="I9" s="9">
        <v>19</v>
      </c>
      <c r="J9" s="2">
        <f t="shared" si="1"/>
        <v>21</v>
      </c>
      <c r="K9" s="3"/>
      <c r="L9" s="2">
        <f t="shared" si="2"/>
        <v>21</v>
      </c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9.5">
      <c r="A10" s="14" t="s">
        <v>5</v>
      </c>
      <c r="B10" s="9">
        <v>1</v>
      </c>
      <c r="C10" s="3"/>
      <c r="D10" s="4">
        <f t="shared" si="3"/>
        <v>1</v>
      </c>
      <c r="E10" s="3">
        <v>1</v>
      </c>
      <c r="F10" s="4">
        <f t="shared" si="4"/>
        <v>0</v>
      </c>
      <c r="G10" s="3"/>
      <c r="H10" s="4">
        <f t="shared" si="5"/>
        <v>0</v>
      </c>
      <c r="I10" s="9"/>
      <c r="J10" s="2">
        <f t="shared" si="1"/>
        <v>0</v>
      </c>
      <c r="K10" s="3"/>
      <c r="L10" s="2">
        <f t="shared" si="2"/>
        <v>0</v>
      </c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9.5">
      <c r="A11" s="14" t="s">
        <v>6</v>
      </c>
      <c r="B11" s="9">
        <v>7</v>
      </c>
      <c r="C11" s="3"/>
      <c r="D11" s="4">
        <f t="shared" si="3"/>
        <v>7</v>
      </c>
      <c r="E11" s="3">
        <v>1</v>
      </c>
      <c r="F11" s="4">
        <f t="shared" si="4"/>
        <v>6</v>
      </c>
      <c r="G11" s="3">
        <v>1</v>
      </c>
      <c r="H11" s="4">
        <f t="shared" si="5"/>
        <v>5</v>
      </c>
      <c r="I11" s="9"/>
      <c r="J11" s="2">
        <f t="shared" si="1"/>
        <v>5</v>
      </c>
      <c r="K11" s="3"/>
      <c r="L11" s="2">
        <f t="shared" si="2"/>
        <v>5</v>
      </c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9.5">
      <c r="A12" s="14" t="s">
        <v>7</v>
      </c>
      <c r="B12" s="9">
        <v>3</v>
      </c>
      <c r="C12" s="3">
        <v>2</v>
      </c>
      <c r="D12" s="4">
        <f t="shared" si="3"/>
        <v>1</v>
      </c>
      <c r="E12" s="3"/>
      <c r="F12" s="4">
        <f t="shared" si="4"/>
        <v>1</v>
      </c>
      <c r="G12" s="3">
        <v>1</v>
      </c>
      <c r="H12" s="4">
        <f t="shared" si="5"/>
        <v>0</v>
      </c>
      <c r="I12" s="9"/>
      <c r="J12" s="2">
        <f t="shared" si="1"/>
        <v>0</v>
      </c>
      <c r="K12" s="3"/>
      <c r="L12" s="2">
        <f t="shared" si="2"/>
        <v>0</v>
      </c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9.5">
      <c r="A13" s="14" t="s">
        <v>8</v>
      </c>
      <c r="B13" s="9">
        <v>15</v>
      </c>
      <c r="C13" s="3"/>
      <c r="D13" s="4">
        <f t="shared" si="3"/>
        <v>15</v>
      </c>
      <c r="E13" s="3">
        <v>5</v>
      </c>
      <c r="F13" s="4">
        <f t="shared" si="4"/>
        <v>10</v>
      </c>
      <c r="G13" s="3">
        <v>2</v>
      </c>
      <c r="H13" s="4">
        <f t="shared" si="5"/>
        <v>8</v>
      </c>
      <c r="I13" s="9"/>
      <c r="J13" s="2">
        <f t="shared" si="1"/>
        <v>8</v>
      </c>
      <c r="K13" s="3"/>
      <c r="L13" s="2">
        <f t="shared" si="2"/>
        <v>8</v>
      </c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9.5">
      <c r="A14" s="14" t="s">
        <v>9</v>
      </c>
      <c r="B14" s="9">
        <v>12</v>
      </c>
      <c r="C14" s="3">
        <v>2</v>
      </c>
      <c r="D14" s="4">
        <f t="shared" si="3"/>
        <v>10</v>
      </c>
      <c r="E14" s="3">
        <v>2</v>
      </c>
      <c r="F14" s="4">
        <f t="shared" si="4"/>
        <v>8</v>
      </c>
      <c r="G14" s="3">
        <v>3</v>
      </c>
      <c r="H14" s="4">
        <f t="shared" si="5"/>
        <v>5</v>
      </c>
      <c r="I14" s="9"/>
      <c r="J14" s="2">
        <f t="shared" si="1"/>
        <v>5</v>
      </c>
      <c r="K14" s="3"/>
      <c r="L14" s="2">
        <f t="shared" si="2"/>
        <v>5</v>
      </c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9.5">
      <c r="A15" s="14" t="s">
        <v>10</v>
      </c>
      <c r="B15" s="9">
        <v>2</v>
      </c>
      <c r="C15" s="3"/>
      <c r="D15" s="4">
        <f t="shared" si="3"/>
        <v>2</v>
      </c>
      <c r="E15" s="3">
        <v>1</v>
      </c>
      <c r="F15" s="4">
        <f t="shared" si="4"/>
        <v>1</v>
      </c>
      <c r="G15" s="3">
        <v>1</v>
      </c>
      <c r="H15" s="4">
        <f t="shared" si="5"/>
        <v>0</v>
      </c>
      <c r="I15" s="9">
        <v>18</v>
      </c>
      <c r="J15" s="2">
        <f t="shared" si="1"/>
        <v>18</v>
      </c>
      <c r="K15" s="3">
        <v>2</v>
      </c>
      <c r="L15" s="2">
        <f t="shared" si="2"/>
        <v>16</v>
      </c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9.5">
      <c r="A16" s="14" t="s">
        <v>11</v>
      </c>
      <c r="B16" s="9">
        <v>2</v>
      </c>
      <c r="C16" s="3"/>
      <c r="D16" s="4">
        <f t="shared" si="3"/>
        <v>2</v>
      </c>
      <c r="E16" s="3"/>
      <c r="F16" s="4">
        <f t="shared" si="4"/>
        <v>2</v>
      </c>
      <c r="G16" s="3">
        <v>2</v>
      </c>
      <c r="H16" s="4">
        <f t="shared" si="5"/>
        <v>0</v>
      </c>
      <c r="I16" s="9">
        <v>5</v>
      </c>
      <c r="J16" s="2">
        <f t="shared" si="1"/>
        <v>5</v>
      </c>
      <c r="K16" s="3"/>
      <c r="L16" s="2">
        <f t="shared" si="2"/>
        <v>5</v>
      </c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9.5">
      <c r="A17" s="14" t="s">
        <v>12</v>
      </c>
      <c r="B17" s="9">
        <v>2</v>
      </c>
      <c r="C17" s="3"/>
      <c r="D17" s="4">
        <f t="shared" si="3"/>
        <v>2</v>
      </c>
      <c r="E17" s="3"/>
      <c r="F17" s="4">
        <f t="shared" si="4"/>
        <v>2</v>
      </c>
      <c r="G17" s="3"/>
      <c r="H17" s="4">
        <f t="shared" si="5"/>
        <v>2</v>
      </c>
      <c r="I17" s="9"/>
      <c r="J17" s="2">
        <f t="shared" si="1"/>
        <v>2</v>
      </c>
      <c r="K17" s="3"/>
      <c r="L17" s="2">
        <f t="shared" si="2"/>
        <v>2</v>
      </c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>
      <c r="B19" s="5"/>
      <c r="C19" s="5">
        <f>C5*800+C9*8310+C12*6470+C14*3610</f>
        <v>40780</v>
      </c>
      <c r="D19" s="5"/>
      <c r="E19" s="5">
        <f>E6*1100+E7*820+E8*1370+E9*8310+E10*10340+E11*7890+E13*4180+E14*3610+E15*5120</f>
        <v>111820</v>
      </c>
      <c r="F19" s="5"/>
      <c r="G19" s="5">
        <f>G5*800+G6*1100+G9*8310+G11*7890+G12*6470+G13*4180+G14*3610+G15*5120+G16*5200</f>
        <v>83700</v>
      </c>
      <c r="H19" s="5"/>
      <c r="I19" s="5"/>
      <c r="J19" s="5"/>
      <c r="K19" s="5">
        <f>K8*1370+K15*5120</f>
        <v>12980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>
      <c r="B20" s="5"/>
      <c r="C20" s="5">
        <v>30780</v>
      </c>
      <c r="D20" s="5"/>
      <c r="E20" s="5">
        <v>72150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>
      <c r="B21" s="5"/>
      <c r="C21" s="5">
        <f>C19-C20</f>
        <v>10000</v>
      </c>
      <c r="D21" s="5"/>
      <c r="E21" s="5">
        <f>E19-E20</f>
        <v>39670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>
      <c r="B27" s="5"/>
    </row>
    <row r="28" spans="1:22">
      <c r="B28" s="5"/>
    </row>
    <row r="29" spans="1:22">
      <c r="B29" s="5"/>
    </row>
    <row r="30" spans="1:22">
      <c r="B30" s="5"/>
    </row>
  </sheetData>
  <conditionalFormatting sqref="B3:V1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2020-04-26T10:58:29Z</dcterms:modified>
</cp:coreProperties>
</file>