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<sst xmlns="http://schemas.openxmlformats.org/spreadsheetml/2006/main" count="184" uniqueCount="78">
  <si>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</si>
  <si>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</si>
  <si>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</si>
  <si>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</si>
  <si>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</si>
  <si>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</si>
  <si>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</si>
  <si>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</si>
  <si>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</si>
  <si>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</si>
  <si>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</si>
  <si>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</si>
  <si>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</si>
  <si>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</si>
  <si>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</si>
  <si>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</si>
  <si>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</si>
  <si>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</si>
  <si>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</si>
  <si>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</si>
  <si>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</si>
  <si>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</si>
  <si>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</si>
  <si>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</si>
  <si>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</si>
  <si>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</si>
  <si>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</si>
  <si>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</si>
  <si>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</si>
  <si>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</si>
  <si>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</si>
  <si>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</si>
  <si>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</si>
  <si>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</si>
  <si>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</si>
  <si>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</si>
  <si>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</si>
  <si>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</si>
  <si>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</si>
  <si>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</si>
  <si>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</si>
  <si>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</si>
  <si>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</si>
  <si>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</si>
  <si>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</si>
  <si>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</si>
  <si>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</si>
  <si>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</si>
  <si>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</si>
  <si>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</si>
  <si>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</si>
  <si>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</si>
  <si>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</si>
  <si>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</si>
  <si>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</si>
  <si>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</si>
  <si>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</si>
  <si>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</si>
  <si>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</si>
  <si>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</si>
  <si>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</si>
  <si>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</si>
  <si>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</si>
  <si>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</si>
  <si>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</si>
  <si>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Munna Mob</t>
  </si>
  <si>
    <t>23.03.2020</t>
  </si>
  <si>
    <t>24.03.2020</t>
  </si>
  <si>
    <t>Sumon SS</t>
  </si>
  <si>
    <t>Daffodils</t>
  </si>
  <si>
    <t>New Bari Ola</t>
  </si>
  <si>
    <t>Balance Statement April 2020</t>
  </si>
  <si>
    <t>March 2020 Due</t>
  </si>
  <si>
    <t>17.04.2020</t>
  </si>
  <si>
    <t>DSR Haider</t>
  </si>
  <si>
    <t>BL60</t>
  </si>
  <si>
    <t>Safiul</t>
  </si>
  <si>
    <t>B12+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</si>
</sst>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E105" sqref="E10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71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1" t="s">
        <v>0</v>
      </c>
      <c r="B4" s="112" t="s">
        <v>1</v>
      </c>
      <c r="C4" s="112" t="s">
        <v>2</v>
      </c>
      <c r="D4" s="112" t="s">
        <v>3</v>
      </c>
      <c r="E4" s="112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7" t="s">
        <v>73</v>
      </c>
      <c r="B5" s="108">
        <v>345050</v>
      </c>
      <c r="C5" s="108">
        <v>327540</v>
      </c>
      <c r="D5" s="108">
        <v>550</v>
      </c>
      <c r="E5" s="108">
        <f>C5+D5</f>
        <v>328090</v>
      </c>
      <c r="F5" s="110"/>
      <c r="G5" s="17"/>
      <c r="H5" s="32" t="s">
        <v>11</v>
      </c>
      <c r="I5" s="51"/>
      <c r="J5" s="32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/>
      <c r="B6" s="2"/>
      <c r="C6" s="2"/>
      <c r="D6" s="2"/>
      <c r="E6" s="2">
        <f t="shared" ref="E6:E32" si="0">C6+D6</f>
        <v>0</v>
      </c>
      <c r="F6" s="99"/>
      <c r="G6" s="83"/>
      <c r="H6" s="33" t="s">
        <v>11</v>
      </c>
      <c r="I6" s="51"/>
      <c r="J6" s="32"/>
      <c r="K6" s="94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9"/>
      <c r="G7" s="83"/>
      <c r="H7" s="33" t="s">
        <v>11</v>
      </c>
      <c r="I7" s="51"/>
      <c r="J7" s="32"/>
      <c r="K7" s="94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9"/>
      <c r="G8" s="17"/>
      <c r="H8" s="32" t="s">
        <v>11</v>
      </c>
      <c r="I8" s="51"/>
      <c r="J8" s="51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100"/>
      <c r="G9" s="17"/>
      <c r="H9" s="32" t="s">
        <v>11</v>
      </c>
      <c r="I9" s="51"/>
      <c r="J9" s="51"/>
      <c r="K9" s="7"/>
      <c r="L9" s="95"/>
      <c r="M9" s="95"/>
      <c r="N9" s="9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101"/>
      <c r="G10" s="17"/>
      <c r="H10" s="32" t="s">
        <v>11</v>
      </c>
      <c r="I10" s="51"/>
      <c r="J10" s="51"/>
      <c r="K10" s="7"/>
      <c r="L10" s="95"/>
      <c r="M10" s="95"/>
      <c r="N10" s="9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9"/>
      <c r="G11" s="40"/>
      <c r="H11" s="51" t="s">
        <v>11</v>
      </c>
      <c r="I11" s="51"/>
      <c r="J11" s="51"/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9"/>
      <c r="G12" s="40"/>
      <c r="H12" s="51" t="s">
        <v>11</v>
      </c>
      <c r="I12" s="51"/>
      <c r="J12" s="51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101"/>
      <c r="G13" s="17"/>
      <c r="H13" s="32" t="s">
        <v>11</v>
      </c>
      <c r="I13" s="51"/>
      <c r="J13" s="51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100"/>
      <c r="G14" s="17"/>
      <c r="H14" s="32" t="s">
        <v>11</v>
      </c>
      <c r="I14" s="51"/>
      <c r="J14" s="51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9"/>
      <c r="G15" s="40"/>
      <c r="H15" s="51" t="s">
        <v>11</v>
      </c>
      <c r="I15" s="51"/>
      <c r="J15" s="51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9"/>
      <c r="G16" s="40"/>
      <c r="H16" s="51" t="s">
        <v>11</v>
      </c>
      <c r="I16" s="51"/>
      <c r="J16" s="51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9"/>
      <c r="G17" s="83"/>
      <c r="H17" s="33" t="s">
        <v>11</v>
      </c>
      <c r="I17" s="51"/>
      <c r="J17" s="51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01"/>
      <c r="G18" s="17"/>
      <c r="H18" s="32" t="s">
        <v>11</v>
      </c>
      <c r="I18" s="51"/>
      <c r="J18" s="51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00"/>
      <c r="G19" s="17"/>
      <c r="H19" s="32" t="s">
        <v>11</v>
      </c>
      <c r="I19" s="51"/>
      <c r="J19" s="51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9"/>
      <c r="G20" s="17"/>
      <c r="H20" s="32" t="s">
        <v>11</v>
      </c>
      <c r="I20" s="51"/>
      <c r="J20" s="51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9"/>
      <c r="G21" s="17"/>
      <c r="H21" s="32" t="s">
        <v>11</v>
      </c>
      <c r="I21" s="51"/>
      <c r="J21" s="51"/>
      <c r="K21" s="96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9"/>
      <c r="G22" s="17"/>
      <c r="H22" s="32" t="s">
        <v>11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9"/>
      <c r="G23" s="83"/>
      <c r="H23" s="33" t="s">
        <v>11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9"/>
      <c r="G24" s="83"/>
      <c r="H24" s="33" t="s">
        <v>11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0"/>
      <c r="G25" s="17"/>
      <c r="H25" s="32" t="s">
        <v>11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3"/>
      <c r="G26" s="17"/>
      <c r="H26" s="32" t="s">
        <v>11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0"/>
      <c r="G27" s="17"/>
      <c r="H27" s="32" t="s">
        <v>11</v>
      </c>
      <c r="I27" s="51"/>
      <c r="J27" s="51"/>
      <c r="K27" s="97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0"/>
      <c r="G28" s="17"/>
      <c r="H28" s="32" t="s">
        <v>11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0"/>
      <c r="G29" s="17"/>
      <c r="H29" s="32" t="s">
        <v>11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11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11</v>
      </c>
      <c r="I31" s="71"/>
      <c r="J31" s="109"/>
      <c r="K31" s="98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4"/>
      <c r="J32" s="68"/>
      <c r="K32" s="98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345050</v>
      </c>
      <c r="C33" s="2">
        <f>SUM(C5:C32)</f>
        <v>327540</v>
      </c>
      <c r="D33" s="2">
        <f>SUM(D5:D32)</f>
        <v>550</v>
      </c>
      <c r="E33" s="2">
        <f>SUM(E5:E32)</f>
        <v>328090</v>
      </c>
      <c r="F33" s="69">
        <f>B33-E33</f>
        <v>16960</v>
      </c>
      <c r="G33" s="85"/>
      <c r="H33" s="90"/>
      <c r="I33" s="104"/>
      <c r="J33" s="67"/>
      <c r="K33" s="98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0"/>
      <c r="I34" s="104"/>
      <c r="J34" s="67"/>
      <c r="K34" s="98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59</v>
      </c>
      <c r="B35" s="147"/>
      <c r="C35" s="147"/>
      <c r="D35" s="148"/>
      <c r="E35" s="6"/>
      <c r="F35" s="69"/>
      <c r="G35" s="85"/>
      <c r="H35" s="90"/>
      <c r="I35" s="104"/>
      <c r="J35" s="67"/>
      <c r="K35" s="98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7</v>
      </c>
      <c r="B36" s="29" t="s">
        <v>8</v>
      </c>
      <c r="C36" s="29" t="s">
        <v>9</v>
      </c>
      <c r="D36" s="82" t="s">
        <v>0</v>
      </c>
      <c r="E36" s="118">
        <f>F33-C98+K121</f>
        <v>0</v>
      </c>
      <c r="F36" s="65">
        <f>F33-C98-I43-I42+K121-C103</f>
        <v>0</v>
      </c>
      <c r="G36" s="85"/>
      <c r="H36" s="90"/>
      <c r="I36" s="105"/>
      <c r="J36" s="49"/>
      <c r="K36" s="98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9" t="s">
        <v>25</v>
      </c>
      <c r="B37" s="125" t="s">
        <v>24</v>
      </c>
      <c r="C37" s="2">
        <v>7310</v>
      </c>
      <c r="D37" s="1" t="s">
        <v>73</v>
      </c>
      <c r="E37" s="6"/>
      <c r="F37" s="99"/>
      <c r="G37" s="85"/>
      <c r="H37" s="90"/>
      <c r="I37" s="105"/>
      <c r="J37" s="49"/>
      <c r="K37" s="98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9" t="s">
        <v>39</v>
      </c>
      <c r="B38" s="1" t="s">
        <v>24</v>
      </c>
      <c r="C38" s="2">
        <v>7000</v>
      </c>
      <c r="D38" s="1" t="s">
        <v>73</v>
      </c>
      <c r="E38" s="3"/>
      <c r="F38" s="69"/>
      <c r="G38" s="85"/>
      <c r="H38" s="90"/>
      <c r="I38" s="105"/>
      <c r="J38" s="49"/>
      <c r="K38" s="98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9" t="s">
        <v>49</v>
      </c>
      <c r="B39" s="119" t="s">
        <v>24</v>
      </c>
      <c r="C39" s="2">
        <v>8000</v>
      </c>
      <c r="D39" s="126" t="s">
        <v>73</v>
      </c>
      <c r="E39" s="3"/>
      <c r="F39" s="99"/>
      <c r="G39" s="85"/>
      <c r="H39" s="90"/>
      <c r="I39" s="105"/>
      <c r="J39" s="49"/>
      <c r="K39" s="98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9" t="s">
        <v>34</v>
      </c>
      <c r="B40" s="1" t="s">
        <v>35</v>
      </c>
      <c r="C40" s="2">
        <v>7720</v>
      </c>
      <c r="D40" s="126" t="s">
        <v>73</v>
      </c>
      <c r="E40" s="3"/>
      <c r="F40" s="99"/>
      <c r="G40" s="41"/>
      <c r="H40" s="91"/>
      <c r="I40" s="105"/>
      <c r="J40" s="49"/>
      <c r="K40" s="98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7" t="s">
        <v>45</v>
      </c>
      <c r="B41" s="1" t="s">
        <v>46</v>
      </c>
      <c r="C41" s="2">
        <v>26280</v>
      </c>
      <c r="D41" s="1" t="s">
        <v>67</v>
      </c>
      <c r="E41" s="18"/>
      <c r="F41" s="99"/>
      <c r="G41" s="87"/>
      <c r="H41" s="92"/>
      <c r="I41" s="105"/>
      <c r="J41" s="49"/>
      <c r="K41" s="98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7" t="s">
        <v>29</v>
      </c>
      <c r="B42" s="1" t="s">
        <v>30</v>
      </c>
      <c r="C42" s="2">
        <v>1190</v>
      </c>
      <c r="D42" s="1" t="s">
        <v>28</v>
      </c>
      <c r="F42" s="89"/>
      <c r="G42" s="66"/>
      <c r="H42" s="102"/>
      <c r="I42" s="106"/>
      <c r="J42" s="103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9" t="s">
        <v>41</v>
      </c>
      <c r="B43" s="1"/>
      <c r="C43" s="2">
        <v>1000</v>
      </c>
      <c r="D43" s="1" t="s">
        <v>40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0"/>
      <c r="B44" s="121"/>
      <c r="C44" s="122">
        <v>21100</v>
      </c>
      <c r="D44" s="123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8"/>
      <c r="B45" s="129"/>
      <c r="C45" s="130"/>
      <c r="D45" s="131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2" t="s">
        <v>21</v>
      </c>
      <c r="B46" s="133"/>
      <c r="C46" s="134">
        <v>171144</v>
      </c>
      <c r="D46" s="133" t="s">
        <v>20</v>
      </c>
      <c r="E46" s="3"/>
      <c r="F46" s="113"/>
      <c r="G46" s="113"/>
      <c r="H46" s="113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5"/>
      <c r="B47" s="72"/>
      <c r="C47" s="73"/>
      <c r="D47" s="74"/>
      <c r="E47" s="3"/>
      <c r="F47" s="113"/>
      <c r="G47" s="113"/>
      <c r="H47" s="113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 t="s">
        <v>27</v>
      </c>
      <c r="B48" s="72"/>
      <c r="C48" s="73">
        <v>306950</v>
      </c>
      <c r="D48" s="133" t="s">
        <v>53</v>
      </c>
      <c r="E48" s="3"/>
      <c r="F48" s="113"/>
      <c r="G48" s="5"/>
      <c r="H48" s="113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/>
      <c r="B49" s="32"/>
      <c r="C49" s="73"/>
      <c r="D49" s="74"/>
      <c r="E49" s="3"/>
      <c r="F49" s="113"/>
      <c r="G49" s="113"/>
      <c r="H49" s="113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23</v>
      </c>
      <c r="B50" s="32"/>
      <c r="C50" s="73">
        <v>100000</v>
      </c>
      <c r="D50" s="133" t="s">
        <v>56</v>
      </c>
      <c r="E50" s="3"/>
      <c r="F50" s="113"/>
      <c r="G50" s="113"/>
      <c r="H50" s="113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26</v>
      </c>
      <c r="B51" s="32"/>
      <c r="C51" s="73">
        <v>351135</v>
      </c>
      <c r="D51" s="74" t="s">
        <v>66</v>
      </c>
      <c r="E51" s="3"/>
      <c r="F51" s="32"/>
      <c r="G51" s="113"/>
      <c r="H51" s="113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31</v>
      </c>
      <c r="B52" s="32"/>
      <c r="C52" s="73">
        <v>196290</v>
      </c>
      <c r="D52" s="133" t="s">
        <v>63</v>
      </c>
      <c r="E52" s="3"/>
      <c r="F52" s="113"/>
      <c r="G52" s="113"/>
      <c r="H52" s="113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32</v>
      </c>
      <c r="B53" s="72"/>
      <c r="C53" s="77">
        <v>33000</v>
      </c>
      <c r="D53" s="74" t="s">
        <v>67</v>
      </c>
      <c r="E53" s="3"/>
      <c r="F53" s="51"/>
      <c r="G53" s="113"/>
      <c r="H53" s="113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33</v>
      </c>
      <c r="B54" s="32"/>
      <c r="C54" s="73">
        <v>15325</v>
      </c>
      <c r="D54" s="133" t="s">
        <v>64</v>
      </c>
      <c r="E54" s="3"/>
      <c r="F54" s="113"/>
      <c r="G54" s="113"/>
      <c r="H54" s="113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 t="s">
        <v>42</v>
      </c>
      <c r="B55" s="33"/>
      <c r="C55" s="73">
        <v>62000</v>
      </c>
      <c r="D55" s="72" t="s">
        <v>67</v>
      </c>
      <c r="E55" s="3" t="s">
        <v>10</v>
      </c>
      <c r="F55" s="32"/>
      <c r="G55" s="113"/>
      <c r="H55" s="113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/>
      <c r="B56" s="32"/>
      <c r="C56" s="73"/>
      <c r="D56" s="72"/>
      <c r="E56" s="3"/>
      <c r="F56" s="32"/>
      <c r="G56" s="113"/>
      <c r="H56" s="113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48</v>
      </c>
      <c r="B57" s="32"/>
      <c r="C57" s="73">
        <v>6500</v>
      </c>
      <c r="D57" s="78" t="s">
        <v>64</v>
      </c>
      <c r="E57" s="3"/>
      <c r="F57" s="32"/>
      <c r="G57" s="113"/>
      <c r="H57" s="113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22</v>
      </c>
      <c r="B58" s="32"/>
      <c r="C58" s="73">
        <v>54450</v>
      </c>
      <c r="D58" s="78" t="s">
        <v>57</v>
      </c>
      <c r="E58" s="3"/>
      <c r="F58" s="51"/>
      <c r="G58" s="113"/>
      <c r="H58" s="113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44</v>
      </c>
      <c r="B59" s="32"/>
      <c r="C59" s="73">
        <v>6000</v>
      </c>
      <c r="D59" s="78" t="s">
        <v>60</v>
      </c>
      <c r="E59" s="3"/>
      <c r="F59" s="32"/>
      <c r="G59" s="113"/>
      <c r="H59" s="113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43</v>
      </c>
      <c r="B60" s="32"/>
      <c r="C60" s="73">
        <v>236000</v>
      </c>
      <c r="D60" s="74" t="s">
        <v>67</v>
      </c>
      <c r="E60" s="3"/>
      <c r="F60" s="32"/>
      <c r="G60" s="113"/>
      <c r="H60" s="113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51</v>
      </c>
      <c r="B61" s="32" t="s">
        <v>52</v>
      </c>
      <c r="C61" s="73">
        <v>7840</v>
      </c>
      <c r="D61" s="74" t="s">
        <v>50</v>
      </c>
      <c r="E61" s="6"/>
      <c r="F61" s="32"/>
      <c r="G61" s="113"/>
      <c r="H61" s="113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 t="s">
        <v>65</v>
      </c>
      <c r="B62" s="32"/>
      <c r="C62" s="73">
        <v>9000</v>
      </c>
      <c r="D62" s="74" t="s">
        <v>64</v>
      </c>
      <c r="E62" s="8"/>
      <c r="F62" s="143" t="s">
        <v>72</v>
      </c>
      <c r="G62" s="143"/>
      <c r="H62" s="124"/>
      <c r="I62" s="124"/>
      <c r="J62" s="57" t="s">
        <v>17</v>
      </c>
      <c r="K62" s="61" t="s">
        <v>18</v>
      </c>
      <c r="L62" s="62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/>
      <c r="B63" s="32"/>
      <c r="C63" s="73"/>
      <c r="D63" s="74"/>
      <c r="E63" s="3"/>
      <c r="F63" s="50"/>
      <c r="G63" s="13" t="s">
        <v>25</v>
      </c>
      <c r="H63" s="13" t="s">
        <v>24</v>
      </c>
      <c r="I63" s="51">
        <v>9310</v>
      </c>
      <c r="J63" s="32" t="s">
        <v>67</v>
      </c>
      <c r="K63" s="23">
        <v>9310</v>
      </c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 t="s">
        <v>74</v>
      </c>
      <c r="B64" s="32" t="s">
        <v>75</v>
      </c>
      <c r="C64" s="73">
        <v>600</v>
      </c>
      <c r="D64" s="74" t="s">
        <v>73</v>
      </c>
      <c r="E64" s="3"/>
      <c r="F64" s="52"/>
      <c r="G64" s="22" t="s">
        <v>39</v>
      </c>
      <c r="H64" s="22" t="s">
        <v>24</v>
      </c>
      <c r="I64" s="58">
        <v>9800</v>
      </c>
      <c r="J64" s="58" t="s">
        <v>67</v>
      </c>
      <c r="K64" s="23">
        <v>9800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 t="s">
        <v>76</v>
      </c>
      <c r="B65" s="32" t="s">
        <v>77</v>
      </c>
      <c r="C65" s="73">
        <v>1560</v>
      </c>
      <c r="D65" s="74" t="s">
        <v>73</v>
      </c>
      <c r="E65" s="3"/>
      <c r="F65" s="50"/>
      <c r="G65" s="13" t="s">
        <v>49</v>
      </c>
      <c r="H65" s="13" t="s">
        <v>24</v>
      </c>
      <c r="I65" s="51">
        <v>10000</v>
      </c>
      <c r="J65" s="51" t="s">
        <v>67</v>
      </c>
      <c r="K65" s="23">
        <v>10000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4"/>
      <c r="G66" s="13" t="s">
        <v>34</v>
      </c>
      <c r="H66" s="13" t="s">
        <v>35</v>
      </c>
      <c r="I66" s="51">
        <v>7220</v>
      </c>
      <c r="J66" s="55" t="s">
        <v>61</v>
      </c>
      <c r="K66" s="23">
        <v>7220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45</v>
      </c>
      <c r="H67" s="13" t="s">
        <v>46</v>
      </c>
      <c r="I67" s="51">
        <v>26280</v>
      </c>
      <c r="J67" s="51" t="s">
        <v>67</v>
      </c>
      <c r="K67" s="23">
        <v>26280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29</v>
      </c>
      <c r="H68" s="13" t="s">
        <v>30</v>
      </c>
      <c r="I68" s="51">
        <v>1190</v>
      </c>
      <c r="J68" s="55" t="s">
        <v>28</v>
      </c>
      <c r="K68" s="23">
        <v>1190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41</v>
      </c>
      <c r="H69" s="13"/>
      <c r="I69" s="51">
        <v>1000</v>
      </c>
      <c r="J69" s="51" t="s">
        <v>40</v>
      </c>
      <c r="K69" s="23">
        <v>1000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4"/>
      <c r="G70" s="13" t="s">
        <v>70</v>
      </c>
      <c r="H70" s="13"/>
      <c r="I70" s="51">
        <v>5000</v>
      </c>
      <c r="J70" s="55" t="s">
        <v>67</v>
      </c>
      <c r="K70" s="23">
        <v>5000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4"/>
      <c r="G71" s="13" t="s">
        <v>68</v>
      </c>
      <c r="H71" s="13" t="s">
        <v>69</v>
      </c>
      <c r="I71" s="51">
        <v>8300</v>
      </c>
      <c r="J71" s="51" t="s">
        <v>67</v>
      </c>
      <c r="K71" s="23">
        <v>8300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4"/>
      <c r="G72" s="24" t="s">
        <v>54</v>
      </c>
      <c r="H72" s="24"/>
      <c r="I72" s="51">
        <v>7000</v>
      </c>
      <c r="J72" s="32" t="s">
        <v>55</v>
      </c>
      <c r="K72" s="23">
        <v>7000</v>
      </c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4"/>
      <c r="G73" s="13"/>
      <c r="H73" s="13"/>
      <c r="I73" s="51"/>
      <c r="J73" s="32"/>
      <c r="K73" s="23"/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4"/>
      <c r="G74" s="13" t="s">
        <v>47</v>
      </c>
      <c r="H74" s="13" t="s">
        <v>62</v>
      </c>
      <c r="I74" s="51">
        <v>800</v>
      </c>
      <c r="J74" s="55" t="s">
        <v>58</v>
      </c>
      <c r="K74" s="23">
        <v>800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4"/>
      <c r="G75" s="13" t="s">
        <v>38</v>
      </c>
      <c r="H75" s="13"/>
      <c r="I75" s="51">
        <v>2000</v>
      </c>
      <c r="J75" s="55" t="s">
        <v>56</v>
      </c>
      <c r="K75" s="23">
        <v>2000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4"/>
      <c r="G76" s="13" t="s">
        <v>37</v>
      </c>
      <c r="H76" s="13"/>
      <c r="I76" s="51">
        <v>640</v>
      </c>
      <c r="J76" s="55" t="s">
        <v>36</v>
      </c>
      <c r="K76" s="23">
        <v>640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21</v>
      </c>
      <c r="H77" s="13"/>
      <c r="I77" s="51">
        <v>171144</v>
      </c>
      <c r="J77" s="51" t="s">
        <v>20</v>
      </c>
      <c r="K77" s="23">
        <v>171144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4"/>
      <c r="G78" s="13"/>
      <c r="H78" s="13"/>
      <c r="I78" s="51"/>
      <c r="J78" s="51"/>
      <c r="K78" s="23"/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4"/>
      <c r="G79" s="13" t="s">
        <v>27</v>
      </c>
      <c r="H79" s="13"/>
      <c r="I79" s="51">
        <v>306950</v>
      </c>
      <c r="J79" s="55" t="s">
        <v>53</v>
      </c>
      <c r="K79" s="23">
        <v>306950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4"/>
      <c r="G80" s="13"/>
      <c r="H80" s="13"/>
      <c r="I80" s="51"/>
      <c r="J80" s="59"/>
      <c r="K80" s="23"/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5"/>
      <c r="G81" s="22" t="s">
        <v>23</v>
      </c>
      <c r="H81" s="22"/>
      <c r="I81" s="58">
        <v>100000</v>
      </c>
      <c r="J81" s="60" t="s">
        <v>56</v>
      </c>
      <c r="K81" s="23">
        <v>100000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16"/>
      <c r="G82" s="22" t="s">
        <v>26</v>
      </c>
      <c r="H82" s="22"/>
      <c r="I82" s="58">
        <v>351135</v>
      </c>
      <c r="J82" s="60" t="s">
        <v>66</v>
      </c>
      <c r="K82" s="23">
        <v>351135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16"/>
      <c r="G83" s="22" t="s">
        <v>31</v>
      </c>
      <c r="H83" s="22"/>
      <c r="I83" s="58">
        <v>196290</v>
      </c>
      <c r="J83" s="60" t="s">
        <v>63</v>
      </c>
      <c r="K83" s="23">
        <v>196290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5"/>
      <c r="G84" s="22" t="s">
        <v>32</v>
      </c>
      <c r="H84" s="22"/>
      <c r="I84" s="58">
        <v>33000</v>
      </c>
      <c r="J84" s="60" t="s">
        <v>67</v>
      </c>
      <c r="K84" s="23">
        <v>33000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5"/>
      <c r="G85" s="22" t="s">
        <v>33</v>
      </c>
      <c r="H85" s="22"/>
      <c r="I85" s="58">
        <v>15325</v>
      </c>
      <c r="J85" s="60" t="s">
        <v>64</v>
      </c>
      <c r="K85" s="23">
        <v>15325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4"/>
      <c r="G86" s="13" t="s">
        <v>42</v>
      </c>
      <c r="H86" s="13"/>
      <c r="I86" s="51">
        <v>62000</v>
      </c>
      <c r="J86" s="55" t="s">
        <v>67</v>
      </c>
      <c r="K86" s="23">
        <v>62000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4"/>
      <c r="G87" s="13"/>
      <c r="H87" s="13"/>
      <c r="I87" s="51"/>
      <c r="J87" s="55"/>
      <c r="K87" s="23"/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48</v>
      </c>
      <c r="H88" s="13"/>
      <c r="I88" s="51">
        <v>6500</v>
      </c>
      <c r="J88" s="55" t="s">
        <v>64</v>
      </c>
      <c r="K88" s="23">
        <v>6500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4"/>
      <c r="G89" s="13" t="s">
        <v>22</v>
      </c>
      <c r="H89" s="13"/>
      <c r="I89" s="51">
        <v>54450</v>
      </c>
      <c r="J89" s="55" t="s">
        <v>57</v>
      </c>
      <c r="K89" s="23">
        <v>54450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4"/>
      <c r="G90" s="13" t="s">
        <v>44</v>
      </c>
      <c r="H90" s="13"/>
      <c r="I90" s="51">
        <v>6000</v>
      </c>
      <c r="J90" s="55" t="s">
        <v>60</v>
      </c>
      <c r="K90" s="23">
        <v>6000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 t="s">
        <v>70</v>
      </c>
      <c r="B91" s="79"/>
      <c r="C91" s="77">
        <v>5000</v>
      </c>
      <c r="D91" s="78" t="s">
        <v>67</v>
      </c>
      <c r="E91" s="3"/>
      <c r="F91" s="114"/>
      <c r="G91" s="13" t="s">
        <v>43</v>
      </c>
      <c r="H91" s="13"/>
      <c r="I91" s="51">
        <v>236000</v>
      </c>
      <c r="J91" s="32" t="s">
        <v>67</v>
      </c>
      <c r="K91" s="23">
        <v>236000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68</v>
      </c>
      <c r="B92" s="72" t="s">
        <v>69</v>
      </c>
      <c r="C92" s="73">
        <v>8300</v>
      </c>
      <c r="D92" s="72" t="s">
        <v>67</v>
      </c>
      <c r="F92" s="114"/>
      <c r="G92" s="13" t="s">
        <v>51</v>
      </c>
      <c r="H92" s="13" t="s">
        <v>52</v>
      </c>
      <c r="I92" s="51">
        <v>7840</v>
      </c>
      <c r="J92" s="55" t="s">
        <v>50</v>
      </c>
      <c r="K92" s="23">
        <v>7840</v>
      </c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54</v>
      </c>
      <c r="B93" s="79"/>
      <c r="C93" s="73">
        <v>7000</v>
      </c>
      <c r="D93" s="72" t="s">
        <v>55</v>
      </c>
      <c r="F93" s="114"/>
      <c r="G93" s="13" t="s">
        <v>65</v>
      </c>
      <c r="H93" s="13"/>
      <c r="I93" s="51">
        <v>9000</v>
      </c>
      <c r="J93" s="55" t="s">
        <v>64</v>
      </c>
      <c r="K93" s="23">
        <v>9000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6"/>
      <c r="B94" s="74"/>
      <c r="C94" s="73"/>
      <c r="D94" s="72"/>
      <c r="F94" s="50"/>
      <c r="G94" s="13"/>
      <c r="H94" s="13"/>
      <c r="I94" s="51"/>
      <c r="J94" s="55"/>
      <c r="K94" s="23"/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5" t="s">
        <v>47</v>
      </c>
      <c r="B95" s="72" t="s">
        <v>62</v>
      </c>
      <c r="C95" s="73">
        <v>800</v>
      </c>
      <c r="D95" s="72" t="s">
        <v>58</v>
      </c>
      <c r="F95" s="114"/>
      <c r="G95" s="13"/>
      <c r="H95" s="13"/>
      <c r="I95" s="51"/>
      <c r="J95" s="55"/>
      <c r="K95" s="23"/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5" t="s">
        <v>38</v>
      </c>
      <c r="B96" s="72"/>
      <c r="C96" s="73">
        <v>2000</v>
      </c>
      <c r="D96" s="72" t="s">
        <v>56</v>
      </c>
      <c r="F96" s="116"/>
      <c r="G96" s="22"/>
      <c r="H96" s="22"/>
      <c r="I96" s="58"/>
      <c r="J96" s="60"/>
      <c r="K96" s="23"/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5" t="s">
        <v>37</v>
      </c>
      <c r="B97" s="74"/>
      <c r="C97" s="73">
        <v>640</v>
      </c>
      <c r="D97" s="72" t="s">
        <v>36</v>
      </c>
      <c r="F97" s="116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4">
        <f>SUM(C37:C97)</f>
        <v>1661134</v>
      </c>
      <c r="D98" s="30"/>
      <c r="F98" s="114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4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31">
        <f>C98+L121</f>
        <v>1661134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4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4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4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4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4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4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4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4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17">
        <f>SUM(I44:I120)</f>
        <v>1644174</v>
      </c>
      <c r="J121" s="32"/>
      <c r="K121" s="21">
        <f>SUM(K63:K120)</f>
        <v>1644174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2020-04-17T14:57:23Z</dcterms:modified>
</cp:coreProperties>
</file>