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<sst xmlns="http://schemas.openxmlformats.org/spreadsheetml/2006/main" count="184" uniqueCount="80">
  <si>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</si>
  <si>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</si>
  <si>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</si>
  <si>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</si>
  <si>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</si>
  <si>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</si>
  <si>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</si>
  <si>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</si>
  <si>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</si>
  <si>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</si>
  <si>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</si>
  <si>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</si>
  <si>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</si>
  <si>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</si>
  <si>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</si>
  <si>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</si>
  <si>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</si>
  <si>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</si>
  <si>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</si>
  <si>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</si>
  <si>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</si>
  <si>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</si>
  <si>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</si>
  <si>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</si>
  <si>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</si>
  <si>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</si>
  <si>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</si>
  <si>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</si>
  <si>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</si>
  <si>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</si>
  <si>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</si>
  <si>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</si>
  <si>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</si>
  <si>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</si>
  <si>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</si>
  <si>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</si>
  <si>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</si>
  <si>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</si>
  <si>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</si>
  <si>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</si>
  <si>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</si>
  <si>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</si>
  <si>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</si>
  <si>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</si>
  <si>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</si>
  <si>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</si>
  <si>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</si>
  <si>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</si>
  <si>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</si>
  <si>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</si>
  <si>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</si>
  <si>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</si>
  <si>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</si>
  <si>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</si>
  <si>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</si>
  <si>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</si>
  <si>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</si>
  <si>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</si>
  <si>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</si>
  <si>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</si>
  <si>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</si>
  <si>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</si>
  <si>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</si>
  <si>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</si>
  <si>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</si>
  <si>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Munna Mob</t>
  </si>
  <si>
    <t>23.03.2020</t>
  </si>
  <si>
    <t>24.03.2020</t>
  </si>
  <si>
    <t>Sumon SS</t>
  </si>
  <si>
    <t>Daffodils</t>
  </si>
  <si>
    <t>New Bari Ola</t>
  </si>
  <si>
    <t>Balance Statement April 2020</t>
  </si>
  <si>
    <t>March 2020 Due</t>
  </si>
  <si>
    <t>17.04.2020</t>
  </si>
  <si>
    <t>DSR Haider</t>
  </si>
  <si>
    <t>BL60</t>
  </si>
  <si>
    <t>Safiul</t>
  </si>
  <si>
    <t>B12+</t>
  </si>
  <si>
    <t>18.04.2020</t>
  </si>
  <si>
    <t>19.04.2020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</si>
</sst>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G101" sqref="G10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3" t="s">
        <v>19</v>
      </c>
      <c r="B1" s="133"/>
      <c r="C1" s="133"/>
      <c r="D1" s="133"/>
      <c r="E1" s="133"/>
      <c r="F1" s="133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4" t="s">
        <v>71</v>
      </c>
      <c r="B2" s="134"/>
      <c r="C2" s="134"/>
      <c r="D2" s="134"/>
      <c r="E2" s="134"/>
      <c r="F2" s="134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2" t="s">
        <v>16</v>
      </c>
      <c r="B3" s="142"/>
      <c r="C3" s="142"/>
      <c r="D3" s="142"/>
      <c r="E3" s="142"/>
      <c r="F3" s="142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73</v>
      </c>
      <c r="B5" s="105">
        <v>345050</v>
      </c>
      <c r="C5" s="105">
        <v>327540</v>
      </c>
      <c r="D5" s="105">
        <v>550</v>
      </c>
      <c r="E5" s="105">
        <f>C5+D5</f>
        <v>328090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424900</v>
      </c>
      <c r="C6" s="2">
        <v>445170</v>
      </c>
      <c r="D6" s="2">
        <v>830</v>
      </c>
      <c r="E6" s="2">
        <f t="shared" ref="E6:E32" si="0">C6+D6</f>
        <v>446000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376795</v>
      </c>
      <c r="C7" s="2">
        <v>384985</v>
      </c>
      <c r="D7" s="2">
        <v>810</v>
      </c>
      <c r="E7" s="2">
        <f t="shared" si="0"/>
        <v>385795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1146745</v>
      </c>
      <c r="C33" s="2">
        <f>SUM(C5:C32)</f>
        <v>1157695</v>
      </c>
      <c r="D33" s="2">
        <f>SUM(D5:D32)</f>
        <v>2190</v>
      </c>
      <c r="E33" s="2">
        <f>SUM(E5:E32)</f>
        <v>1159885</v>
      </c>
      <c r="F33" s="67">
        <f>B33-E33</f>
        <v>-13140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3" t="s">
        <v>59</v>
      </c>
      <c r="B35" s="144"/>
      <c r="C35" s="144"/>
      <c r="D35" s="145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46" t="s">
        <v>7</v>
      </c>
      <c r="B36" s="147" t="s">
        <v>8</v>
      </c>
      <c r="C36" s="147" t="s">
        <v>9</v>
      </c>
      <c r="D36" s="148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73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73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73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67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1" t="s">
        <v>14</v>
      </c>
      <c r="G43" s="141"/>
      <c r="H43" s="141"/>
      <c r="I43" s="141"/>
      <c r="J43" s="141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351135</v>
      </c>
      <c r="D51" s="72" t="s">
        <v>66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196290</v>
      </c>
      <c r="D52" s="130" t="s">
        <v>63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67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67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0" t="s">
        <v>72</v>
      </c>
      <c r="G62" s="140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25</v>
      </c>
      <c r="H63" s="13" t="s">
        <v>24</v>
      </c>
      <c r="I63" s="49">
        <v>9310</v>
      </c>
      <c r="J63" s="30" t="s">
        <v>67</v>
      </c>
      <c r="K63" s="23">
        <v>9310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74</v>
      </c>
      <c r="B64" s="30" t="s">
        <v>75</v>
      </c>
      <c r="C64" s="71">
        <v>600</v>
      </c>
      <c r="D64" s="72" t="s">
        <v>73</v>
      </c>
      <c r="E64" s="3"/>
      <c r="F64" s="50"/>
      <c r="G64" s="22" t="s">
        <v>39</v>
      </c>
      <c r="H64" s="22" t="s">
        <v>24</v>
      </c>
      <c r="I64" s="56">
        <v>9800</v>
      </c>
      <c r="J64" s="56" t="s">
        <v>67</v>
      </c>
      <c r="K64" s="23">
        <v>9800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76</v>
      </c>
      <c r="B65" s="30" t="s">
        <v>77</v>
      </c>
      <c r="C65" s="71">
        <v>1560</v>
      </c>
      <c r="D65" s="72" t="s">
        <v>73</v>
      </c>
      <c r="E65" s="3"/>
      <c r="F65" s="48"/>
      <c r="G65" s="13" t="s">
        <v>49</v>
      </c>
      <c r="H65" s="13" t="s">
        <v>24</v>
      </c>
      <c r="I65" s="49">
        <v>10000</v>
      </c>
      <c r="J65" s="49" t="s">
        <v>67</v>
      </c>
      <c r="K65" s="23">
        <v>10000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7220</v>
      </c>
      <c r="J66" s="53" t="s">
        <v>61</v>
      </c>
      <c r="K66" s="23">
        <v>7220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/>
      <c r="B67" s="30"/>
      <c r="C67" s="71"/>
      <c r="D67" s="72"/>
      <c r="E67" s="3"/>
      <c r="F67" s="48"/>
      <c r="G67" s="13" t="s">
        <v>45</v>
      </c>
      <c r="H67" s="13" t="s">
        <v>46</v>
      </c>
      <c r="I67" s="49">
        <v>26280</v>
      </c>
      <c r="J67" s="49" t="s">
        <v>67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 t="s">
        <v>70</v>
      </c>
      <c r="H70" s="13"/>
      <c r="I70" s="49">
        <v>5000</v>
      </c>
      <c r="J70" s="53" t="s">
        <v>67</v>
      </c>
      <c r="K70" s="23">
        <v>5000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 t="s">
        <v>68</v>
      </c>
      <c r="H71" s="13" t="s">
        <v>69</v>
      </c>
      <c r="I71" s="49">
        <v>8300</v>
      </c>
      <c r="J71" s="49" t="s">
        <v>67</v>
      </c>
      <c r="K71" s="23">
        <v>8300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54</v>
      </c>
      <c r="H72" s="24"/>
      <c r="I72" s="49">
        <v>7000</v>
      </c>
      <c r="J72" s="30" t="s">
        <v>55</v>
      </c>
      <c r="K72" s="23">
        <v>7000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47</v>
      </c>
      <c r="H74" s="13" t="s">
        <v>62</v>
      </c>
      <c r="I74" s="49">
        <v>800</v>
      </c>
      <c r="J74" s="53" t="s">
        <v>58</v>
      </c>
      <c r="K74" s="23">
        <v>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 t="s">
        <v>38</v>
      </c>
      <c r="H75" s="13"/>
      <c r="I75" s="49">
        <v>2000</v>
      </c>
      <c r="J75" s="53" t="s">
        <v>56</v>
      </c>
      <c r="K75" s="23">
        <v>2000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37</v>
      </c>
      <c r="H76" s="13"/>
      <c r="I76" s="49">
        <v>640</v>
      </c>
      <c r="J76" s="53" t="s">
        <v>36</v>
      </c>
      <c r="K76" s="23">
        <v>640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171144</v>
      </c>
      <c r="J77" s="49" t="s">
        <v>20</v>
      </c>
      <c r="K77" s="23">
        <v>171144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/>
      <c r="H78" s="13"/>
      <c r="I78" s="49"/>
      <c r="J78" s="49"/>
      <c r="K78" s="23"/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27</v>
      </c>
      <c r="H79" s="13"/>
      <c r="I79" s="49">
        <v>306950</v>
      </c>
      <c r="J79" s="53" t="s">
        <v>53</v>
      </c>
      <c r="K79" s="23">
        <v>306950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/>
      <c r="H80" s="13"/>
      <c r="I80" s="49"/>
      <c r="J80" s="57"/>
      <c r="K80" s="23"/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23</v>
      </c>
      <c r="H81" s="22"/>
      <c r="I81" s="56">
        <v>100000</v>
      </c>
      <c r="J81" s="58" t="s">
        <v>56</v>
      </c>
      <c r="K81" s="23">
        <v>100000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 t="s">
        <v>26</v>
      </c>
      <c r="H82" s="22"/>
      <c r="I82" s="56">
        <v>351135</v>
      </c>
      <c r="J82" s="58" t="s">
        <v>66</v>
      </c>
      <c r="K82" s="23">
        <v>351135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31</v>
      </c>
      <c r="H83" s="22"/>
      <c r="I83" s="56">
        <v>196290</v>
      </c>
      <c r="J83" s="58" t="s">
        <v>63</v>
      </c>
      <c r="K83" s="23">
        <v>196290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32</v>
      </c>
      <c r="H84" s="22"/>
      <c r="I84" s="56">
        <v>33000</v>
      </c>
      <c r="J84" s="58" t="s">
        <v>67</v>
      </c>
      <c r="K84" s="23">
        <v>33000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33</v>
      </c>
      <c r="H85" s="22"/>
      <c r="I85" s="56">
        <v>15325</v>
      </c>
      <c r="J85" s="58" t="s">
        <v>64</v>
      </c>
      <c r="K85" s="23">
        <v>15325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62000</v>
      </c>
      <c r="J86" s="53" t="s">
        <v>67</v>
      </c>
      <c r="K86" s="23">
        <v>62000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/>
      <c r="H87" s="13"/>
      <c r="I87" s="49"/>
      <c r="J87" s="53"/>
      <c r="K87" s="23"/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48</v>
      </c>
      <c r="H88" s="13"/>
      <c r="I88" s="49">
        <v>6500</v>
      </c>
      <c r="J88" s="53" t="s">
        <v>64</v>
      </c>
      <c r="K88" s="23">
        <v>6500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22</v>
      </c>
      <c r="H89" s="13"/>
      <c r="I89" s="49">
        <v>54450</v>
      </c>
      <c r="J89" s="53" t="s">
        <v>57</v>
      </c>
      <c r="K89" s="23">
        <v>54450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44</v>
      </c>
      <c r="H90" s="13"/>
      <c r="I90" s="49">
        <v>6000</v>
      </c>
      <c r="J90" s="53" t="s">
        <v>60</v>
      </c>
      <c r="K90" s="23">
        <v>6000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70</v>
      </c>
      <c r="B91" s="77"/>
      <c r="C91" s="75">
        <v>5000</v>
      </c>
      <c r="D91" s="76" t="s">
        <v>67</v>
      </c>
      <c r="E91" s="3"/>
      <c r="F91" s="111"/>
      <c r="G91" s="13" t="s">
        <v>43</v>
      </c>
      <c r="H91" s="13"/>
      <c r="I91" s="49">
        <v>236000</v>
      </c>
      <c r="J91" s="30" t="s">
        <v>67</v>
      </c>
      <c r="K91" s="23">
        <v>236000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68</v>
      </c>
      <c r="B92" s="70" t="s">
        <v>69</v>
      </c>
      <c r="C92" s="71">
        <v>8300</v>
      </c>
      <c r="D92" s="70" t="s">
        <v>67</v>
      </c>
      <c r="F92" s="111"/>
      <c r="G92" s="13" t="s">
        <v>51</v>
      </c>
      <c r="H92" s="13" t="s">
        <v>52</v>
      </c>
      <c r="I92" s="49">
        <v>7840</v>
      </c>
      <c r="J92" s="53" t="s">
        <v>50</v>
      </c>
      <c r="K92" s="23">
        <v>7840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54</v>
      </c>
      <c r="B93" s="77"/>
      <c r="C93" s="71">
        <v>7000</v>
      </c>
      <c r="D93" s="70" t="s">
        <v>55</v>
      </c>
      <c r="F93" s="111"/>
      <c r="G93" s="13" t="s">
        <v>65</v>
      </c>
      <c r="H93" s="13"/>
      <c r="I93" s="49">
        <v>9000</v>
      </c>
      <c r="J93" s="53" t="s">
        <v>64</v>
      </c>
      <c r="K93" s="23">
        <v>9000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38" t="s">
        <v>13</v>
      </c>
      <c r="B98" s="139"/>
      <c r="C98" s="32">
        <f>SUM(C37:C97)</f>
        <v>1631034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6" t="s">
        <v>15</v>
      </c>
      <c r="B100" s="137"/>
      <c r="C100" s="29">
        <f>C98+L121</f>
        <v>1631034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1644174</v>
      </c>
      <c r="J121" s="30"/>
      <c r="K121" s="21">
        <f>SUM(K63:K120)</f>
        <v>1644174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5"/>
      <c r="G155" s="135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2020-04-19T15:30:19Z</dcterms:modified>
</cp:coreProperties>
</file>