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<sst xmlns="http://schemas.openxmlformats.org/spreadsheetml/2006/main" count="55" uniqueCount="48">
  <si>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</si>
  <si>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</si>
  <si>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</si>
  <si>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</si>
  <si>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</si>
  <si>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</si>
  <si>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</si>
  <si>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</si>
  <si>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</si>
  <si>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</si>
  <si>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</si>
  <si>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</si>
  <si>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</si>
  <si>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</si>
  <si>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</si>
  <si>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</si>
  <si>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</si>
  <si>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</si>
  <si>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</si>
  <si>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</si>
  <si>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</si>
  <si>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</si>
  <si>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</si>
  <si>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</si>
  <si>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</si>
  <si>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</si>
  <si>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</si>
  <si>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</si>
  <si>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</si>
  <si>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</si>
  <si>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</si>
  <si>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</si>
  <si>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</si>
  <si>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</si>
  <si>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</si>
  <si>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</si>
  <si>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</si>
  <si>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</si>
  <si>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</si>
  <si>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</si>
  <si>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</si>
  <si>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</si>
  <si>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22.04.2020</t>
  </si>
  <si>
    <t>23.04.2020</t>
  </si>
  <si>
    <t>25.04.2020</t>
  </si>
  <si>
    <t>26.04.2020</t>
  </si>
  <si>
    <t>27.04.2020</t>
  </si>
  <si>
    <t>Date: 27.04.2020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</si>
</sst>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8" t="s">
        <v>17</v>
      </c>
      <c r="C2" s="138"/>
      <c r="D2" s="138"/>
      <c r="E2" s="138"/>
    </row>
    <row r="3" spans="1:9" ht="16.5" customHeight="1">
      <c r="A3" s="58"/>
      <c r="B3" s="139" t="s">
        <v>32</v>
      </c>
      <c r="C3" s="139"/>
      <c r="D3" s="139"/>
      <c r="E3" s="139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136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 t="s">
        <v>42</v>
      </c>
      <c r="C12" s="82">
        <v>450000</v>
      </c>
      <c r="D12" s="62">
        <v>0</v>
      </c>
      <c r="E12" s="64">
        <f t="shared" si="0"/>
        <v>2024038</v>
      </c>
      <c r="F12" s="135" t="s">
        <v>40</v>
      </c>
      <c r="G12" s="66"/>
      <c r="H12" s="2"/>
    </row>
    <row r="13" spans="1:9">
      <c r="A13" s="58"/>
      <c r="B13" s="63" t="s">
        <v>43</v>
      </c>
      <c r="C13" s="82">
        <v>130000</v>
      </c>
      <c r="D13" s="62">
        <v>0</v>
      </c>
      <c r="E13" s="64">
        <f t="shared" si="0"/>
        <v>2154038</v>
      </c>
      <c r="F13" s="135" t="s">
        <v>40</v>
      </c>
      <c r="G13" s="2"/>
      <c r="H13" s="67"/>
    </row>
    <row r="14" spans="1:9">
      <c r="A14" s="58"/>
      <c r="B14" s="63" t="s">
        <v>44</v>
      </c>
      <c r="C14" s="62">
        <v>0</v>
      </c>
      <c r="D14" s="62">
        <v>0</v>
      </c>
      <c r="E14" s="64">
        <f t="shared" si="0"/>
        <v>2154038</v>
      </c>
      <c r="F14" s="54"/>
      <c r="G14" s="2"/>
      <c r="H14" s="2"/>
    </row>
    <row r="15" spans="1:9">
      <c r="A15" s="58"/>
      <c r="B15" s="63" t="s">
        <v>45</v>
      </c>
      <c r="C15" s="82">
        <v>350000</v>
      </c>
      <c r="D15" s="62">
        <v>0</v>
      </c>
      <c r="E15" s="64">
        <f t="shared" si="0"/>
        <v>2504038</v>
      </c>
      <c r="F15" s="135" t="s">
        <v>40</v>
      </c>
      <c r="G15" s="2"/>
      <c r="H15" s="15" t="s">
        <v>27</v>
      </c>
      <c r="I15" s="68"/>
    </row>
    <row r="16" spans="1:9">
      <c r="A16" s="58"/>
      <c r="B16" s="63" t="s">
        <v>46</v>
      </c>
      <c r="C16" s="62">
        <v>0</v>
      </c>
      <c r="D16" s="62">
        <v>0</v>
      </c>
      <c r="E16" s="64">
        <f t="shared" si="0"/>
        <v>2504038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2504038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2504038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2504038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2504038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2504038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2504038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2504038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2504038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2504038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2504038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2504038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2504038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2504038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2504038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2504038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2504038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2504038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2504038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2504038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2504038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2504038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2504038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2504038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2504038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2504038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2504038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2504038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2504038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2504038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2504038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2504038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2504038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2504038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2504038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2504038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2504038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2504038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2504038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2504038</v>
      </c>
      <c r="F55" s="54"/>
      <c r="G55" s="2"/>
    </row>
    <row r="56" spans="2:8">
      <c r="B56" s="63"/>
      <c r="C56" s="62"/>
      <c r="D56" s="62"/>
      <c r="E56" s="64">
        <f t="shared" si="1"/>
        <v>2504038</v>
      </c>
      <c r="F56" s="54"/>
      <c r="G56" s="2"/>
    </row>
    <row r="57" spans="2:8">
      <c r="B57" s="63"/>
      <c r="C57" s="62"/>
      <c r="D57" s="62"/>
      <c r="E57" s="64">
        <f t="shared" si="1"/>
        <v>2504038</v>
      </c>
      <c r="F57" s="54"/>
      <c r="G57" s="2"/>
    </row>
    <row r="58" spans="2:8">
      <c r="B58" s="63"/>
      <c r="C58" s="62"/>
      <c r="D58" s="62"/>
      <c r="E58" s="64">
        <f t="shared" si="1"/>
        <v>2504038</v>
      </c>
      <c r="F58" s="54"/>
      <c r="G58" s="2"/>
    </row>
    <row r="59" spans="2:8">
      <c r="B59" s="63"/>
      <c r="C59" s="62"/>
      <c r="D59" s="62"/>
      <c r="E59" s="64">
        <f t="shared" si="1"/>
        <v>2504038</v>
      </c>
      <c r="F59" s="54"/>
      <c r="G59" s="2"/>
    </row>
    <row r="60" spans="2:8">
      <c r="B60" s="63"/>
      <c r="C60" s="62"/>
      <c r="D60" s="62"/>
      <c r="E60" s="64">
        <f t="shared" si="1"/>
        <v>2504038</v>
      </c>
      <c r="F60" s="54"/>
      <c r="G60" s="2"/>
    </row>
    <row r="61" spans="2:8">
      <c r="B61" s="63"/>
      <c r="C61" s="62"/>
      <c r="D61" s="62"/>
      <c r="E61" s="64">
        <f t="shared" si="1"/>
        <v>2504038</v>
      </c>
      <c r="F61" s="54"/>
      <c r="G61" s="2"/>
    </row>
    <row r="62" spans="2:8">
      <c r="B62" s="63"/>
      <c r="C62" s="62"/>
      <c r="D62" s="62"/>
      <c r="E62" s="64">
        <f t="shared" si="1"/>
        <v>2504038</v>
      </c>
      <c r="F62" s="54"/>
      <c r="G62" s="2"/>
    </row>
    <row r="63" spans="2:8">
      <c r="B63" s="63"/>
      <c r="C63" s="62"/>
      <c r="D63" s="62"/>
      <c r="E63" s="64">
        <f t="shared" si="1"/>
        <v>2504038</v>
      </c>
      <c r="F63" s="54"/>
      <c r="G63" s="2"/>
    </row>
    <row r="64" spans="2:8">
      <c r="B64" s="63"/>
      <c r="C64" s="62"/>
      <c r="D64" s="62"/>
      <c r="E64" s="64">
        <f t="shared" si="1"/>
        <v>2504038</v>
      </c>
      <c r="F64" s="54"/>
      <c r="G64" s="2"/>
    </row>
    <row r="65" spans="2:7">
      <c r="B65" s="63"/>
      <c r="C65" s="62"/>
      <c r="D65" s="62"/>
      <c r="E65" s="64">
        <f t="shared" si="1"/>
        <v>2504038</v>
      </c>
      <c r="F65" s="54"/>
      <c r="G65" s="2"/>
    </row>
    <row r="66" spans="2:7">
      <c r="B66" s="63"/>
      <c r="C66" s="62"/>
      <c r="D66" s="62"/>
      <c r="E66" s="64">
        <f t="shared" si="1"/>
        <v>2504038</v>
      </c>
      <c r="F66" s="54"/>
      <c r="G66" s="2"/>
    </row>
    <row r="67" spans="2:7">
      <c r="B67" s="63"/>
      <c r="C67" s="62"/>
      <c r="D67" s="62"/>
      <c r="E67" s="64">
        <f t="shared" si="1"/>
        <v>2504038</v>
      </c>
      <c r="F67" s="54"/>
      <c r="G67" s="2"/>
    </row>
    <row r="68" spans="2:7">
      <c r="B68" s="63"/>
      <c r="C68" s="62"/>
      <c r="D68" s="62"/>
      <c r="E68" s="64">
        <f t="shared" si="1"/>
        <v>2504038</v>
      </c>
      <c r="F68" s="54"/>
      <c r="G68" s="2"/>
    </row>
    <row r="69" spans="2:7">
      <c r="B69" s="63"/>
      <c r="C69" s="62"/>
      <c r="D69" s="62"/>
      <c r="E69" s="64">
        <f t="shared" si="1"/>
        <v>2504038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2504038</v>
      </c>
      <c r="F70" s="54"/>
      <c r="G70" s="2"/>
    </row>
    <row r="71" spans="2:7">
      <c r="B71" s="63"/>
      <c r="C71" s="62"/>
      <c r="D71" s="62"/>
      <c r="E71" s="64">
        <f t="shared" si="2"/>
        <v>2504038</v>
      </c>
      <c r="F71" s="54"/>
      <c r="G71" s="2"/>
    </row>
    <row r="72" spans="2:7">
      <c r="B72" s="63"/>
      <c r="C72" s="62"/>
      <c r="D72" s="62"/>
      <c r="E72" s="64">
        <f t="shared" si="2"/>
        <v>2504038</v>
      </c>
      <c r="F72" s="54"/>
      <c r="G72" s="2"/>
    </row>
    <row r="73" spans="2:7">
      <c r="B73" s="63"/>
      <c r="C73" s="62"/>
      <c r="D73" s="62"/>
      <c r="E73" s="64">
        <f t="shared" si="2"/>
        <v>2504038</v>
      </c>
      <c r="F73" s="54"/>
      <c r="G73" s="2"/>
    </row>
    <row r="74" spans="2:7">
      <c r="B74" s="63"/>
      <c r="C74" s="62"/>
      <c r="D74" s="62"/>
      <c r="E74" s="64">
        <f t="shared" si="2"/>
        <v>2504038</v>
      </c>
      <c r="F74" s="54"/>
      <c r="G74" s="2"/>
    </row>
    <row r="75" spans="2:7">
      <c r="B75" s="63"/>
      <c r="C75" s="62"/>
      <c r="D75" s="62"/>
      <c r="E75" s="64">
        <f t="shared" si="2"/>
        <v>2504038</v>
      </c>
      <c r="F75" s="56"/>
      <c r="G75" s="2"/>
    </row>
    <row r="76" spans="2:7">
      <c r="B76" s="63"/>
      <c r="C76" s="62"/>
      <c r="D76" s="62"/>
      <c r="E76" s="64">
        <f t="shared" si="2"/>
        <v>2504038</v>
      </c>
      <c r="F76" s="54"/>
      <c r="G76" s="2"/>
    </row>
    <row r="77" spans="2:7">
      <c r="B77" s="63"/>
      <c r="C77" s="62"/>
      <c r="D77" s="62"/>
      <c r="E77" s="64">
        <f t="shared" si="2"/>
        <v>2504038</v>
      </c>
      <c r="F77" s="54"/>
      <c r="G77" s="2"/>
    </row>
    <row r="78" spans="2:7">
      <c r="B78" s="63"/>
      <c r="C78" s="62"/>
      <c r="D78" s="62"/>
      <c r="E78" s="64">
        <f t="shared" si="2"/>
        <v>2504038</v>
      </c>
      <c r="F78" s="54"/>
      <c r="G78" s="2"/>
    </row>
    <row r="79" spans="2:7">
      <c r="B79" s="63"/>
      <c r="C79" s="62"/>
      <c r="D79" s="62"/>
      <c r="E79" s="64">
        <f t="shared" si="2"/>
        <v>2504038</v>
      </c>
      <c r="F79" s="54"/>
      <c r="G79" s="2"/>
    </row>
    <row r="80" spans="2:7">
      <c r="B80" s="63"/>
      <c r="C80" s="62"/>
      <c r="D80" s="62"/>
      <c r="E80" s="64">
        <f t="shared" si="2"/>
        <v>2504038</v>
      </c>
      <c r="F80" s="54"/>
      <c r="G80" s="2"/>
    </row>
    <row r="81" spans="2:7">
      <c r="B81" s="63"/>
      <c r="C81" s="62"/>
      <c r="D81" s="62"/>
      <c r="E81" s="64">
        <f t="shared" si="2"/>
        <v>2504038</v>
      </c>
      <c r="F81" s="54"/>
      <c r="G81" s="2"/>
    </row>
    <row r="82" spans="2:7">
      <c r="B82" s="63"/>
      <c r="C82" s="62"/>
      <c r="D82" s="62"/>
      <c r="E82" s="64">
        <f t="shared" si="2"/>
        <v>2504038</v>
      </c>
      <c r="F82" s="54"/>
      <c r="G82" s="2"/>
    </row>
    <row r="83" spans="2:7">
      <c r="B83" s="69"/>
      <c r="C83" s="64">
        <f>SUM(C5:C72)</f>
        <v>3304038</v>
      </c>
      <c r="D83" s="64">
        <f>SUM(D5:D77)</f>
        <v>800000</v>
      </c>
      <c r="E83" s="131">
        <f>E71+C83-D83</f>
        <v>5008076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F9" sqref="F9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0" t="s">
        <v>17</v>
      </c>
      <c r="B1" s="141"/>
      <c r="C1" s="141"/>
      <c r="D1" s="141"/>
      <c r="E1" s="142"/>
      <c r="F1" s="5"/>
      <c r="G1" s="5"/>
    </row>
    <row r="2" spans="1:38" ht="21.75" customHeight="1">
      <c r="A2" s="143" t="s">
        <v>47</v>
      </c>
      <c r="B2" s="144"/>
      <c r="C2" s="144"/>
      <c r="D2" s="144"/>
      <c r="E2" s="145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2053508.1149999998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57467.040000000001</v>
      </c>
      <c r="C5" s="75"/>
      <c r="D5" s="89" t="s">
        <v>23</v>
      </c>
      <c r="E5" s="93">
        <v>2504038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6557467.04</v>
      </c>
      <c r="C6" s="74"/>
      <c r="D6" s="89" t="s">
        <v>29</v>
      </c>
      <c r="E6" s="93">
        <v>400205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1586731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6460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6524.9249999998137</v>
      </c>
      <c r="F9" s="5"/>
      <c r="G9" s="85"/>
      <c r="H9" s="9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7" t="s">
        <v>8</v>
      </c>
      <c r="B10" s="134">
        <f>B5-B8-B9</f>
        <v>51007.040000000001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4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6551007.04</v>
      </c>
      <c r="C13" s="24"/>
      <c r="D13" s="25" t="s">
        <v>7</v>
      </c>
      <c r="E13" s="40">
        <f>E4+E5+E6+E7+E8-E11+E9-E10</f>
        <v>6551007.04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6" t="s">
        <v>16</v>
      </c>
      <c r="B15" s="147"/>
      <c r="C15" s="147"/>
      <c r="D15" s="147"/>
      <c r="E15" s="148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2020-04-27T14:02:45Z</dcterms:modified>
</cp:coreProperties>
</file>