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<sst xmlns="http://schemas.openxmlformats.org/spreadsheetml/2006/main" count="66" uniqueCount="56">
  <si>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</si>
  <si>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</si>
  <si>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</si>
  <si>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</si>
  <si>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</si>
  <si>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</si>
  <si>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</si>
  <si>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</si>
  <si>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</si>
  <si>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</si>
  <si>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</si>
  <si>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</si>
  <si>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</si>
  <si>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</si>
  <si>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</si>
  <si>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</si>
  <si>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</si>
  <si>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</si>
  <si>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</si>
  <si>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</si>
  <si>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</si>
  <si>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</si>
  <si>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</si>
  <si>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</si>
  <si>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</si>
  <si>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</si>
  <si>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</si>
  <si>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</si>
  <si>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</si>
  <si>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</si>
  <si>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</si>
  <si>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</si>
  <si>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</si>
  <si>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</si>
  <si>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</si>
  <si>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</si>
  <si>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</si>
  <si>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</si>
  <si>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</si>
  <si>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</si>
  <si>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</si>
  <si>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</si>
  <si>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</si>
  <si>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</si>
  <si>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</si>
  <si>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</si>
  <si>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</si>
  <si>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BOSS (+)</t>
  </si>
  <si>
    <t>17.02.2020</t>
  </si>
  <si>
    <t>18.02.2020</t>
  </si>
  <si>
    <t>(-)Tulip Distribution</t>
  </si>
  <si>
    <t>(+)Tulip Distribution</t>
  </si>
  <si>
    <t>Hand</t>
  </si>
  <si>
    <t>Date: 18.02.2020</t>
  </si>
  <si>
    <t>N=Moldol Mobile</t>
  </si>
  <si>
    <t>Symphony  Balance(-)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</si>
</sst>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0" fontId="6" fillId="36" borderId="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E30" sqref="E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17</v>
      </c>
      <c r="C2" s="140"/>
      <c r="D2" s="140"/>
      <c r="E2" s="141"/>
    </row>
    <row r="3" spans="1:9" ht="16.5" customHeight="1">
      <c r="A3" s="60"/>
      <c r="B3" s="142" t="s">
        <v>28</v>
      </c>
      <c r="C3" s="142"/>
      <c r="D3" s="142"/>
      <c r="E3" s="142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29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30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31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32</v>
      </c>
      <c r="C10" s="68">
        <v>320000</v>
      </c>
      <c r="D10" s="135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 t="s">
        <v>33</v>
      </c>
      <c r="C11" s="64">
        <v>300000</v>
      </c>
      <c r="D11" s="88">
        <v>300000</v>
      </c>
      <c r="E11" s="96">
        <f t="shared" si="0"/>
        <v>23000</v>
      </c>
      <c r="F11" s="58"/>
      <c r="G11" s="2"/>
      <c r="H11" s="2"/>
    </row>
    <row r="12" spans="1:9">
      <c r="A12" s="60"/>
      <c r="B12" s="66" t="s">
        <v>34</v>
      </c>
      <c r="C12" s="64">
        <v>320000</v>
      </c>
      <c r="D12" s="64">
        <v>0</v>
      </c>
      <c r="E12" s="96">
        <f t="shared" si="0"/>
        <v>343000</v>
      </c>
      <c r="F12" s="56"/>
      <c r="G12" s="69"/>
      <c r="H12" s="2"/>
    </row>
    <row r="13" spans="1:9">
      <c r="A13" s="60"/>
      <c r="B13" s="66" t="s">
        <v>34</v>
      </c>
      <c r="C13" s="64">
        <v>50000</v>
      </c>
      <c r="D13" s="88">
        <v>390000</v>
      </c>
      <c r="E13" s="96">
        <f t="shared" si="0"/>
        <v>3000</v>
      </c>
      <c r="F13" s="56"/>
      <c r="G13" s="2"/>
      <c r="H13" s="70"/>
    </row>
    <row r="14" spans="1:9">
      <c r="A14" s="60"/>
      <c r="B14" s="66" t="s">
        <v>35</v>
      </c>
      <c r="C14" s="64">
        <v>0</v>
      </c>
      <c r="D14" s="64">
        <v>0</v>
      </c>
      <c r="E14" s="96">
        <f t="shared" si="0"/>
        <v>3000</v>
      </c>
      <c r="F14" s="58"/>
      <c r="G14" s="2"/>
      <c r="H14" s="2"/>
    </row>
    <row r="15" spans="1:9">
      <c r="A15" s="60"/>
      <c r="B15" s="66" t="s">
        <v>36</v>
      </c>
      <c r="C15" s="64">
        <v>300000</v>
      </c>
      <c r="D15" s="64">
        <v>300000</v>
      </c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 t="s">
        <v>36</v>
      </c>
      <c r="C16" s="64">
        <v>300000</v>
      </c>
      <c r="D16" s="136">
        <v>300000</v>
      </c>
      <c r="E16" s="96">
        <f t="shared" si="0"/>
        <v>3000</v>
      </c>
      <c r="F16" s="137" t="s">
        <v>37</v>
      </c>
      <c r="G16" s="58"/>
      <c r="H16" s="2"/>
    </row>
    <row r="17" spans="1:8">
      <c r="A17" s="60"/>
      <c r="B17" s="66" t="s">
        <v>38</v>
      </c>
      <c r="C17" s="64">
        <v>390000</v>
      </c>
      <c r="D17" s="64">
        <v>0</v>
      </c>
      <c r="E17" s="96">
        <f t="shared" si="0"/>
        <v>393000</v>
      </c>
      <c r="F17" s="58"/>
      <c r="G17" s="17"/>
      <c r="H17" s="2"/>
    </row>
    <row r="18" spans="1:8">
      <c r="A18" s="60"/>
      <c r="B18" s="66" t="s">
        <v>38</v>
      </c>
      <c r="C18" s="64">
        <v>10000</v>
      </c>
      <c r="D18" s="88">
        <v>400000</v>
      </c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 t="s">
        <v>39</v>
      </c>
      <c r="C19" s="64">
        <v>435000</v>
      </c>
      <c r="D19" s="64">
        <v>0</v>
      </c>
      <c r="E19" s="96">
        <f t="shared" si="0"/>
        <v>438000</v>
      </c>
      <c r="F19" s="56"/>
      <c r="G19" s="69"/>
      <c r="H19" s="2"/>
    </row>
    <row r="20" spans="1:8">
      <c r="A20" s="60"/>
      <c r="B20" s="66" t="s">
        <v>39</v>
      </c>
      <c r="C20" s="64">
        <v>65000</v>
      </c>
      <c r="D20" s="88">
        <v>500000</v>
      </c>
      <c r="E20" s="96">
        <f t="shared" si="0"/>
        <v>3000</v>
      </c>
      <c r="F20" s="58"/>
      <c r="G20" s="69"/>
      <c r="H20" s="2"/>
    </row>
    <row r="21" spans="1:8">
      <c r="A21" s="60"/>
      <c r="B21" s="66" t="s">
        <v>39</v>
      </c>
      <c r="C21" s="64">
        <v>50000</v>
      </c>
      <c r="D21" s="136">
        <v>50000</v>
      </c>
      <c r="E21" s="96">
        <f>E20+C21-D21</f>
        <v>3000</v>
      </c>
      <c r="F21" s="137" t="s">
        <v>43</v>
      </c>
      <c r="G21" s="2"/>
      <c r="H21" s="2"/>
    </row>
    <row r="22" spans="1:8">
      <c r="A22" s="60"/>
      <c r="B22" s="66" t="s">
        <v>42</v>
      </c>
      <c r="C22" s="64">
        <v>380000</v>
      </c>
      <c r="D22" s="64">
        <v>380000</v>
      </c>
      <c r="E22" s="96">
        <f t="shared" si="0"/>
        <v>3000</v>
      </c>
      <c r="F22" s="58"/>
      <c r="G22" s="2"/>
      <c r="H22" s="2"/>
    </row>
    <row r="23" spans="1:8">
      <c r="A23" s="60"/>
      <c r="B23" s="66" t="s">
        <v>44</v>
      </c>
      <c r="C23" s="64">
        <v>325000</v>
      </c>
      <c r="D23" s="64">
        <v>0</v>
      </c>
      <c r="E23" s="96">
        <f>E22+C23-D23</f>
        <v>328000</v>
      </c>
      <c r="F23" s="56"/>
      <c r="G23" s="2"/>
      <c r="H23" s="2"/>
    </row>
    <row r="24" spans="1:8">
      <c r="A24" s="60"/>
      <c r="B24" s="66" t="s">
        <v>44</v>
      </c>
      <c r="C24" s="64">
        <v>25000</v>
      </c>
      <c r="D24" s="64">
        <v>350000</v>
      </c>
      <c r="E24" s="96">
        <f t="shared" si="0"/>
        <v>3000</v>
      </c>
      <c r="F24" s="56"/>
      <c r="G24" s="2"/>
      <c r="H24" s="2"/>
    </row>
    <row r="25" spans="1:8">
      <c r="A25" s="60"/>
      <c r="B25" s="66" t="s">
        <v>45</v>
      </c>
      <c r="C25" s="64">
        <v>0</v>
      </c>
      <c r="D25" s="64">
        <v>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46</v>
      </c>
      <c r="C26" s="64">
        <v>1000000</v>
      </c>
      <c r="D26" s="88">
        <v>600000</v>
      </c>
      <c r="E26" s="96">
        <f t="shared" si="0"/>
        <v>403000</v>
      </c>
      <c r="F26" s="56"/>
      <c r="G26" s="2"/>
      <c r="H26" s="2"/>
    </row>
    <row r="27" spans="1:8">
      <c r="A27" s="60"/>
      <c r="B27" s="66" t="s">
        <v>48</v>
      </c>
      <c r="C27" s="64">
        <v>745000</v>
      </c>
      <c r="D27" s="88">
        <v>900000</v>
      </c>
      <c r="E27" s="96">
        <f t="shared" si="0"/>
        <v>248000</v>
      </c>
      <c r="F27" s="56"/>
      <c r="G27" s="2"/>
      <c r="H27" s="60"/>
    </row>
    <row r="28" spans="1:8">
      <c r="A28" s="60"/>
      <c r="B28" s="66" t="s">
        <v>48</v>
      </c>
      <c r="C28" s="64">
        <v>55000</v>
      </c>
      <c r="D28" s="136">
        <v>200000</v>
      </c>
      <c r="E28" s="96">
        <f t="shared" si="0"/>
        <v>103000</v>
      </c>
      <c r="F28" s="137" t="s">
        <v>50</v>
      </c>
      <c r="G28" s="2"/>
      <c r="H28" s="60"/>
    </row>
    <row r="29" spans="1:8">
      <c r="A29" s="60"/>
      <c r="B29" s="66" t="s">
        <v>49</v>
      </c>
      <c r="C29" s="64">
        <v>380000</v>
      </c>
      <c r="D29" s="64">
        <v>0</v>
      </c>
      <c r="E29" s="96">
        <f t="shared" si="0"/>
        <v>483000</v>
      </c>
      <c r="F29" s="56"/>
      <c r="G29" s="2"/>
      <c r="H29" s="60"/>
    </row>
    <row r="30" spans="1:8">
      <c r="A30" s="60"/>
      <c r="B30" s="66" t="s">
        <v>49</v>
      </c>
      <c r="C30" s="88">
        <v>200000</v>
      </c>
      <c r="D30" s="88">
        <v>300000</v>
      </c>
      <c r="E30" s="96">
        <f t="shared" si="0"/>
        <v>383000</v>
      </c>
      <c r="F30" s="152" t="s">
        <v>51</v>
      </c>
      <c r="G30" s="2"/>
      <c r="H30" s="60"/>
    </row>
    <row r="31" spans="1:8">
      <c r="A31" s="60"/>
      <c r="B31" s="66"/>
      <c r="C31" s="64"/>
      <c r="D31" s="64"/>
      <c r="E31" s="96">
        <f t="shared" si="0"/>
        <v>383000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383000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383000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383000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383000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383000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383000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383000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383000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383000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383000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383000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383000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383000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383000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383000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383000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383000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383000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383000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383000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383000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383000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383000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383000</v>
      </c>
      <c r="F55" s="56"/>
      <c r="G55" s="2"/>
    </row>
    <row r="56" spans="2:8">
      <c r="B56" s="66"/>
      <c r="C56" s="64"/>
      <c r="D56" s="64"/>
      <c r="E56" s="65">
        <f t="shared" si="1"/>
        <v>383000</v>
      </c>
      <c r="F56" s="56"/>
      <c r="G56" s="2"/>
    </row>
    <row r="57" spans="2:8">
      <c r="B57" s="66"/>
      <c r="C57" s="64"/>
      <c r="D57" s="64"/>
      <c r="E57" s="65">
        <f t="shared" si="1"/>
        <v>383000</v>
      </c>
      <c r="F57" s="56"/>
      <c r="G57" s="2"/>
    </row>
    <row r="58" spans="2:8">
      <c r="B58" s="66"/>
      <c r="C58" s="64"/>
      <c r="D58" s="64"/>
      <c r="E58" s="65">
        <f t="shared" si="1"/>
        <v>383000</v>
      </c>
      <c r="F58" s="56"/>
      <c r="G58" s="2"/>
    </row>
    <row r="59" spans="2:8">
      <c r="B59" s="66"/>
      <c r="C59" s="64"/>
      <c r="D59" s="64"/>
      <c r="E59" s="65">
        <f t="shared" si="1"/>
        <v>383000</v>
      </c>
      <c r="F59" s="56"/>
      <c r="G59" s="2"/>
    </row>
    <row r="60" spans="2:8">
      <c r="B60" s="66"/>
      <c r="C60" s="64"/>
      <c r="D60" s="64"/>
      <c r="E60" s="65">
        <f t="shared" si="1"/>
        <v>383000</v>
      </c>
      <c r="F60" s="56"/>
      <c r="G60" s="2"/>
    </row>
    <row r="61" spans="2:8">
      <c r="B61" s="66"/>
      <c r="C61" s="64"/>
      <c r="D61" s="64"/>
      <c r="E61" s="65">
        <f t="shared" si="1"/>
        <v>383000</v>
      </c>
      <c r="F61" s="56"/>
      <c r="G61" s="2"/>
    </row>
    <row r="62" spans="2:8">
      <c r="B62" s="66"/>
      <c r="C62" s="64"/>
      <c r="D62" s="64"/>
      <c r="E62" s="65">
        <f t="shared" si="1"/>
        <v>383000</v>
      </c>
      <c r="F62" s="56"/>
      <c r="G62" s="2"/>
    </row>
    <row r="63" spans="2:8">
      <c r="B63" s="66"/>
      <c r="C63" s="64"/>
      <c r="D63" s="64"/>
      <c r="E63" s="65">
        <f t="shared" si="1"/>
        <v>383000</v>
      </c>
      <c r="F63" s="56"/>
      <c r="G63" s="2"/>
    </row>
    <row r="64" spans="2:8">
      <c r="B64" s="66"/>
      <c r="C64" s="64"/>
      <c r="D64" s="64"/>
      <c r="E64" s="65">
        <f t="shared" si="1"/>
        <v>383000</v>
      </c>
      <c r="F64" s="56"/>
      <c r="G64" s="2"/>
    </row>
    <row r="65" spans="2:7">
      <c r="B65" s="66"/>
      <c r="C65" s="64"/>
      <c r="D65" s="64"/>
      <c r="E65" s="65">
        <f t="shared" si="1"/>
        <v>383000</v>
      </c>
      <c r="F65" s="56"/>
      <c r="G65" s="2"/>
    </row>
    <row r="66" spans="2:7">
      <c r="B66" s="66"/>
      <c r="C66" s="64"/>
      <c r="D66" s="64"/>
      <c r="E66" s="65">
        <f t="shared" si="1"/>
        <v>383000</v>
      </c>
      <c r="F66" s="56"/>
      <c r="G66" s="2"/>
    </row>
    <row r="67" spans="2:7">
      <c r="B67" s="66"/>
      <c r="C67" s="64"/>
      <c r="D67" s="64"/>
      <c r="E67" s="65">
        <f t="shared" si="1"/>
        <v>383000</v>
      </c>
      <c r="F67" s="56"/>
      <c r="G67" s="2"/>
    </row>
    <row r="68" spans="2:7">
      <c r="B68" s="66"/>
      <c r="C68" s="64"/>
      <c r="D68" s="64"/>
      <c r="E68" s="65">
        <f t="shared" si="1"/>
        <v>383000</v>
      </c>
      <c r="F68" s="56"/>
      <c r="G68" s="2"/>
    </row>
    <row r="69" spans="2:7">
      <c r="B69" s="66"/>
      <c r="C69" s="64"/>
      <c r="D69" s="64"/>
      <c r="E69" s="65">
        <f t="shared" si="1"/>
        <v>383000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383000</v>
      </c>
      <c r="F70" s="56"/>
      <c r="G70" s="2"/>
    </row>
    <row r="71" spans="2:7">
      <c r="B71" s="66"/>
      <c r="C71" s="64"/>
      <c r="D71" s="64"/>
      <c r="E71" s="65">
        <f t="shared" si="2"/>
        <v>383000</v>
      </c>
      <c r="F71" s="56"/>
      <c r="G71" s="2"/>
    </row>
    <row r="72" spans="2:7">
      <c r="B72" s="66"/>
      <c r="C72" s="64"/>
      <c r="D72" s="64"/>
      <c r="E72" s="65">
        <f t="shared" si="2"/>
        <v>383000</v>
      </c>
      <c r="F72" s="56"/>
      <c r="G72" s="2"/>
    </row>
    <row r="73" spans="2:7">
      <c r="B73" s="66"/>
      <c r="C73" s="64"/>
      <c r="D73" s="64"/>
      <c r="E73" s="65">
        <f t="shared" si="2"/>
        <v>383000</v>
      </c>
      <c r="F73" s="56"/>
      <c r="G73" s="2"/>
    </row>
    <row r="74" spans="2:7">
      <c r="B74" s="66"/>
      <c r="C74" s="64"/>
      <c r="D74" s="64"/>
      <c r="E74" s="65">
        <f t="shared" si="2"/>
        <v>383000</v>
      </c>
      <c r="F74" s="56"/>
      <c r="G74" s="2"/>
    </row>
    <row r="75" spans="2:7">
      <c r="B75" s="66"/>
      <c r="C75" s="64"/>
      <c r="D75" s="64"/>
      <c r="E75" s="65">
        <f t="shared" si="2"/>
        <v>383000</v>
      </c>
      <c r="F75" s="58"/>
      <c r="G75" s="2"/>
    </row>
    <row r="76" spans="2:7">
      <c r="B76" s="66"/>
      <c r="C76" s="64"/>
      <c r="D76" s="64"/>
      <c r="E76" s="65">
        <f t="shared" si="2"/>
        <v>383000</v>
      </c>
      <c r="F76" s="56"/>
      <c r="G76" s="2"/>
    </row>
    <row r="77" spans="2:7">
      <c r="B77" s="66"/>
      <c r="C77" s="64"/>
      <c r="D77" s="64"/>
      <c r="E77" s="65">
        <f t="shared" si="2"/>
        <v>383000</v>
      </c>
      <c r="F77" s="56"/>
      <c r="G77" s="2"/>
    </row>
    <row r="78" spans="2:7">
      <c r="B78" s="66"/>
      <c r="C78" s="64"/>
      <c r="D78" s="64"/>
      <c r="E78" s="65">
        <f t="shared" si="2"/>
        <v>383000</v>
      </c>
      <c r="F78" s="56"/>
      <c r="G78" s="2"/>
    </row>
    <row r="79" spans="2:7">
      <c r="B79" s="66"/>
      <c r="C79" s="64"/>
      <c r="D79" s="64"/>
      <c r="E79" s="65">
        <f t="shared" si="2"/>
        <v>383000</v>
      </c>
      <c r="F79" s="56"/>
      <c r="G79" s="2"/>
    </row>
    <row r="80" spans="2:7">
      <c r="B80" s="66"/>
      <c r="C80" s="64"/>
      <c r="D80" s="64"/>
      <c r="E80" s="65">
        <f t="shared" si="2"/>
        <v>383000</v>
      </c>
      <c r="F80" s="56"/>
      <c r="G80" s="2"/>
    </row>
    <row r="81" spans="2:7">
      <c r="B81" s="66"/>
      <c r="C81" s="64"/>
      <c r="D81" s="64"/>
      <c r="E81" s="65">
        <f t="shared" si="2"/>
        <v>383000</v>
      </c>
      <c r="F81" s="56"/>
      <c r="G81" s="2"/>
    </row>
    <row r="82" spans="2:7">
      <c r="B82" s="66"/>
      <c r="C82" s="64"/>
      <c r="D82" s="64"/>
      <c r="E82" s="65">
        <f t="shared" si="2"/>
        <v>383000</v>
      </c>
      <c r="F82" s="56"/>
      <c r="G82" s="2"/>
    </row>
    <row r="83" spans="2:7">
      <c r="B83" s="72"/>
      <c r="C83" s="67">
        <f>SUM(C5:C72)</f>
        <v>6553000</v>
      </c>
      <c r="D83" s="67">
        <f>SUM(D5:D77)</f>
        <v>6170000</v>
      </c>
      <c r="E83" s="73">
        <f>E71+C83-D83</f>
        <v>766000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8" sqref="H8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17</v>
      </c>
      <c r="B1" s="144"/>
      <c r="C1" s="144"/>
      <c r="D1" s="144"/>
      <c r="E1" s="145"/>
      <c r="F1" s="5"/>
      <c r="G1" s="5"/>
    </row>
    <row r="2" spans="1:37" ht="21.75" customHeight="1">
      <c r="A2" s="146" t="s">
        <v>53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4313625.4224999985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156762.12</v>
      </c>
      <c r="C5" s="80"/>
      <c r="D5" s="124" t="s">
        <v>24</v>
      </c>
      <c r="E5" s="106">
        <v>383000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7156762.1200000001</v>
      </c>
      <c r="C6" s="79"/>
      <c r="D6" s="103" t="s">
        <v>52</v>
      </c>
      <c r="E6" s="107">
        <v>520000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1891400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18840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55</v>
      </c>
      <c r="E9" s="106">
        <v>-20103.302499998361</v>
      </c>
      <c r="F9" s="5"/>
      <c r="G9" s="99"/>
      <c r="H9" s="138" t="s">
        <v>41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137922.12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40</v>
      </c>
      <c r="B11" s="30">
        <v>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47</v>
      </c>
      <c r="B12" s="30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7087922.1200000001</v>
      </c>
      <c r="C13" s="25"/>
      <c r="D13" s="26" t="s">
        <v>7</v>
      </c>
      <c r="E13" s="41">
        <f>E4+E5+E6+E7+E8-E11+E9-E10</f>
        <v>7087922.1200000001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23</v>
      </c>
      <c r="B16" s="85">
        <v>171144</v>
      </c>
      <c r="C16" s="32"/>
      <c r="D16" s="47" t="s">
        <v>18</v>
      </c>
      <c r="E16" s="111">
        <v>99400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22</v>
      </c>
      <c r="B17" s="86">
        <v>25000</v>
      </c>
      <c r="C17" s="32"/>
      <c r="D17" s="34" t="s">
        <v>21</v>
      </c>
      <c r="E17" s="112">
        <v>198608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54</v>
      </c>
      <c r="B18" s="86">
        <v>58290</v>
      </c>
      <c r="C18" s="32"/>
      <c r="D18" s="35" t="s">
        <v>19</v>
      </c>
      <c r="E18" s="114">
        <v>392925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26</v>
      </c>
      <c r="B19" s="87">
        <v>165360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25</v>
      </c>
      <c r="B20" s="131">
        <v>69000</v>
      </c>
      <c r="C20" s="132"/>
      <c r="D20" s="133" t="s">
        <v>27</v>
      </c>
      <c r="E20" s="134">
        <v>130000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2020-02-18T15:07:42Z</dcterms:modified>
</cp:coreProperties>
</file>