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<sst xmlns="http://schemas.openxmlformats.org/spreadsheetml/2006/main" count="220" uniqueCount="107">
  <si>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</si>
  <si>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</si>
  <si>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</si>
  <si>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</si>
  <si>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</si>
  <si>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</si>
  <si>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</si>
  <si>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</si>
  <si>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</si>
  <si>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</si>
  <si>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</si>
  <si>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</si>
  <si>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</si>
  <si>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</si>
  <si>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</si>
  <si>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</si>
  <si>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</si>
  <si>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</si>
  <si>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</si>
  <si>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</si>
  <si>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</si>
  <si>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</si>
  <si>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</si>
  <si>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</si>
  <si>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</si>
  <si>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</si>
  <si>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</si>
  <si>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</si>
  <si>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</si>
  <si>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</si>
  <si>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</si>
  <si>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</si>
  <si>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</si>
  <si>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</si>
  <si>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</si>
  <si>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</si>
  <si>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</si>
  <si>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</si>
  <si>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</si>
  <si>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</si>
  <si>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</si>
  <si>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</si>
  <si>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</si>
  <si>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</si>
  <si>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</si>
  <si>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</si>
  <si>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</si>
  <si>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</si>
  <si>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</si>
  <si>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</si>
  <si>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</si>
  <si>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</si>
  <si>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</si>
  <si>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</si>
  <si>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</si>
  <si>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</si>
  <si>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</si>
  <si>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</si>
  <si>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</si>
  <si>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</si>
  <si>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</si>
  <si>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</si>
  <si>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</si>
  <si>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</si>
  <si>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</si>
  <si>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</si>
  <si>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</si>
  <si>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</si>
  <si>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</si>
  <si>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</si>
  <si>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</si>
  <si>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</si>
  <si>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</si>
  <si>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</si>
  <si>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</si>
  <si>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</si>
  <si>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</si>
  <si>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</si>
  <si>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</si>
  <si>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</si>
  <si>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</si>
  <si>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</si>
  <si>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</si>
  <si>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</si>
  <si>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</si>
  <si>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</si>
  <si>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</si>
  <si>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</si>
  <si>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</si>
  <si>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</si>
  <si>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</si>
  <si>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</si>
  <si>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</si>
  <si>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</si>
  <si>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</si>
  <si>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</si>
  <si>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19.02.2020</t>
  </si>
  <si>
    <t>Dsr Haider</t>
  </si>
  <si>
    <t>20.02.2020</t>
  </si>
  <si>
    <t>22.02.2020</t>
  </si>
  <si>
    <t>23.02.2020</t>
  </si>
  <si>
    <t>24.02.2020</t>
  </si>
  <si>
    <t>25.02.2020</t>
  </si>
  <si>
    <t>Phone cover</t>
  </si>
  <si>
    <t>26.02.2020</t>
  </si>
  <si>
    <t>Munna Mobile</t>
  </si>
  <si>
    <t>27.02.2020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</si>
</sst>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0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67</v>
      </c>
      <c r="B2" s="142"/>
      <c r="C2" s="142"/>
      <c r="D2" s="142"/>
      <c r="E2" s="142"/>
      <c r="F2" s="142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68</v>
      </c>
      <c r="B5" s="131">
        <v>295440</v>
      </c>
      <c r="C5" s="131">
        <v>370450</v>
      </c>
      <c r="D5" s="131">
        <v>1010</v>
      </c>
      <c r="E5" s="131">
        <f>C5+D5</f>
        <v>371460</v>
      </c>
      <c r="F5" s="133"/>
      <c r="G5" s="18"/>
      <c r="H5" s="36" t="s">
        <v>12</v>
      </c>
      <c r="I5" s="57">
        <v>450</v>
      </c>
      <c r="J5" s="36" t="s">
        <v>68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22"/>
      <c r="G6" s="102"/>
      <c r="H6" s="37" t="s">
        <v>12</v>
      </c>
      <c r="I6" s="57">
        <v>210</v>
      </c>
      <c r="J6" s="36" t="s">
        <v>69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22"/>
      <c r="G7" s="102"/>
      <c r="H7" s="37" t="s">
        <v>12</v>
      </c>
      <c r="I7" s="57">
        <v>420</v>
      </c>
      <c r="J7" s="36" t="s">
        <v>72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84"/>
      <c r="G8" s="18"/>
      <c r="H8" s="36" t="s">
        <v>12</v>
      </c>
      <c r="I8" s="57">
        <v>3090</v>
      </c>
      <c r="J8" s="57" t="s">
        <v>73</v>
      </c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23"/>
      <c r="G9" s="18"/>
      <c r="H9" s="36" t="s">
        <v>12</v>
      </c>
      <c r="I9" s="57">
        <v>2460</v>
      </c>
      <c r="J9" s="57" t="s">
        <v>74</v>
      </c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24"/>
      <c r="G10" s="18"/>
      <c r="H10" s="36" t="s">
        <v>12</v>
      </c>
      <c r="I10" s="57">
        <v>660</v>
      </c>
      <c r="J10" s="57" t="s">
        <v>76</v>
      </c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77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84"/>
      <c r="G11" s="46"/>
      <c r="H11" s="57" t="s">
        <v>12</v>
      </c>
      <c r="I11" s="57">
        <v>150</v>
      </c>
      <c r="J11" s="57" t="s">
        <v>77</v>
      </c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78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84"/>
      <c r="G12" s="46"/>
      <c r="H12" s="57" t="s">
        <v>12</v>
      </c>
      <c r="I12" s="57">
        <v>2320</v>
      </c>
      <c r="J12" s="57" t="s">
        <v>78</v>
      </c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80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24"/>
      <c r="G13" s="18"/>
      <c r="H13" s="36" t="s">
        <v>12</v>
      </c>
      <c r="I13" s="57">
        <v>610</v>
      </c>
      <c r="J13" s="57" t="s">
        <v>80</v>
      </c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82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23"/>
      <c r="G14" s="18"/>
      <c r="H14" s="36" t="s">
        <v>12</v>
      </c>
      <c r="I14" s="57">
        <v>4520</v>
      </c>
      <c r="J14" s="57" t="s">
        <v>83</v>
      </c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84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84"/>
      <c r="G15" s="46"/>
      <c r="H15" s="57" t="s">
        <v>12</v>
      </c>
      <c r="I15" s="57">
        <v>1050</v>
      </c>
      <c r="J15" s="57" t="s">
        <v>84</v>
      </c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85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84"/>
      <c r="G16" s="46"/>
      <c r="H16" s="57" t="s">
        <v>12</v>
      </c>
      <c r="I16" s="57">
        <v>3450</v>
      </c>
      <c r="J16" s="57" t="s">
        <v>85</v>
      </c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90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22"/>
      <c r="G17" s="102"/>
      <c r="H17" s="37" t="s">
        <v>12</v>
      </c>
      <c r="I17" s="57">
        <v>3730</v>
      </c>
      <c r="J17" s="57" t="s">
        <v>90</v>
      </c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91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24"/>
      <c r="G18" s="18"/>
      <c r="H18" s="36" t="s">
        <v>12</v>
      </c>
      <c r="I18" s="57">
        <v>5480</v>
      </c>
      <c r="J18" s="57" t="s">
        <v>91</v>
      </c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93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23"/>
      <c r="G19" s="18"/>
      <c r="H19" s="36" t="s">
        <v>12</v>
      </c>
      <c r="I19" s="57">
        <v>2970</v>
      </c>
      <c r="J19" s="57" t="s">
        <v>93</v>
      </c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94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22"/>
      <c r="G20" s="18"/>
      <c r="H20" s="36" t="s">
        <v>12</v>
      </c>
      <c r="I20" s="57">
        <v>2380</v>
      </c>
      <c r="J20" s="57" t="s">
        <v>95</v>
      </c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22"/>
      <c r="G21" s="18"/>
      <c r="H21" s="36" t="s">
        <v>12</v>
      </c>
      <c r="I21" s="57">
        <v>1240</v>
      </c>
      <c r="J21" s="57" t="s">
        <v>96</v>
      </c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98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22"/>
      <c r="G22" s="18"/>
      <c r="H22" s="36" t="s">
        <v>12</v>
      </c>
      <c r="I22" s="57">
        <v>3310</v>
      </c>
      <c r="J22" s="57" t="s">
        <v>98</v>
      </c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99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22"/>
      <c r="G23" s="102"/>
      <c r="H23" s="37" t="s">
        <v>12</v>
      </c>
      <c r="I23" s="57">
        <v>1840</v>
      </c>
      <c r="J23" s="57" t="s">
        <v>99</v>
      </c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100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22"/>
      <c r="G24" s="102"/>
      <c r="H24" s="37" t="s">
        <v>12</v>
      </c>
      <c r="I24" s="57">
        <v>3660</v>
      </c>
      <c r="J24" s="57" t="s">
        <v>100</v>
      </c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101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23"/>
      <c r="G25" s="18"/>
      <c r="H25" s="36" t="s">
        <v>12</v>
      </c>
      <c r="I25" s="57">
        <v>2700</v>
      </c>
      <c r="J25" s="57" t="s">
        <v>101</v>
      </c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102</v>
      </c>
      <c r="B26" s="2">
        <v>259395</v>
      </c>
      <c r="C26" s="2">
        <v>317225</v>
      </c>
      <c r="D26" s="2">
        <v>640</v>
      </c>
      <c r="E26" s="2">
        <f t="shared" si="0"/>
        <v>317865</v>
      </c>
      <c r="F26" s="116"/>
      <c r="G26" s="18"/>
      <c r="H26" s="36" t="s">
        <v>12</v>
      </c>
      <c r="I26" s="57">
        <v>50</v>
      </c>
      <c r="J26" s="57" t="s">
        <v>102</v>
      </c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104</v>
      </c>
      <c r="B27" s="2">
        <v>268530</v>
      </c>
      <c r="C27" s="2">
        <v>300830</v>
      </c>
      <c r="D27" s="2">
        <v>1310</v>
      </c>
      <c r="E27" s="2">
        <f t="shared" si="0"/>
        <v>302140</v>
      </c>
      <c r="F27" s="123"/>
      <c r="G27" s="18"/>
      <c r="H27" s="36" t="s">
        <v>12</v>
      </c>
      <c r="I27" s="57">
        <v>830</v>
      </c>
      <c r="J27" s="57" t="s">
        <v>104</v>
      </c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106</v>
      </c>
      <c r="B28" s="2">
        <v>248540</v>
      </c>
      <c r="C28" s="2">
        <v>427654</v>
      </c>
      <c r="D28" s="2">
        <v>980</v>
      </c>
      <c r="E28" s="2">
        <f t="shared" si="0"/>
        <v>428634</v>
      </c>
      <c r="F28" s="123"/>
      <c r="G28" s="18"/>
      <c r="H28" s="36" t="s">
        <v>12</v>
      </c>
      <c r="I28" s="57">
        <v>4650</v>
      </c>
      <c r="J28" s="57" t="s">
        <v>106</v>
      </c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3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8888840</v>
      </c>
      <c r="C33" s="2">
        <f>SUM(C5:C32)</f>
        <v>9014482</v>
      </c>
      <c r="D33" s="2">
        <f>SUM(D5:D32)</f>
        <v>28215</v>
      </c>
      <c r="E33" s="2">
        <f>SUM(E5:E32)</f>
        <v>9042697</v>
      </c>
      <c r="F33" s="84">
        <f>B33-E33</f>
        <v>-153857</v>
      </c>
      <c r="G33" s="104"/>
      <c r="H33" s="113"/>
      <c r="I33" s="127"/>
      <c r="J33" s="82"/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54">
        <f>F33-C98+K121</f>
        <v>0</v>
      </c>
      <c r="F36" s="80">
        <f>F33-C98-I43-I42+K121-C103</f>
        <v>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8310</v>
      </c>
      <c r="D37" s="1" t="s">
        <v>104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81</v>
      </c>
      <c r="B39" s="12" t="s">
        <v>26</v>
      </c>
      <c r="C39" s="2">
        <v>8000</v>
      </c>
      <c r="D39" s="17" t="s">
        <v>80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7" t="s">
        <v>90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70</v>
      </c>
      <c r="B41" s="1" t="s">
        <v>71</v>
      </c>
      <c r="C41" s="2">
        <v>18380</v>
      </c>
      <c r="D41" s="1" t="s">
        <v>72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3822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99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97</v>
      </c>
      <c r="B48" s="87"/>
      <c r="C48" s="88">
        <v>915</v>
      </c>
      <c r="D48" s="92"/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58000</v>
      </c>
      <c r="D49" s="89" t="s">
        <v>106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100000</v>
      </c>
      <c r="D50" s="92" t="s">
        <v>106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399490</v>
      </c>
      <c r="D51" s="89" t="s">
        <v>106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196415</v>
      </c>
      <c r="D52" s="92" t="s">
        <v>106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27000</v>
      </c>
      <c r="D53" s="89" t="s">
        <v>101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20000</v>
      </c>
      <c r="D54" s="92" t="s">
        <v>104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92</v>
      </c>
      <c r="B55" s="37"/>
      <c r="C55" s="88">
        <v>18000</v>
      </c>
      <c r="D55" s="87" t="s">
        <v>100</v>
      </c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41</v>
      </c>
      <c r="B56" s="36"/>
      <c r="C56" s="88">
        <v>65000</v>
      </c>
      <c r="D56" s="87" t="s">
        <v>106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79</v>
      </c>
      <c r="B57" s="36"/>
      <c r="C57" s="88">
        <v>12000</v>
      </c>
      <c r="D57" s="97" t="s">
        <v>104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105</v>
      </c>
      <c r="B58" s="36"/>
      <c r="C58" s="88">
        <v>5000</v>
      </c>
      <c r="D58" s="97" t="s">
        <v>104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63</v>
      </c>
      <c r="B59" s="36"/>
      <c r="C59" s="88">
        <v>4000</v>
      </c>
      <c r="D59" s="97" t="s">
        <v>104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61</v>
      </c>
      <c r="B60" s="36"/>
      <c r="C60" s="88">
        <v>205000</v>
      </c>
      <c r="D60" s="89" t="s">
        <v>106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59</v>
      </c>
      <c r="B61" s="36"/>
      <c r="C61" s="88">
        <v>60000</v>
      </c>
      <c r="D61" s="89" t="s">
        <v>106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8" t="s">
        <v>25</v>
      </c>
      <c r="G62" s="148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60</v>
      </c>
      <c r="B63" s="36"/>
      <c r="C63" s="88">
        <v>10000</v>
      </c>
      <c r="D63" s="89" t="s">
        <v>106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75</v>
      </c>
      <c r="B64" s="36" t="s">
        <v>103</v>
      </c>
      <c r="C64" s="88">
        <v>800</v>
      </c>
      <c r="D64" s="89" t="s">
        <v>83</v>
      </c>
      <c r="E64" s="3"/>
      <c r="F64" s="58"/>
      <c r="G64" s="24" t="s">
        <v>27</v>
      </c>
      <c r="H64" s="24" t="s">
        <v>26</v>
      </c>
      <c r="I64" s="73">
        <v>6870</v>
      </c>
      <c r="J64" s="73"/>
      <c r="K64" s="26">
        <v>6870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55</v>
      </c>
      <c r="H65" s="13" t="s">
        <v>26</v>
      </c>
      <c r="I65" s="57">
        <v>7000</v>
      </c>
      <c r="J65" s="57" t="s">
        <v>21</v>
      </c>
      <c r="K65" s="26">
        <v>7000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87</v>
      </c>
      <c r="B66" s="36" t="s">
        <v>88</v>
      </c>
      <c r="C66" s="88">
        <v>7840</v>
      </c>
      <c r="D66" s="89" t="s">
        <v>85</v>
      </c>
      <c r="E66" s="3"/>
      <c r="F66" s="137"/>
      <c r="G66" s="13" t="s">
        <v>47</v>
      </c>
      <c r="H66" s="13" t="s">
        <v>48</v>
      </c>
      <c r="I66" s="57">
        <v>7890</v>
      </c>
      <c r="J66" s="70" t="s">
        <v>21</v>
      </c>
      <c r="K66" s="26">
        <v>7890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38</v>
      </c>
      <c r="H67" s="13" t="s">
        <v>39</v>
      </c>
      <c r="I67" s="57">
        <v>4000</v>
      </c>
      <c r="J67" s="57" t="s">
        <v>21</v>
      </c>
      <c r="K67" s="26">
        <v>4000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66</v>
      </c>
      <c r="H68" s="13"/>
      <c r="I68" s="57">
        <v>3000</v>
      </c>
      <c r="J68" s="70" t="s">
        <v>51</v>
      </c>
      <c r="K68" s="26">
        <v>3000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36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57</v>
      </c>
      <c r="H70" s="13"/>
      <c r="I70" s="57">
        <v>3000</v>
      </c>
      <c r="J70" s="70" t="s">
        <v>51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6324</v>
      </c>
      <c r="J71" s="57" t="s">
        <v>51</v>
      </c>
      <c r="K71" s="26">
        <v>6324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 t="s">
        <v>51</v>
      </c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49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23</v>
      </c>
      <c r="H74" s="13"/>
      <c r="I74" s="57">
        <v>80000</v>
      </c>
      <c r="J74" s="70" t="s">
        <v>44</v>
      </c>
      <c r="K74" s="26">
        <v>80000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29</v>
      </c>
      <c r="H75" s="13"/>
      <c r="I75" s="57">
        <v>300910</v>
      </c>
      <c r="J75" s="70" t="s">
        <v>51</v>
      </c>
      <c r="K75" s="26">
        <v>300910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/>
      <c r="H76" s="13"/>
      <c r="I76" s="57"/>
      <c r="J76" s="70" t="s">
        <v>50</v>
      </c>
      <c r="K76" s="26"/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98510</v>
      </c>
      <c r="J77" s="57" t="s">
        <v>51</v>
      </c>
      <c r="K77" s="26">
        <v>98510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497680</v>
      </c>
      <c r="J78" s="57" t="s">
        <v>45</v>
      </c>
      <c r="K78" s="26">
        <v>497680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198600</v>
      </c>
      <c r="J79" s="70" t="s">
        <v>46</v>
      </c>
      <c r="K79" s="26">
        <v>198600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44820</v>
      </c>
      <c r="J80" s="74" t="s">
        <v>51</v>
      </c>
      <c r="K80" s="26">
        <v>44820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38000</v>
      </c>
      <c r="J81" s="75" t="s">
        <v>40</v>
      </c>
      <c r="K81" s="26">
        <v>38000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/>
      <c r="H82" s="24"/>
      <c r="I82" s="73"/>
      <c r="J82" s="75" t="s">
        <v>30</v>
      </c>
      <c r="K82" s="26"/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41</v>
      </c>
      <c r="H83" s="24"/>
      <c r="I83" s="73">
        <v>160000</v>
      </c>
      <c r="J83" s="75" t="s">
        <v>37</v>
      </c>
      <c r="K83" s="26">
        <v>160000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/>
      <c r="H84" s="24"/>
      <c r="I84" s="73"/>
      <c r="J84" s="75" t="s">
        <v>42</v>
      </c>
      <c r="K84" s="26"/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52</v>
      </c>
      <c r="H85" s="24"/>
      <c r="I85" s="73">
        <v>6000</v>
      </c>
      <c r="J85" s="75"/>
      <c r="K85" s="26">
        <v>6000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63</v>
      </c>
      <c r="H86" s="13"/>
      <c r="I86" s="57">
        <v>4000</v>
      </c>
      <c r="J86" s="70"/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61</v>
      </c>
      <c r="H87" s="13"/>
      <c r="I87" s="57">
        <v>87755</v>
      </c>
      <c r="J87" s="70"/>
      <c r="K87" s="26">
        <v>87755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59</v>
      </c>
      <c r="H88" s="13"/>
      <c r="I88" s="57">
        <v>60000</v>
      </c>
      <c r="J88" s="70"/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/>
      <c r="H89" s="13"/>
      <c r="I89" s="57"/>
      <c r="J89" s="70"/>
      <c r="K89" s="26"/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60</v>
      </c>
      <c r="H90" s="13"/>
      <c r="I90" s="57">
        <v>100000</v>
      </c>
      <c r="J90" s="70"/>
      <c r="K90" s="26">
        <v>100000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58</v>
      </c>
      <c r="H91" s="13" t="s">
        <v>64</v>
      </c>
      <c r="I91" s="57">
        <v>2140</v>
      </c>
      <c r="J91" s="36"/>
      <c r="K91" s="26">
        <v>2140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 t="s">
        <v>65</v>
      </c>
      <c r="H92" s="13"/>
      <c r="I92" s="57">
        <v>10000</v>
      </c>
      <c r="J92" s="70"/>
      <c r="K92" s="26">
        <v>10000</v>
      </c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/>
      <c r="H93" s="13"/>
      <c r="I93" s="57"/>
      <c r="J93" s="70"/>
      <c r="K93" s="26"/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 t="s">
        <v>89</v>
      </c>
      <c r="B94" s="89"/>
      <c r="C94" s="88">
        <v>9000</v>
      </c>
      <c r="D94" s="87" t="s">
        <v>104</v>
      </c>
      <c r="F94" s="56"/>
      <c r="G94" s="13" t="s">
        <v>43</v>
      </c>
      <c r="H94" s="13"/>
      <c r="I94" s="57">
        <v>640</v>
      </c>
      <c r="J94" s="70" t="s">
        <v>42</v>
      </c>
      <c r="K94" s="26">
        <v>640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47</v>
      </c>
      <c r="B95" s="87" t="s">
        <v>48</v>
      </c>
      <c r="C95" s="88">
        <v>1500</v>
      </c>
      <c r="D95" s="87" t="s">
        <v>86</v>
      </c>
      <c r="F95" s="137"/>
      <c r="G95" s="13" t="s">
        <v>54</v>
      </c>
      <c r="H95" s="13"/>
      <c r="I95" s="57">
        <v>2500</v>
      </c>
      <c r="J95" s="70" t="s">
        <v>53</v>
      </c>
      <c r="K95" s="26">
        <v>2500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43</v>
      </c>
      <c r="B96" s="111"/>
      <c r="C96" s="110">
        <v>640</v>
      </c>
      <c r="D96" s="111" t="s">
        <v>42</v>
      </c>
      <c r="F96" s="139"/>
      <c r="G96" s="24"/>
      <c r="H96" s="24"/>
      <c r="I96" s="73"/>
      <c r="J96" s="75"/>
      <c r="K96" s="26"/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54</v>
      </c>
      <c r="B97" s="109"/>
      <c r="C97" s="110">
        <v>2500</v>
      </c>
      <c r="D97" s="111" t="s">
        <v>53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8">
        <f>SUM(C37:C97)</f>
        <v>1748116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5">
        <f>C98+L121</f>
        <v>1748116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1901973</v>
      </c>
      <c r="J121" s="36"/>
      <c r="K121" s="23">
        <f>SUM(K63:K120)</f>
        <v>1901973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3"/>
      <c r="G155" s="143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2020-02-27T15:48:43Z</dcterms:modified>
</cp:coreProperties>
</file>