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09.01.2020\"/>
    </mc:Choice>
  </mc:AlternateContent>
  <xr:revisionPtr revIDLastSave="0" documentId="13_ncr:1_{B99959E3-5CCC-4003-BF17-DE90EA530D03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December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<sst xmlns="http://schemas.openxmlformats.org/spreadsheetml/2006/main" count="50" uniqueCount="46">
  <si>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</si>
  <si>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</si>
  <si>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</si>
  <si>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</si>
  <si>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</si>
  <si>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</si>
  <si>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</si>
  <si>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</si>
  <si>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</si>
  <si>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</si>
  <si>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</si>
  <si>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</si>
  <si>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</si>
  <si>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</si>
  <si>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</si>
  <si>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</si>
  <si>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</si>
  <si>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</si>
  <si>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</si>
  <si>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</si>
  <si>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</si>
  <si>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</si>
  <si>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</si>
  <si>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</si>
  <si>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</si>
  <si>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</si>
  <si>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</si>
  <si>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</si>
  <si>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*N=Desh Mobile</t>
  </si>
  <si>
    <t xml:space="preserve">*N=Mondol Mobile </t>
  </si>
  <si>
    <t>*N=Natore Telecom</t>
  </si>
  <si>
    <t>Bank</t>
  </si>
  <si>
    <t>(-)boss</t>
  </si>
  <si>
    <t>01.01.2020</t>
  </si>
  <si>
    <t>02.01.2020</t>
  </si>
  <si>
    <t>04.01.2020</t>
  </si>
  <si>
    <t>Bank Statement January 2020</t>
  </si>
  <si>
    <t>05.01.2020</t>
  </si>
  <si>
    <t>Nal=Ma Molile Center</t>
  </si>
  <si>
    <t>Symphony  Balance(+)</t>
  </si>
  <si>
    <t>06.01.2020</t>
  </si>
  <si>
    <t>07.01.2020</t>
  </si>
  <si>
    <t>08.01.2020</t>
  </si>
  <si>
    <t>09.01.2020</t>
  </si>
  <si>
    <t xml:space="preserve">Jafor </t>
  </si>
  <si>
    <t>Date: 09.01.2020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</si>
</sst>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9" t="s">
        <v>21</v>
      </c>
      <c r="C2" s="140"/>
      <c r="D2" s="140"/>
      <c r="E2" s="141"/>
    </row>
    <row r="3" spans="1:9" ht="16.5" customHeight="1">
      <c r="A3" s="60"/>
      <c r="B3" s="142" t="s">
        <v>36</v>
      </c>
      <c r="C3" s="142"/>
      <c r="D3" s="142"/>
      <c r="E3" s="142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9" t="s">
        <v>12</v>
      </c>
    </row>
    <row r="5" spans="1:9">
      <c r="B5" s="63" t="s">
        <v>3</v>
      </c>
      <c r="C5" s="10">
        <v>8000</v>
      </c>
      <c r="D5" s="64">
        <v>0</v>
      </c>
      <c r="E5" s="97">
        <f>C5-D5</f>
        <v>8000</v>
      </c>
      <c r="F5" s="56"/>
      <c r="G5" s="2"/>
    </row>
    <row r="6" spans="1:9">
      <c r="A6" s="60"/>
      <c r="B6" s="66"/>
      <c r="C6" s="64"/>
      <c r="D6" s="64"/>
      <c r="E6" s="97">
        <f t="shared" ref="E6:E37" si="0">E5+C6-D6</f>
        <v>8000</v>
      </c>
      <c r="F6" s="56"/>
      <c r="G6" s="57"/>
    </row>
    <row r="7" spans="1:9">
      <c r="A7" s="60"/>
      <c r="B7" s="66" t="s">
        <v>33</v>
      </c>
      <c r="C7" s="64">
        <v>436000</v>
      </c>
      <c r="D7" s="90">
        <v>440000</v>
      </c>
      <c r="E7" s="98">
        <f t="shared" si="0"/>
        <v>4000</v>
      </c>
      <c r="F7" s="56"/>
      <c r="G7" s="2"/>
      <c r="H7" s="2"/>
    </row>
    <row r="8" spans="1:9">
      <c r="A8" s="60"/>
      <c r="B8" s="66" t="s">
        <v>34</v>
      </c>
      <c r="C8" s="64">
        <v>438000</v>
      </c>
      <c r="D8" s="90">
        <v>440000</v>
      </c>
      <c r="E8" s="98">
        <f t="shared" si="0"/>
        <v>2000</v>
      </c>
      <c r="F8" s="56"/>
      <c r="G8" s="2"/>
      <c r="H8" s="2"/>
    </row>
    <row r="9" spans="1:9">
      <c r="A9" s="60"/>
      <c r="B9" s="66" t="s">
        <v>35</v>
      </c>
      <c r="C9" s="64">
        <v>0</v>
      </c>
      <c r="D9" s="64">
        <v>0</v>
      </c>
      <c r="E9" s="98">
        <f t="shared" si="0"/>
        <v>2000</v>
      </c>
      <c r="F9" s="56"/>
      <c r="G9" s="2"/>
      <c r="H9" s="2"/>
    </row>
    <row r="10" spans="1:9">
      <c r="A10" s="60"/>
      <c r="B10" s="66" t="s">
        <v>37</v>
      </c>
      <c r="C10" s="68">
        <v>527000</v>
      </c>
      <c r="D10" s="138">
        <v>520000</v>
      </c>
      <c r="E10" s="98">
        <f t="shared" si="0"/>
        <v>9000</v>
      </c>
      <c r="F10" s="56"/>
      <c r="G10" s="2"/>
      <c r="H10" s="2"/>
    </row>
    <row r="11" spans="1:9">
      <c r="A11" s="60"/>
      <c r="B11" s="66" t="s">
        <v>40</v>
      </c>
      <c r="C11" s="64">
        <v>248000</v>
      </c>
      <c r="D11" s="64">
        <v>0</v>
      </c>
      <c r="E11" s="98">
        <f t="shared" si="0"/>
        <v>257000</v>
      </c>
      <c r="F11" s="58"/>
      <c r="G11" s="2"/>
      <c r="H11" s="2"/>
    </row>
    <row r="12" spans="1:9">
      <c r="A12" s="60"/>
      <c r="B12" s="66" t="s">
        <v>40</v>
      </c>
      <c r="C12" s="64">
        <v>200000</v>
      </c>
      <c r="D12" s="90">
        <v>450000</v>
      </c>
      <c r="E12" s="98">
        <f t="shared" si="0"/>
        <v>7000</v>
      </c>
      <c r="F12" s="56"/>
      <c r="G12" s="69"/>
      <c r="H12" s="2"/>
    </row>
    <row r="13" spans="1:9">
      <c r="A13" s="60"/>
      <c r="B13" s="66" t="s">
        <v>41</v>
      </c>
      <c r="C13" s="64">
        <v>117000</v>
      </c>
      <c r="D13" s="90">
        <v>120000</v>
      </c>
      <c r="E13" s="98">
        <f t="shared" si="0"/>
        <v>4000</v>
      </c>
      <c r="F13" s="56"/>
      <c r="G13" s="2"/>
      <c r="H13" s="70"/>
    </row>
    <row r="14" spans="1:9">
      <c r="A14" s="60"/>
      <c r="B14" s="66" t="s">
        <v>42</v>
      </c>
      <c r="C14" s="64">
        <v>351000</v>
      </c>
      <c r="D14" s="90">
        <v>350000</v>
      </c>
      <c r="E14" s="98">
        <f t="shared" si="0"/>
        <v>5000</v>
      </c>
      <c r="F14" s="58"/>
      <c r="G14" s="2"/>
      <c r="H14" s="2"/>
    </row>
    <row r="15" spans="1:9">
      <c r="A15" s="60"/>
      <c r="B15" s="66" t="s">
        <v>43</v>
      </c>
      <c r="C15" s="64">
        <v>234000</v>
      </c>
      <c r="D15" s="90">
        <v>230000</v>
      </c>
      <c r="E15" s="98">
        <f t="shared" si="0"/>
        <v>9000</v>
      </c>
      <c r="F15" s="56"/>
      <c r="G15" s="2"/>
      <c r="H15" s="2"/>
      <c r="I15" s="71"/>
    </row>
    <row r="16" spans="1:9">
      <c r="A16" s="60"/>
      <c r="B16" s="66"/>
      <c r="C16" s="64"/>
      <c r="D16" s="64"/>
      <c r="E16" s="98">
        <f t="shared" si="0"/>
        <v>9000</v>
      </c>
      <c r="F16" s="56"/>
      <c r="G16" s="58"/>
      <c r="H16" s="2"/>
    </row>
    <row r="17" spans="1:8">
      <c r="A17" s="60"/>
      <c r="B17" s="66"/>
      <c r="C17" s="64"/>
      <c r="D17" s="64"/>
      <c r="E17" s="98">
        <f t="shared" si="0"/>
        <v>9000</v>
      </c>
      <c r="F17" s="58"/>
      <c r="G17" s="17"/>
      <c r="H17" s="2"/>
    </row>
    <row r="18" spans="1:8">
      <c r="A18" s="60"/>
      <c r="B18" s="66"/>
      <c r="C18" s="64"/>
      <c r="D18" s="64"/>
      <c r="E18" s="98">
        <f t="shared" si="0"/>
        <v>9000</v>
      </c>
      <c r="F18" s="56"/>
      <c r="G18" s="69"/>
      <c r="H18" s="2"/>
    </row>
    <row r="19" spans="1:8" ht="12.75" customHeight="1">
      <c r="A19" s="60"/>
      <c r="B19" s="66"/>
      <c r="C19" s="64"/>
      <c r="D19" s="64"/>
      <c r="E19" s="98">
        <f t="shared" si="0"/>
        <v>9000</v>
      </c>
      <c r="F19" s="56"/>
      <c r="G19" s="69"/>
      <c r="H19" s="2"/>
    </row>
    <row r="20" spans="1:8">
      <c r="A20" s="60"/>
      <c r="B20" s="66"/>
      <c r="C20" s="64"/>
      <c r="D20" s="64"/>
      <c r="E20" s="98">
        <f t="shared" si="0"/>
        <v>9000</v>
      </c>
      <c r="F20" s="58"/>
      <c r="G20" s="69"/>
      <c r="H20" s="2"/>
    </row>
    <row r="21" spans="1:8">
      <c r="A21" s="60"/>
      <c r="B21" s="66"/>
      <c r="C21" s="64"/>
      <c r="D21" s="64"/>
      <c r="E21" s="98">
        <f>E20+C21-D21</f>
        <v>9000</v>
      </c>
      <c r="F21" s="56"/>
      <c r="G21" s="2"/>
      <c r="H21" s="2"/>
    </row>
    <row r="22" spans="1:8">
      <c r="A22" s="60"/>
      <c r="B22" s="66"/>
      <c r="C22" s="64"/>
      <c r="D22" s="64"/>
      <c r="E22" s="98">
        <f t="shared" si="0"/>
        <v>9000</v>
      </c>
      <c r="F22" s="58"/>
      <c r="G22" s="2"/>
      <c r="H22" s="2"/>
    </row>
    <row r="23" spans="1:8">
      <c r="A23" s="60"/>
      <c r="B23" s="66"/>
      <c r="C23" s="64"/>
      <c r="D23" s="64"/>
      <c r="E23" s="98">
        <f>E22+C23-D23</f>
        <v>9000</v>
      </c>
      <c r="F23" s="56"/>
      <c r="G23" s="2"/>
      <c r="H23" s="2"/>
    </row>
    <row r="24" spans="1:8">
      <c r="A24" s="60"/>
      <c r="B24" s="66"/>
      <c r="C24" s="64"/>
      <c r="D24" s="64"/>
      <c r="E24" s="98">
        <f t="shared" si="0"/>
        <v>9000</v>
      </c>
      <c r="F24" s="56"/>
      <c r="G24" s="2"/>
      <c r="H24" s="2"/>
    </row>
    <row r="25" spans="1:8">
      <c r="A25" s="60"/>
      <c r="B25" s="66"/>
      <c r="C25" s="64"/>
      <c r="D25" s="64"/>
      <c r="E25" s="98">
        <f t="shared" si="0"/>
        <v>9000</v>
      </c>
      <c r="F25" s="56"/>
      <c r="G25" s="2"/>
      <c r="H25" s="2"/>
    </row>
    <row r="26" spans="1:8">
      <c r="A26" s="60"/>
      <c r="B26" s="66"/>
      <c r="C26" s="64"/>
      <c r="D26" s="64"/>
      <c r="E26" s="98">
        <f t="shared" si="0"/>
        <v>9000</v>
      </c>
      <c r="F26" s="56"/>
      <c r="G26" s="2"/>
      <c r="H26" s="2"/>
    </row>
    <row r="27" spans="1:8">
      <c r="A27" s="60"/>
      <c r="B27" s="66"/>
      <c r="C27" s="64"/>
      <c r="D27" s="64"/>
      <c r="E27" s="98">
        <f t="shared" si="0"/>
        <v>9000</v>
      </c>
      <c r="F27" s="56"/>
      <c r="G27" s="2"/>
      <c r="H27" s="60"/>
    </row>
    <row r="28" spans="1:8">
      <c r="A28" s="60"/>
      <c r="B28" s="66"/>
      <c r="C28" s="64"/>
      <c r="D28" s="64"/>
      <c r="E28" s="98">
        <f t="shared" si="0"/>
        <v>9000</v>
      </c>
      <c r="F28" s="56"/>
      <c r="G28" s="2"/>
      <c r="H28" s="60"/>
    </row>
    <row r="29" spans="1:8">
      <c r="A29" s="60"/>
      <c r="B29" s="66"/>
      <c r="C29" s="64"/>
      <c r="D29" s="64"/>
      <c r="E29" s="98">
        <f t="shared" si="0"/>
        <v>9000</v>
      </c>
      <c r="F29" s="56"/>
      <c r="G29" s="2"/>
      <c r="H29" s="60"/>
    </row>
    <row r="30" spans="1:8">
      <c r="A30" s="60"/>
      <c r="B30" s="66"/>
      <c r="C30" s="64"/>
      <c r="D30" s="64"/>
      <c r="E30" s="98">
        <f t="shared" si="0"/>
        <v>9000</v>
      </c>
      <c r="F30" s="56"/>
      <c r="G30" s="2"/>
      <c r="H30" s="60"/>
    </row>
    <row r="31" spans="1:8">
      <c r="A31" s="60"/>
      <c r="B31" s="66"/>
      <c r="C31" s="64"/>
      <c r="D31" s="64"/>
      <c r="E31" s="98">
        <f t="shared" si="0"/>
        <v>9000</v>
      </c>
      <c r="F31" s="106" t="s">
        <v>32</v>
      </c>
      <c r="G31" s="2"/>
      <c r="H31" s="60"/>
    </row>
    <row r="32" spans="1:8">
      <c r="A32" s="60"/>
      <c r="B32" s="66"/>
      <c r="C32" s="64"/>
      <c r="D32" s="64"/>
      <c r="E32" s="98">
        <f t="shared" si="0"/>
        <v>9000</v>
      </c>
      <c r="F32" s="56"/>
      <c r="G32" s="2"/>
      <c r="H32" s="60"/>
    </row>
    <row r="33" spans="1:8">
      <c r="A33" s="60"/>
      <c r="B33" s="66"/>
      <c r="C33" s="64"/>
      <c r="D33" s="68"/>
      <c r="E33" s="98">
        <f t="shared" si="0"/>
        <v>9000</v>
      </c>
      <c r="F33" s="56"/>
      <c r="G33" s="2"/>
      <c r="H33" s="60"/>
    </row>
    <row r="34" spans="1:8">
      <c r="A34" s="60"/>
      <c r="B34" s="66"/>
      <c r="C34" s="64"/>
      <c r="D34" s="64"/>
      <c r="E34" s="98">
        <f t="shared" si="0"/>
        <v>9000</v>
      </c>
      <c r="F34" s="56"/>
      <c r="G34" s="2"/>
      <c r="H34" s="60"/>
    </row>
    <row r="35" spans="1:8">
      <c r="A35" s="60"/>
      <c r="B35" s="66"/>
      <c r="C35" s="64"/>
      <c r="D35" s="64"/>
      <c r="E35" s="98">
        <f t="shared" si="0"/>
        <v>9000</v>
      </c>
      <c r="F35" s="56"/>
      <c r="G35" s="2"/>
      <c r="H35" s="60"/>
    </row>
    <row r="36" spans="1:8">
      <c r="A36" s="60"/>
      <c r="B36" s="66"/>
      <c r="C36" s="64"/>
      <c r="D36" s="64"/>
      <c r="E36" s="98">
        <f t="shared" si="0"/>
        <v>9000</v>
      </c>
      <c r="F36" s="56"/>
      <c r="G36" s="2"/>
      <c r="H36" s="60"/>
    </row>
    <row r="37" spans="1:8">
      <c r="A37" s="60"/>
      <c r="B37" s="66"/>
      <c r="C37" s="64"/>
      <c r="D37" s="64"/>
      <c r="E37" s="97">
        <f t="shared" si="0"/>
        <v>9000</v>
      </c>
      <c r="F37" s="56"/>
      <c r="G37" s="2"/>
      <c r="H37" s="60"/>
    </row>
    <row r="38" spans="1:8">
      <c r="A38" s="60"/>
      <c r="B38" s="66"/>
      <c r="C38" s="64"/>
      <c r="D38" s="64"/>
      <c r="E38" s="97">
        <f t="shared" ref="E38:E69" si="1">E37+C38-D38</f>
        <v>9000</v>
      </c>
      <c r="F38" s="56"/>
      <c r="G38" s="2"/>
      <c r="H38" s="60"/>
    </row>
    <row r="39" spans="1:8">
      <c r="A39" s="60"/>
      <c r="B39" s="66"/>
      <c r="C39" s="64"/>
      <c r="D39" s="64"/>
      <c r="E39" s="97">
        <f t="shared" si="1"/>
        <v>9000</v>
      </c>
      <c r="F39" s="56"/>
      <c r="G39" s="2"/>
      <c r="H39" s="60"/>
    </row>
    <row r="40" spans="1:8">
      <c r="A40" s="60"/>
      <c r="B40" s="66"/>
      <c r="C40" s="64"/>
      <c r="D40" s="64"/>
      <c r="E40" s="97">
        <f t="shared" si="1"/>
        <v>9000</v>
      </c>
      <c r="F40" s="56"/>
      <c r="G40" s="2"/>
      <c r="H40" s="60"/>
    </row>
    <row r="41" spans="1:8">
      <c r="A41" s="60"/>
      <c r="B41" s="66"/>
      <c r="C41" s="64"/>
      <c r="D41" s="64"/>
      <c r="E41" s="97">
        <f t="shared" si="1"/>
        <v>9000</v>
      </c>
      <c r="F41" s="56"/>
      <c r="G41" s="2"/>
      <c r="H41" s="60"/>
    </row>
    <row r="42" spans="1:8">
      <c r="A42" s="60"/>
      <c r="B42" s="66"/>
      <c r="C42" s="64"/>
      <c r="D42" s="64"/>
      <c r="E42" s="97">
        <f t="shared" si="1"/>
        <v>9000</v>
      </c>
      <c r="F42" s="56"/>
      <c r="G42" s="2"/>
      <c r="H42" s="60"/>
    </row>
    <row r="43" spans="1:8">
      <c r="A43" s="60"/>
      <c r="B43" s="66"/>
      <c r="C43" s="64"/>
      <c r="D43" s="64"/>
      <c r="E43" s="97">
        <f t="shared" si="1"/>
        <v>9000</v>
      </c>
      <c r="F43" s="56"/>
      <c r="G43" s="2"/>
      <c r="H43" s="60"/>
    </row>
    <row r="44" spans="1:8">
      <c r="A44" s="60"/>
      <c r="B44" s="66"/>
      <c r="C44" s="64"/>
      <c r="D44" s="64"/>
      <c r="E44" s="97">
        <f t="shared" si="1"/>
        <v>9000</v>
      </c>
      <c r="F44" s="56"/>
      <c r="G44" s="2"/>
      <c r="H44" s="60"/>
    </row>
    <row r="45" spans="1:8">
      <c r="A45" s="60"/>
      <c r="B45" s="66"/>
      <c r="C45" s="64"/>
      <c r="D45" s="64"/>
      <c r="E45" s="97">
        <f t="shared" si="1"/>
        <v>9000</v>
      </c>
      <c r="F45" s="56"/>
      <c r="G45" s="2"/>
      <c r="H45" s="60"/>
    </row>
    <row r="46" spans="1:8">
      <c r="A46" s="60"/>
      <c r="B46" s="66"/>
      <c r="C46" s="64"/>
      <c r="D46" s="64"/>
      <c r="E46" s="97">
        <f t="shared" si="1"/>
        <v>9000</v>
      </c>
      <c r="F46" s="56"/>
      <c r="G46" s="2"/>
      <c r="H46" s="60"/>
    </row>
    <row r="47" spans="1:8">
      <c r="A47" s="60"/>
      <c r="B47" s="66"/>
      <c r="C47" s="64"/>
      <c r="D47" s="64"/>
      <c r="E47" s="97">
        <f t="shared" si="1"/>
        <v>9000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9000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9000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9000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9000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9000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9000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9000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9000</v>
      </c>
      <c r="F55" s="56"/>
      <c r="G55" s="2"/>
    </row>
    <row r="56" spans="2:8">
      <c r="B56" s="66"/>
      <c r="C56" s="64"/>
      <c r="D56" s="64"/>
      <c r="E56" s="65">
        <f t="shared" si="1"/>
        <v>9000</v>
      </c>
      <c r="F56" s="56"/>
      <c r="G56" s="2"/>
    </row>
    <row r="57" spans="2:8">
      <c r="B57" s="66"/>
      <c r="C57" s="64"/>
      <c r="D57" s="64"/>
      <c r="E57" s="65">
        <f t="shared" si="1"/>
        <v>9000</v>
      </c>
      <c r="F57" s="56"/>
      <c r="G57" s="2"/>
    </row>
    <row r="58" spans="2:8">
      <c r="B58" s="66"/>
      <c r="C58" s="64"/>
      <c r="D58" s="64"/>
      <c r="E58" s="65">
        <f t="shared" si="1"/>
        <v>9000</v>
      </c>
      <c r="F58" s="56"/>
      <c r="G58" s="2"/>
    </row>
    <row r="59" spans="2:8">
      <c r="B59" s="66"/>
      <c r="C59" s="64"/>
      <c r="D59" s="64"/>
      <c r="E59" s="65">
        <f t="shared" si="1"/>
        <v>9000</v>
      </c>
      <c r="F59" s="56"/>
      <c r="G59" s="2"/>
    </row>
    <row r="60" spans="2:8">
      <c r="B60" s="66"/>
      <c r="C60" s="64"/>
      <c r="D60" s="64"/>
      <c r="E60" s="65">
        <f t="shared" si="1"/>
        <v>9000</v>
      </c>
      <c r="F60" s="56"/>
      <c r="G60" s="2"/>
    </row>
    <row r="61" spans="2:8">
      <c r="B61" s="66"/>
      <c r="C61" s="64"/>
      <c r="D61" s="64"/>
      <c r="E61" s="65">
        <f t="shared" si="1"/>
        <v>9000</v>
      </c>
      <c r="F61" s="56"/>
      <c r="G61" s="2"/>
    </row>
    <row r="62" spans="2:8">
      <c r="B62" s="66"/>
      <c r="C62" s="64"/>
      <c r="D62" s="64"/>
      <c r="E62" s="65">
        <f t="shared" si="1"/>
        <v>9000</v>
      </c>
      <c r="F62" s="56"/>
      <c r="G62" s="2"/>
    </row>
    <row r="63" spans="2:8">
      <c r="B63" s="66"/>
      <c r="C63" s="64"/>
      <c r="D63" s="64"/>
      <c r="E63" s="65">
        <f t="shared" si="1"/>
        <v>9000</v>
      </c>
      <c r="F63" s="56"/>
      <c r="G63" s="2"/>
    </row>
    <row r="64" spans="2:8">
      <c r="B64" s="66"/>
      <c r="C64" s="64"/>
      <c r="D64" s="64"/>
      <c r="E64" s="65">
        <f t="shared" si="1"/>
        <v>9000</v>
      </c>
      <c r="F64" s="56"/>
      <c r="G64" s="2"/>
    </row>
    <row r="65" spans="2:7">
      <c r="B65" s="66"/>
      <c r="C65" s="64"/>
      <c r="D65" s="64"/>
      <c r="E65" s="65">
        <f t="shared" si="1"/>
        <v>9000</v>
      </c>
      <c r="F65" s="56"/>
      <c r="G65" s="2"/>
    </row>
    <row r="66" spans="2:7">
      <c r="B66" s="66"/>
      <c r="C66" s="64"/>
      <c r="D66" s="64"/>
      <c r="E66" s="65">
        <f t="shared" si="1"/>
        <v>9000</v>
      </c>
      <c r="F66" s="56"/>
      <c r="G66" s="2"/>
    </row>
    <row r="67" spans="2:7">
      <c r="B67" s="66"/>
      <c r="C67" s="64"/>
      <c r="D67" s="64"/>
      <c r="E67" s="65">
        <f t="shared" si="1"/>
        <v>9000</v>
      </c>
      <c r="F67" s="56"/>
      <c r="G67" s="2"/>
    </row>
    <row r="68" spans="2:7">
      <c r="B68" s="66"/>
      <c r="C68" s="64"/>
      <c r="D68" s="64"/>
      <c r="E68" s="65">
        <f t="shared" si="1"/>
        <v>9000</v>
      </c>
      <c r="F68" s="56"/>
      <c r="G68" s="2"/>
    </row>
    <row r="69" spans="2:7">
      <c r="B69" s="66"/>
      <c r="C69" s="64"/>
      <c r="D69" s="64"/>
      <c r="E69" s="65">
        <f t="shared" si="1"/>
        <v>9000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9000</v>
      </c>
      <c r="F70" s="56"/>
      <c r="G70" s="2"/>
    </row>
    <row r="71" spans="2:7">
      <c r="B71" s="66"/>
      <c r="C71" s="64"/>
      <c r="D71" s="64"/>
      <c r="E71" s="65">
        <f t="shared" si="2"/>
        <v>9000</v>
      </c>
      <c r="F71" s="56"/>
      <c r="G71" s="2"/>
    </row>
    <row r="72" spans="2:7">
      <c r="B72" s="66"/>
      <c r="C72" s="64"/>
      <c r="D72" s="64"/>
      <c r="E72" s="65">
        <f t="shared" si="2"/>
        <v>9000</v>
      </c>
      <c r="F72" s="56"/>
      <c r="G72" s="2"/>
    </row>
    <row r="73" spans="2:7">
      <c r="B73" s="66"/>
      <c r="C73" s="64"/>
      <c r="D73" s="64"/>
      <c r="E73" s="65">
        <f t="shared" si="2"/>
        <v>9000</v>
      </c>
      <c r="F73" s="56"/>
      <c r="G73" s="2"/>
    </row>
    <row r="74" spans="2:7">
      <c r="B74" s="66"/>
      <c r="C74" s="64"/>
      <c r="D74" s="64"/>
      <c r="E74" s="65">
        <f t="shared" si="2"/>
        <v>9000</v>
      </c>
      <c r="F74" s="56"/>
      <c r="G74" s="2"/>
    </row>
    <row r="75" spans="2:7">
      <c r="B75" s="66"/>
      <c r="C75" s="64"/>
      <c r="D75" s="64"/>
      <c r="E75" s="65">
        <f t="shared" si="2"/>
        <v>9000</v>
      </c>
      <c r="F75" s="58"/>
      <c r="G75" s="2"/>
    </row>
    <row r="76" spans="2:7">
      <c r="B76" s="66"/>
      <c r="C76" s="64"/>
      <c r="D76" s="64"/>
      <c r="E76" s="65">
        <f t="shared" si="2"/>
        <v>9000</v>
      </c>
      <c r="F76" s="56"/>
      <c r="G76" s="2"/>
    </row>
    <row r="77" spans="2:7">
      <c r="B77" s="66"/>
      <c r="C77" s="64"/>
      <c r="D77" s="64"/>
      <c r="E77" s="65">
        <f t="shared" si="2"/>
        <v>9000</v>
      </c>
      <c r="F77" s="56"/>
      <c r="G77" s="2"/>
    </row>
    <row r="78" spans="2:7">
      <c r="B78" s="66"/>
      <c r="C78" s="64"/>
      <c r="D78" s="64"/>
      <c r="E78" s="65">
        <f t="shared" si="2"/>
        <v>9000</v>
      </c>
      <c r="F78" s="56"/>
      <c r="G78" s="2"/>
    </row>
    <row r="79" spans="2:7">
      <c r="B79" s="66"/>
      <c r="C79" s="64"/>
      <c r="D79" s="64"/>
      <c r="E79" s="65">
        <f t="shared" si="2"/>
        <v>9000</v>
      </c>
      <c r="F79" s="56"/>
      <c r="G79" s="2"/>
    </row>
    <row r="80" spans="2:7">
      <c r="B80" s="66"/>
      <c r="C80" s="64"/>
      <c r="D80" s="64"/>
      <c r="E80" s="65">
        <f t="shared" si="2"/>
        <v>9000</v>
      </c>
      <c r="F80" s="56"/>
      <c r="G80" s="2"/>
    </row>
    <row r="81" spans="2:7">
      <c r="B81" s="66"/>
      <c r="C81" s="64"/>
      <c r="D81" s="64"/>
      <c r="E81" s="65">
        <f t="shared" si="2"/>
        <v>9000</v>
      </c>
      <c r="F81" s="56"/>
      <c r="G81" s="2"/>
    </row>
    <row r="82" spans="2:7">
      <c r="B82" s="66"/>
      <c r="C82" s="64"/>
      <c r="D82" s="64"/>
      <c r="E82" s="65">
        <f t="shared" si="2"/>
        <v>9000</v>
      </c>
      <c r="F82" s="56"/>
      <c r="G82" s="2"/>
    </row>
    <row r="83" spans="2:7">
      <c r="B83" s="72"/>
      <c r="C83" s="67">
        <f>SUM(C5:C72)</f>
        <v>2559000</v>
      </c>
      <c r="D83" s="67">
        <f>SUM(D5:D77)</f>
        <v>2550000</v>
      </c>
      <c r="E83" s="73">
        <f>E71+C83-D83</f>
        <v>18000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9" sqref="H9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3" t="s">
        <v>21</v>
      </c>
      <c r="B1" s="144"/>
      <c r="C1" s="144"/>
      <c r="D1" s="144"/>
      <c r="E1" s="145"/>
      <c r="F1" s="5"/>
      <c r="G1" s="5"/>
    </row>
    <row r="2" spans="1:37" ht="21.75" customHeight="1">
      <c r="A2" s="146" t="s">
        <v>45</v>
      </c>
      <c r="B2" s="147"/>
      <c r="C2" s="147"/>
      <c r="D2" s="147"/>
      <c r="E2" s="148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7"/>
      <c r="B3" s="81"/>
      <c r="C3" s="81"/>
      <c r="D3" s="81"/>
      <c r="E3" s="108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81"/>
      <c r="D4" s="127" t="s">
        <v>13</v>
      </c>
      <c r="E4" s="109">
        <v>5051965.5250000004</v>
      </c>
      <c r="F4" s="5"/>
      <c r="G4" s="101"/>
      <c r="H4" s="69"/>
      <c r="I4" s="77"/>
      <c r="J4" s="2"/>
      <c r="K4" s="86"/>
      <c r="L4" s="86"/>
      <c r="M4" s="86"/>
      <c r="N4" s="86"/>
      <c r="O4" s="86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59680.735000000008</v>
      </c>
      <c r="C5" s="82"/>
      <c r="D5" s="127" t="s">
        <v>31</v>
      </c>
      <c r="E5" s="109">
        <v>9000</v>
      </c>
      <c r="F5" s="5"/>
      <c r="G5" s="101"/>
      <c r="H5" s="83"/>
      <c r="I5" s="78"/>
      <c r="J5" s="94"/>
      <c r="K5" s="91"/>
      <c r="L5" s="86"/>
      <c r="M5" s="86"/>
      <c r="N5" s="86"/>
      <c r="O5" s="86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7059680.7350000003</v>
      </c>
      <c r="C6" s="81"/>
      <c r="D6" s="105" t="s">
        <v>44</v>
      </c>
      <c r="E6" s="110">
        <v>300000</v>
      </c>
      <c r="F6" s="5"/>
      <c r="G6" s="101"/>
      <c r="H6" s="83"/>
      <c r="I6" s="80"/>
      <c r="J6" s="94"/>
      <c r="K6" s="92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7" t="s">
        <v>14</v>
      </c>
      <c r="E7" s="40">
        <v>1492240</v>
      </c>
      <c r="F7" s="5"/>
      <c r="G7" s="101"/>
      <c r="H7" s="83"/>
      <c r="I7" s="79"/>
      <c r="J7" s="94"/>
      <c r="K7" s="92"/>
      <c r="L7" s="85"/>
      <c r="M7" s="50"/>
      <c r="N7" s="85"/>
      <c r="O7" s="85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9033</v>
      </c>
      <c r="C8" s="20"/>
      <c r="D8" s="127" t="s">
        <v>18</v>
      </c>
      <c r="E8" s="109">
        <v>0</v>
      </c>
      <c r="F8" s="5"/>
      <c r="G8" s="101"/>
      <c r="H8" s="83"/>
      <c r="I8" s="9"/>
      <c r="J8" s="100"/>
      <c r="K8" s="92"/>
      <c r="L8" s="85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6" t="s">
        <v>10</v>
      </c>
      <c r="B9" s="30"/>
      <c r="C9" s="20"/>
      <c r="D9" s="19" t="s">
        <v>39</v>
      </c>
      <c r="E9" s="109">
        <v>197442.20999999996</v>
      </c>
      <c r="F9" s="5"/>
      <c r="G9" s="101"/>
      <c r="H9" s="83"/>
      <c r="I9" s="15"/>
      <c r="J9" s="100"/>
      <c r="K9" s="92"/>
      <c r="L9" s="50"/>
      <c r="M9" s="50"/>
      <c r="N9" s="85"/>
      <c r="O9" s="85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50647.735000000008</v>
      </c>
      <c r="C10" s="20"/>
      <c r="D10" s="127"/>
      <c r="E10" s="40"/>
      <c r="F10" s="5"/>
      <c r="G10" s="83"/>
      <c r="H10" s="84"/>
      <c r="I10" s="11"/>
      <c r="J10" s="94"/>
      <c r="K10" s="93"/>
      <c r="L10" s="86"/>
      <c r="M10" s="50"/>
      <c r="N10" s="85"/>
      <c r="O10" s="85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5"/>
      <c r="H11" s="95"/>
      <c r="I11" s="95"/>
      <c r="J11" s="8"/>
      <c r="K11" s="85"/>
      <c r="L11" s="85"/>
      <c r="M11" s="50"/>
      <c r="N11" s="85"/>
      <c r="O11" s="85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/>
      <c r="C12" s="20"/>
      <c r="D12" s="19"/>
      <c r="E12" s="40"/>
      <c r="F12" s="5"/>
      <c r="G12" s="17"/>
      <c r="H12" s="16"/>
      <c r="I12" s="96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7050647.7350000003</v>
      </c>
      <c r="C13" s="25"/>
      <c r="D13" s="26" t="s">
        <v>7</v>
      </c>
      <c r="E13" s="41">
        <f>E4+E5+E6+E7+E8-E11+E9-E10</f>
        <v>7050647.7350000003</v>
      </c>
      <c r="F13" s="5"/>
      <c r="G13" s="90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11"/>
      <c r="B14" s="36" t="s">
        <v>15</v>
      </c>
      <c r="C14" s="21"/>
      <c r="D14" s="45"/>
      <c r="E14" s="112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17</v>
      </c>
      <c r="B15" s="150"/>
      <c r="C15" s="150"/>
      <c r="D15" s="150"/>
      <c r="E15" s="151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3" t="s">
        <v>29</v>
      </c>
      <c r="B16" s="87">
        <v>80000</v>
      </c>
      <c r="C16" s="32"/>
      <c r="D16" s="47" t="s">
        <v>22</v>
      </c>
      <c r="E16" s="114">
        <v>98950</v>
      </c>
      <c r="F16" s="5"/>
      <c r="G16" s="103"/>
      <c r="H16" s="102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3" t="s">
        <v>28</v>
      </c>
      <c r="B17" s="87">
        <v>161928</v>
      </c>
      <c r="C17" s="32"/>
      <c r="D17" s="34" t="s">
        <v>25</v>
      </c>
      <c r="E17" s="115">
        <v>189015</v>
      </c>
      <c r="G17" s="103"/>
      <c r="H17" s="102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6" t="s">
        <v>30</v>
      </c>
      <c r="B18" s="88">
        <v>271144</v>
      </c>
      <c r="C18" s="32"/>
      <c r="D18" s="35" t="s">
        <v>23</v>
      </c>
      <c r="E18" s="117">
        <v>247230</v>
      </c>
      <c r="G18" s="103"/>
      <c r="H18" s="102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8" t="s">
        <v>26</v>
      </c>
      <c r="B19" s="89">
        <v>20000</v>
      </c>
      <c r="C19" s="32"/>
      <c r="D19" s="35" t="s">
        <v>24</v>
      </c>
      <c r="E19" s="117">
        <v>300910</v>
      </c>
      <c r="G19" s="103"/>
      <c r="H19" s="102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3" t="s">
        <v>27</v>
      </c>
      <c r="B20" s="134">
        <v>31000</v>
      </c>
      <c r="C20" s="135"/>
      <c r="D20" s="136" t="s">
        <v>38</v>
      </c>
      <c r="E20" s="137">
        <v>20000</v>
      </c>
      <c r="G20" s="103"/>
      <c r="H20" s="104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8"/>
      <c r="B21" s="129"/>
      <c r="C21" s="130"/>
      <c r="D21" s="131"/>
      <c r="E21" s="132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8"/>
      <c r="B22" s="89"/>
      <c r="C22" s="32"/>
      <c r="D22" s="35"/>
      <c r="E22" s="117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3"/>
      <c r="B23" s="89"/>
      <c r="C23" s="32"/>
      <c r="D23" s="35"/>
      <c r="E23" s="119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8"/>
      <c r="B24" s="89"/>
      <c r="C24" s="32"/>
      <c r="D24" s="35"/>
      <c r="E24" s="11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6"/>
      <c r="B25" s="88"/>
      <c r="C25" s="32"/>
      <c r="D25" s="34"/>
      <c r="E25" s="115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20"/>
      <c r="B26" s="89"/>
      <c r="C26" s="32"/>
      <c r="D26" s="33"/>
      <c r="E26" s="117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21"/>
      <c r="B27" s="122"/>
      <c r="C27" s="123"/>
      <c r="D27" s="124"/>
      <c r="E27" s="12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2020-01-09T16:50:19Z</dcterms:modified>
</cp:coreProperties>
</file>