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1.01.2020\"/>
    </mc:Choice>
  </mc:AlternateContent>
  <xr:revisionPtr revIDLastSave="0" documentId="13_ncr:1_{82CDC015-30B3-4510-B92B-8B84999BBBD7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<sst xmlns="http://schemas.openxmlformats.org/spreadsheetml/2006/main" count="51" uniqueCount="47">
  <si>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</si>
  <si>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</si>
  <si>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</si>
  <si>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</si>
  <si>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</si>
  <si>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</si>
  <si>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</si>
  <si>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</si>
  <si>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</si>
  <si>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</si>
  <si>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</si>
  <si>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</si>
  <si>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</si>
  <si>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</si>
  <si>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</si>
  <si>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</si>
  <si>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</si>
  <si>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</si>
  <si>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</si>
  <si>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</si>
  <si>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</si>
  <si>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</si>
  <si>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</si>
  <si>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</si>
  <si>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</si>
  <si>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</si>
  <si>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</si>
  <si>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</si>
  <si>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</si>
  <si>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</si>
  <si>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</si>
  <si>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</si>
  <si>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</si>
  <si>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</si>
  <si>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</si>
  <si>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</si>
  <si>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</si>
  <si>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</si>
  <si>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</si>
  <si>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</si>
  <si>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</si>
  <si>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</si>
  <si>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</si>
  <si>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</si>
  <si>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Date: 11.01.2020</t>
  </si>
  <si>
    <t>Jafor + Hand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</si>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</sst>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36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8">
        <v>520000</v>
      </c>
      <c r="E10" s="98">
        <f t="shared" si="0"/>
        <v>9000</v>
      </c>
      <c r="F10" s="56"/>
      <c r="G10" s="2"/>
      <c r="H10" s="2"/>
    </row>
    <row r="11" spans="1:9">
      <c r="A11" s="60"/>
      <c r="B11" s="66" t="s">
        <v>39</v>
      </c>
      <c r="C11" s="64">
        <v>248000</v>
      </c>
      <c r="D11" s="64">
        <v>0</v>
      </c>
      <c r="E11" s="98">
        <f t="shared" si="0"/>
        <v>257000</v>
      </c>
      <c r="F11" s="58"/>
      <c r="G11" s="2"/>
      <c r="H11" s="2"/>
    </row>
    <row r="12" spans="1:9">
      <c r="A12" s="60"/>
      <c r="B12" s="66" t="s">
        <v>39</v>
      </c>
      <c r="C12" s="64">
        <v>200000</v>
      </c>
      <c r="D12" s="90">
        <v>450000</v>
      </c>
      <c r="E12" s="98">
        <f t="shared" si="0"/>
        <v>7000</v>
      </c>
      <c r="F12" s="56"/>
      <c r="G12" s="69"/>
      <c r="H12" s="2"/>
    </row>
    <row r="13" spans="1:9">
      <c r="A13" s="60"/>
      <c r="B13" s="66" t="s">
        <v>40</v>
      </c>
      <c r="C13" s="64">
        <v>117000</v>
      </c>
      <c r="D13" s="90">
        <v>120000</v>
      </c>
      <c r="E13" s="98">
        <f t="shared" si="0"/>
        <v>4000</v>
      </c>
      <c r="F13" s="56"/>
      <c r="G13" s="2"/>
      <c r="H13" s="70"/>
    </row>
    <row r="14" spans="1:9">
      <c r="A14" s="60"/>
      <c r="B14" s="66" t="s">
        <v>41</v>
      </c>
      <c r="C14" s="64">
        <v>351000</v>
      </c>
      <c r="D14" s="90">
        <v>350000</v>
      </c>
      <c r="E14" s="98">
        <f t="shared" si="0"/>
        <v>5000</v>
      </c>
      <c r="F14" s="58"/>
      <c r="G14" s="2"/>
      <c r="H14" s="2"/>
    </row>
    <row r="15" spans="1:9">
      <c r="A15" s="60"/>
      <c r="B15" s="66" t="s">
        <v>42</v>
      </c>
      <c r="C15" s="64">
        <v>234000</v>
      </c>
      <c r="D15" s="90">
        <v>230000</v>
      </c>
      <c r="E15" s="98">
        <f t="shared" si="0"/>
        <v>9000</v>
      </c>
      <c r="F15" s="56"/>
      <c r="G15" s="2"/>
      <c r="H15" s="2"/>
      <c r="I15" s="71"/>
    </row>
    <row r="16" spans="1:9">
      <c r="A16" s="60"/>
      <c r="B16" s="66" t="s">
        <v>43</v>
      </c>
      <c r="C16" s="64">
        <v>0</v>
      </c>
      <c r="D16" s="64">
        <v>0</v>
      </c>
      <c r="E16" s="98">
        <f t="shared" si="0"/>
        <v>9000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9000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9000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9000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9000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9000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9000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9000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9000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9000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9000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9000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9000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9000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9000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9000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9000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9000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9000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9000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9000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9000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9000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9000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9000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9000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9000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9000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9000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9000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9000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9000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9000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9000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9000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9000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9000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9000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9000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9000</v>
      </c>
      <c r="F55" s="56"/>
      <c r="G55" s="2"/>
    </row>
    <row r="56" spans="2:8">
      <c r="B56" s="66"/>
      <c r="C56" s="64"/>
      <c r="D56" s="64"/>
      <c r="E56" s="65">
        <f t="shared" si="1"/>
        <v>9000</v>
      </c>
      <c r="F56" s="56"/>
      <c r="G56" s="2"/>
    </row>
    <row r="57" spans="2:8">
      <c r="B57" s="66"/>
      <c r="C57" s="64"/>
      <c r="D57" s="64"/>
      <c r="E57" s="65">
        <f t="shared" si="1"/>
        <v>9000</v>
      </c>
      <c r="F57" s="56"/>
      <c r="G57" s="2"/>
    </row>
    <row r="58" spans="2:8">
      <c r="B58" s="66"/>
      <c r="C58" s="64"/>
      <c r="D58" s="64"/>
      <c r="E58" s="65">
        <f t="shared" si="1"/>
        <v>9000</v>
      </c>
      <c r="F58" s="56"/>
      <c r="G58" s="2"/>
    </row>
    <row r="59" spans="2:8">
      <c r="B59" s="66"/>
      <c r="C59" s="64"/>
      <c r="D59" s="64"/>
      <c r="E59" s="65">
        <f t="shared" si="1"/>
        <v>9000</v>
      </c>
      <c r="F59" s="56"/>
      <c r="G59" s="2"/>
    </row>
    <row r="60" spans="2:8">
      <c r="B60" s="66"/>
      <c r="C60" s="64"/>
      <c r="D60" s="64"/>
      <c r="E60" s="65">
        <f t="shared" si="1"/>
        <v>9000</v>
      </c>
      <c r="F60" s="56"/>
      <c r="G60" s="2"/>
    </row>
    <row r="61" spans="2:8">
      <c r="B61" s="66"/>
      <c r="C61" s="64"/>
      <c r="D61" s="64"/>
      <c r="E61" s="65">
        <f t="shared" si="1"/>
        <v>9000</v>
      </c>
      <c r="F61" s="56"/>
      <c r="G61" s="2"/>
    </row>
    <row r="62" spans="2:8">
      <c r="B62" s="66"/>
      <c r="C62" s="64"/>
      <c r="D62" s="64"/>
      <c r="E62" s="65">
        <f t="shared" si="1"/>
        <v>9000</v>
      </c>
      <c r="F62" s="56"/>
      <c r="G62" s="2"/>
    </row>
    <row r="63" spans="2:8">
      <c r="B63" s="66"/>
      <c r="C63" s="64"/>
      <c r="D63" s="64"/>
      <c r="E63" s="65">
        <f t="shared" si="1"/>
        <v>9000</v>
      </c>
      <c r="F63" s="56"/>
      <c r="G63" s="2"/>
    </row>
    <row r="64" spans="2:8">
      <c r="B64" s="66"/>
      <c r="C64" s="64"/>
      <c r="D64" s="64"/>
      <c r="E64" s="65">
        <f t="shared" si="1"/>
        <v>9000</v>
      </c>
      <c r="F64" s="56"/>
      <c r="G64" s="2"/>
    </row>
    <row r="65" spans="2:7">
      <c r="B65" s="66"/>
      <c r="C65" s="64"/>
      <c r="D65" s="64"/>
      <c r="E65" s="65">
        <f t="shared" si="1"/>
        <v>9000</v>
      </c>
      <c r="F65" s="56"/>
      <c r="G65" s="2"/>
    </row>
    <row r="66" spans="2:7">
      <c r="B66" s="66"/>
      <c r="C66" s="64"/>
      <c r="D66" s="64"/>
      <c r="E66" s="65">
        <f t="shared" si="1"/>
        <v>9000</v>
      </c>
      <c r="F66" s="56"/>
      <c r="G66" s="2"/>
    </row>
    <row r="67" spans="2:7">
      <c r="B67" s="66"/>
      <c r="C67" s="64"/>
      <c r="D67" s="64"/>
      <c r="E67" s="65">
        <f t="shared" si="1"/>
        <v>9000</v>
      </c>
      <c r="F67" s="56"/>
      <c r="G67" s="2"/>
    </row>
    <row r="68" spans="2:7">
      <c r="B68" s="66"/>
      <c r="C68" s="64"/>
      <c r="D68" s="64"/>
      <c r="E68" s="65">
        <f t="shared" si="1"/>
        <v>9000</v>
      </c>
      <c r="F68" s="56"/>
      <c r="G68" s="2"/>
    </row>
    <row r="69" spans="2:7">
      <c r="B69" s="66"/>
      <c r="C69" s="64"/>
      <c r="D69" s="64"/>
      <c r="E69" s="65">
        <f t="shared" si="1"/>
        <v>9000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9000</v>
      </c>
      <c r="F70" s="56"/>
      <c r="G70" s="2"/>
    </row>
    <row r="71" spans="2:7">
      <c r="B71" s="66"/>
      <c r="C71" s="64"/>
      <c r="D71" s="64"/>
      <c r="E71" s="65">
        <f t="shared" si="2"/>
        <v>9000</v>
      </c>
      <c r="F71" s="56"/>
      <c r="G71" s="2"/>
    </row>
    <row r="72" spans="2:7">
      <c r="B72" s="66"/>
      <c r="C72" s="64"/>
      <c r="D72" s="64"/>
      <c r="E72" s="65">
        <f t="shared" si="2"/>
        <v>9000</v>
      </c>
      <c r="F72" s="56"/>
      <c r="G72" s="2"/>
    </row>
    <row r="73" spans="2:7">
      <c r="B73" s="66"/>
      <c r="C73" s="64"/>
      <c r="D73" s="64"/>
      <c r="E73" s="65">
        <f t="shared" si="2"/>
        <v>9000</v>
      </c>
      <c r="F73" s="56"/>
      <c r="G73" s="2"/>
    </row>
    <row r="74" spans="2:7">
      <c r="B74" s="66"/>
      <c r="C74" s="64"/>
      <c r="D74" s="64"/>
      <c r="E74" s="65">
        <f t="shared" si="2"/>
        <v>9000</v>
      </c>
      <c r="F74" s="56"/>
      <c r="G74" s="2"/>
    </row>
    <row r="75" spans="2:7">
      <c r="B75" s="66"/>
      <c r="C75" s="64"/>
      <c r="D75" s="64"/>
      <c r="E75" s="65">
        <f t="shared" si="2"/>
        <v>9000</v>
      </c>
      <c r="F75" s="58"/>
      <c r="G75" s="2"/>
    </row>
    <row r="76" spans="2:7">
      <c r="B76" s="66"/>
      <c r="C76" s="64"/>
      <c r="D76" s="64"/>
      <c r="E76" s="65">
        <f t="shared" si="2"/>
        <v>9000</v>
      </c>
      <c r="F76" s="56"/>
      <c r="G76" s="2"/>
    </row>
    <row r="77" spans="2:7">
      <c r="B77" s="66"/>
      <c r="C77" s="64"/>
      <c r="D77" s="64"/>
      <c r="E77" s="65">
        <f t="shared" si="2"/>
        <v>9000</v>
      </c>
      <c r="F77" s="56"/>
      <c r="G77" s="2"/>
    </row>
    <row r="78" spans="2:7">
      <c r="B78" s="66"/>
      <c r="C78" s="64"/>
      <c r="D78" s="64"/>
      <c r="E78" s="65">
        <f t="shared" si="2"/>
        <v>9000</v>
      </c>
      <c r="F78" s="56"/>
      <c r="G78" s="2"/>
    </row>
    <row r="79" spans="2:7">
      <c r="B79" s="66"/>
      <c r="C79" s="64"/>
      <c r="D79" s="64"/>
      <c r="E79" s="65">
        <f t="shared" si="2"/>
        <v>9000</v>
      </c>
      <c r="F79" s="56"/>
      <c r="G79" s="2"/>
    </row>
    <row r="80" spans="2:7">
      <c r="B80" s="66"/>
      <c r="C80" s="64"/>
      <c r="D80" s="64"/>
      <c r="E80" s="65">
        <f t="shared" si="2"/>
        <v>9000</v>
      </c>
      <c r="F80" s="56"/>
      <c r="G80" s="2"/>
    </row>
    <row r="81" spans="2:7">
      <c r="B81" s="66"/>
      <c r="C81" s="64"/>
      <c r="D81" s="64"/>
      <c r="E81" s="65">
        <f t="shared" si="2"/>
        <v>9000</v>
      </c>
      <c r="F81" s="56"/>
      <c r="G81" s="2"/>
    </row>
    <row r="82" spans="2:7">
      <c r="B82" s="66"/>
      <c r="C82" s="64"/>
      <c r="D82" s="64"/>
      <c r="E82" s="65">
        <f t="shared" si="2"/>
        <v>9000</v>
      </c>
      <c r="F82" s="56"/>
      <c r="G82" s="2"/>
    </row>
    <row r="83" spans="2:7">
      <c r="B83" s="72"/>
      <c r="C83" s="67">
        <f>SUM(C5:C72)</f>
        <v>2559000</v>
      </c>
      <c r="D83" s="67">
        <f>SUM(D5:D77)</f>
        <v>2550000</v>
      </c>
      <c r="E83" s="73">
        <f>E71+C83-D83</f>
        <v>18000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44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4855367.7050000001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70396.934999999998</v>
      </c>
      <c r="C5" s="82"/>
      <c r="D5" s="127" t="s">
        <v>31</v>
      </c>
      <c r="E5" s="109">
        <v>9000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7070396.9349999996</v>
      </c>
      <c r="C6" s="81"/>
      <c r="D6" s="105" t="s">
        <v>45</v>
      </c>
      <c r="E6" s="110">
        <v>608000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1589106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10352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46</v>
      </c>
      <c r="E9" s="109">
        <v>-1428.7700000004843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60044.934999999998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7060044.9349999996</v>
      </c>
      <c r="C13" s="25"/>
      <c r="D13" s="26" t="s">
        <v>7</v>
      </c>
      <c r="E13" s="41">
        <f>E4+E5+E6+E7+E8-E11+E9-E10</f>
        <v>7060044.9349999996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96440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191765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355030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8000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31000</v>
      </c>
      <c r="C20" s="135"/>
      <c r="D20" s="136" t="s">
        <v>38</v>
      </c>
      <c r="E20" s="137">
        <v>20000</v>
      </c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2020-01-11T15:11:19Z</dcterms:modified>
</cp:coreProperties>
</file>