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13.01.2020\"/>
    </mc:Choice>
  </mc:AlternateContent>
  <xr:revisionPtr revIDLastSave="0" documentId="13_ncr:1_{49713B6E-EF9E-409F-B17B-CCEF24F26A2E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<sst xmlns="http://schemas.openxmlformats.org/spreadsheetml/2006/main" count="165" uniqueCount="78">
  <si>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</si>
  <si>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</si>
  <si>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</si>
  <si>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</si>
  <si>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</si>
  <si>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</si>
  <si>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</si>
  <si>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</si>
  <si>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</si>
  <si>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</si>
  <si>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</si>
  <si>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</si>
  <si>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</si>
  <si>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</si>
  <si>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</si>
  <si>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</si>
  <si>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</si>
  <si>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</si>
  <si>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</si>
  <si>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</si>
  <si>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</si>
  <si>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</si>
  <si>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</si>
  <si>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</si>
  <si>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</si>
  <si>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</si>
  <si>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</si>
  <si>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</si>
  <si>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</si>
  <si>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</si>
  <si>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</si>
  <si>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</si>
  <si>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</si>
  <si>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</si>
  <si>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</si>
  <si>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</si>
  <si>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</si>
  <si>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</si>
  <si>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</si>
  <si>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</si>
  <si>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</si>
  <si>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</si>
  <si>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</si>
  <si>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</si>
  <si>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</si>
  <si>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</si>
  <si>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</si>
  <si>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</si>
  <si>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</si>
  <si>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</si>
  <si>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</si>
  <si>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</si>
  <si>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</si>
  <si>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</si>
  <si>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</si>
  <si>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</si>
  <si>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</si>
  <si>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</si>
  <si>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</si>
  <si>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</si>
  <si>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</si>
  <si>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</si>
  <si>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</si>
  <si>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</si>
  <si>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</si>
  <si>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05.01.2020</t>
  </si>
  <si>
    <t>Rubel Tel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</si>
  <si>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</si>
  <si>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</si>
  <si>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</si>
  <si>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</si>
  <si>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</si>
  <si>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</si>
  <si>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</si>
  <si>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</si>
  <si>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Umor</t>
  </si>
  <si>
    <t>13.01.2020</t>
  </si>
  <si>
    <t>SA Mobile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</si>
</sst>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91" activePane="bottomLeft" state="frozen"/>
      <selection activeCell="I1" sqref="I1"/>
      <selection pane="bottomLeft" activeCell="D107" sqref="D107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65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65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68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68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69</v>
      </c>
      <c r="B11" s="2">
        <v>410455</v>
      </c>
      <c r="C11" s="2">
        <v>352515</v>
      </c>
      <c r="D11" s="2">
        <v>655</v>
      </c>
      <c r="E11" s="2">
        <f t="shared" si="0"/>
        <v>353170</v>
      </c>
      <c r="F11" s="137"/>
      <c r="G11" s="19"/>
      <c r="H11" s="43" t="s">
        <v>14</v>
      </c>
      <c r="I11" s="64">
        <v>1220</v>
      </c>
      <c r="J11" s="64" t="s">
        <v>69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70</v>
      </c>
      <c r="B12" s="2">
        <v>303820</v>
      </c>
      <c r="C12" s="2">
        <v>309297</v>
      </c>
      <c r="D12" s="2">
        <v>1460</v>
      </c>
      <c r="E12" s="2">
        <f t="shared" si="0"/>
        <v>310757</v>
      </c>
      <c r="F12" s="94"/>
      <c r="G12" s="53"/>
      <c r="H12" s="64" t="s">
        <v>14</v>
      </c>
      <c r="I12" s="64">
        <v>930</v>
      </c>
      <c r="J12" s="64" t="s">
        <v>70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71</v>
      </c>
      <c r="B13" s="2">
        <v>244385</v>
      </c>
      <c r="C13" s="2">
        <v>296360</v>
      </c>
      <c r="D13" s="2">
        <v>1370</v>
      </c>
      <c r="E13" s="2">
        <f t="shared" si="0"/>
        <v>297730</v>
      </c>
      <c r="F13" s="94"/>
      <c r="G13" s="53"/>
      <c r="H13" s="64" t="s">
        <v>14</v>
      </c>
      <c r="I13" s="64">
        <v>360</v>
      </c>
      <c r="J13" s="64" t="s">
        <v>71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73</v>
      </c>
      <c r="B14" s="2">
        <v>433955</v>
      </c>
      <c r="C14" s="2">
        <v>335770</v>
      </c>
      <c r="D14" s="2">
        <v>1319</v>
      </c>
      <c r="E14" s="2">
        <f t="shared" si="0"/>
        <v>337089</v>
      </c>
      <c r="F14" s="137"/>
      <c r="G14" s="19"/>
      <c r="H14" s="43" t="s">
        <v>14</v>
      </c>
      <c r="I14" s="64">
        <v>1080</v>
      </c>
      <c r="J14" s="64" t="s">
        <v>73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74</v>
      </c>
      <c r="B15" s="2">
        <v>276710</v>
      </c>
      <c r="C15" s="2">
        <v>327490</v>
      </c>
      <c r="D15" s="2">
        <v>590</v>
      </c>
      <c r="E15" s="2">
        <f t="shared" si="0"/>
        <v>328080</v>
      </c>
      <c r="F15" s="136"/>
      <c r="G15" s="19"/>
      <c r="H15" s="43" t="s">
        <v>14</v>
      </c>
      <c r="I15" s="64">
        <v>1200</v>
      </c>
      <c r="J15" s="64" t="s">
        <v>74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76</v>
      </c>
      <c r="B16" s="2">
        <v>259660</v>
      </c>
      <c r="C16" s="2">
        <v>241085</v>
      </c>
      <c r="D16" s="2">
        <v>1030</v>
      </c>
      <c r="E16" s="2">
        <f t="shared" si="0"/>
        <v>242115</v>
      </c>
      <c r="F16" s="94"/>
      <c r="G16" s="53"/>
      <c r="H16" s="64" t="s">
        <v>14</v>
      </c>
      <c r="I16" s="64">
        <v>960</v>
      </c>
      <c r="J16" s="64" t="s">
        <v>76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94"/>
      <c r="G17" s="53"/>
      <c r="H17" s="64" t="s">
        <v>14</v>
      </c>
      <c r="I17" s="64"/>
      <c r="J17" s="64"/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5"/>
      <c r="G18" s="112"/>
      <c r="H18" s="44" t="s">
        <v>14</v>
      </c>
      <c r="I18" s="64"/>
      <c r="J18" s="64"/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7"/>
      <c r="G19" s="19"/>
      <c r="H19" s="43" t="s">
        <v>14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6"/>
      <c r="G20" s="19"/>
      <c r="H20" s="43" t="s">
        <v>14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3386820</v>
      </c>
      <c r="C34" s="2">
        <f>SUM(C6:C33)</f>
        <v>3297777</v>
      </c>
      <c r="D34" s="2">
        <f>SUM(D6:D33)</f>
        <v>11972</v>
      </c>
      <c r="E34" s="2">
        <f>SUM(E6:E33)</f>
        <v>3309749</v>
      </c>
      <c r="F34" s="94">
        <f>B34-E34</f>
        <v>77071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/>
      <c r="B39" s="1"/>
      <c r="C39" s="2"/>
      <c r="D39" s="1"/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10000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/>
      <c r="B42" s="1"/>
      <c r="C42" s="2"/>
      <c r="D42" s="1"/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/>
      <c r="B44" s="1"/>
      <c r="C44" s="2"/>
      <c r="D44" s="1"/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3269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98540</v>
      </c>
      <c r="D50" s="99" t="s">
        <v>76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277345</v>
      </c>
      <c r="D52" s="99" t="s">
        <v>76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191435</v>
      </c>
      <c r="D53" s="102" t="s">
        <v>74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29000</v>
      </c>
      <c r="D54" s="99" t="s">
        <v>76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19000</v>
      </c>
      <c r="D55" s="102" t="s">
        <v>74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/>
      <c r="B56" s="44"/>
      <c r="C56" s="98"/>
      <c r="D56" s="97"/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63300</v>
      </c>
      <c r="D57" s="97" t="s">
        <v>74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66</v>
      </c>
      <c r="B58" s="43"/>
      <c r="C58" s="98">
        <v>3500</v>
      </c>
      <c r="D58" s="107" t="s">
        <v>74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67</v>
      </c>
      <c r="B59" s="43"/>
      <c r="C59" s="98">
        <v>3500</v>
      </c>
      <c r="D59" s="107" t="s">
        <v>74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77</v>
      </c>
      <c r="B60" s="43"/>
      <c r="C60" s="98">
        <v>5000</v>
      </c>
      <c r="D60" s="107" t="s">
        <v>74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/>
      <c r="B61" s="43"/>
      <c r="C61" s="98"/>
      <c r="D61" s="99"/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75</v>
      </c>
      <c r="B63" s="43"/>
      <c r="C63" s="98">
        <v>17190</v>
      </c>
      <c r="D63" s="99" t="s">
        <v>74</v>
      </c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72</v>
      </c>
      <c r="B98" s="119"/>
      <c r="C98" s="120">
        <v>2500</v>
      </c>
      <c r="D98" s="121" t="s">
        <v>71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1555281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1555281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2020-01-13T14:19:59Z</dcterms:modified>
</cp:coreProperties>
</file>