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7.01.2020\"/>
    </mc:Choice>
  </mc:AlternateContent>
  <xr:revisionPtr revIDLastSave="0" documentId="13_ncr:1_{99950269-D939-40B9-AF09-DB3EF955D8AA}" xr6:coauthVersionLast="45" xr6:coauthVersionMax="45" xr10:uidLastSave="{00000000-0000-0000-0000-000000000000}"/>
  <bookViews>
    <workbookView xWindow="2895" yWindow="0" windowWidth="12570" windowHeight="1107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0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<sst xmlns="http://schemas.openxmlformats.org/spreadsheetml/2006/main" count="196" uniqueCount="94">
  <si>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</si>
  <si>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</si>
  <si>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</si>
  <si>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</si>
  <si>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</si>
  <si>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</si>
  <si>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</si>
  <si>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</si>
  <si>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</si>
  <si>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</si>
  <si>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</si>
  <si>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</si>
  <si>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</si>
  <si>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</si>
  <si>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</si>
  <si>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</si>
  <si>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</si>
  <si>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</si>
  <si>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</si>
  <si>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</si>
  <si>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</si>
  <si>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</si>
  <si>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</si>
  <si>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</si>
  <si>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</si>
  <si>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</si>
  <si>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</si>
  <si>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</si>
  <si>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</si>
  <si>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</si>
  <si>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</si>
  <si>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</si>
  <si>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</si>
  <si>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</si>
  <si>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</si>
  <si>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</si>
  <si>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</si>
  <si>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</si>
  <si>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</si>
  <si>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</si>
  <si>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</si>
  <si>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</si>
  <si>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</si>
  <si>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</si>
  <si>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</si>
  <si>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</si>
  <si>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</si>
  <si>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</si>
  <si>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</si>
  <si>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</si>
  <si>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</si>
  <si>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</si>
  <si>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</si>
  <si>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</si>
  <si>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</si>
  <si>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</si>
  <si>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</si>
  <si>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</si>
  <si>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</si>
  <si>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</si>
  <si>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>02.01.2020</t>
  </si>
  <si>
    <t>04.01.2020</t>
  </si>
  <si>
    <t>05.01.2020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</si>
  <si>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</si>
  <si>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</si>
  <si>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</si>
  <si>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</si>
  <si>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</si>
  <si>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</si>
  <si>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</si>
  <si>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</si>
  <si>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</si>
  <si>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</si>
  <si>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</si>
  <si>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</si>
  <si>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16.01.2020</t>
  </si>
  <si>
    <t>Naimul</t>
  </si>
  <si>
    <t>ZSM</t>
  </si>
  <si>
    <t>Jony Coto</t>
  </si>
  <si>
    <t>Umor Desh</t>
  </si>
  <si>
    <t>18.01.2020</t>
  </si>
  <si>
    <t>Jafor Vai</t>
  </si>
  <si>
    <t>19.01.2020</t>
  </si>
  <si>
    <t>20.01.2020</t>
  </si>
  <si>
    <t>21.01.2020</t>
  </si>
  <si>
    <t>Mobile Park</t>
  </si>
  <si>
    <t>Balance Statement January 2020</t>
  </si>
  <si>
    <t>22.01.2020</t>
  </si>
  <si>
    <t>23.01.2020</t>
  </si>
  <si>
    <t>25.01.2020</t>
  </si>
  <si>
    <t>Dighi Tel</t>
  </si>
  <si>
    <t>26.01.2020</t>
  </si>
  <si>
    <t>Desh Telecom</t>
  </si>
  <si>
    <t>27.01.2020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</si>
</sst>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87" activePane="bottomLeft" state="frozen"/>
      <selection activeCell="I1" sqref="I1"/>
      <selection pane="bottomLeft" activeCell="D104" sqref="D104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86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59</v>
      </c>
      <c r="B5" s="143">
        <v>274140</v>
      </c>
      <c r="C5" s="143">
        <v>338090</v>
      </c>
      <c r="D5" s="143">
        <v>1280</v>
      </c>
      <c r="E5" s="143">
        <f>C5+D5</f>
        <v>339370</v>
      </c>
      <c r="F5" s="145"/>
      <c r="G5" s="19"/>
      <c r="H5" s="43" t="s">
        <v>12</v>
      </c>
      <c r="I5" s="64">
        <v>90</v>
      </c>
      <c r="J5" s="43" t="s">
        <v>59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60</v>
      </c>
      <c r="B6" s="2">
        <v>208340</v>
      </c>
      <c r="C6" s="2">
        <v>200450</v>
      </c>
      <c r="D6" s="2">
        <v>340</v>
      </c>
      <c r="E6" s="2">
        <f t="shared" ref="E6:E32" si="0">C6+D6</f>
        <v>200790</v>
      </c>
      <c r="F6" s="134"/>
      <c r="G6" s="112"/>
      <c r="H6" s="44" t="s">
        <v>12</v>
      </c>
      <c r="I6" s="64">
        <v>450</v>
      </c>
      <c r="J6" s="43" t="s">
        <v>60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61</v>
      </c>
      <c r="B7" s="2">
        <v>380365</v>
      </c>
      <c r="C7" s="2">
        <v>329020</v>
      </c>
      <c r="D7" s="2">
        <v>608</v>
      </c>
      <c r="E7" s="2">
        <f t="shared" si="0"/>
        <v>329628</v>
      </c>
      <c r="F7" s="134"/>
      <c r="G7" s="112"/>
      <c r="H7" s="44" t="s">
        <v>12</v>
      </c>
      <c r="I7" s="64">
        <v>2010</v>
      </c>
      <c r="J7" s="43" t="s">
        <v>61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62</v>
      </c>
      <c r="B8" s="2">
        <v>243535</v>
      </c>
      <c r="C8" s="2">
        <v>248990</v>
      </c>
      <c r="D8" s="2">
        <v>1900</v>
      </c>
      <c r="E8" s="2">
        <f t="shared" si="0"/>
        <v>250890</v>
      </c>
      <c r="F8" s="94"/>
      <c r="G8" s="19"/>
      <c r="H8" s="43" t="s">
        <v>12</v>
      </c>
      <c r="I8" s="64">
        <v>990</v>
      </c>
      <c r="J8" s="64" t="s">
        <v>62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64</v>
      </c>
      <c r="B9" s="2">
        <v>351455</v>
      </c>
      <c r="C9" s="2">
        <v>318710</v>
      </c>
      <c r="D9" s="2">
        <v>1420</v>
      </c>
      <c r="E9" s="2">
        <f t="shared" si="0"/>
        <v>320130</v>
      </c>
      <c r="F9" s="135"/>
      <c r="G9" s="19"/>
      <c r="H9" s="43" t="s">
        <v>12</v>
      </c>
      <c r="I9" s="64">
        <v>1710</v>
      </c>
      <c r="J9" s="64" t="s">
        <v>64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65</v>
      </c>
      <c r="B10" s="2">
        <v>410455</v>
      </c>
      <c r="C10" s="2">
        <v>352515</v>
      </c>
      <c r="D10" s="2">
        <v>655</v>
      </c>
      <c r="E10" s="2">
        <f t="shared" si="0"/>
        <v>353170</v>
      </c>
      <c r="F10" s="136"/>
      <c r="G10" s="19"/>
      <c r="H10" s="43" t="s">
        <v>12</v>
      </c>
      <c r="I10" s="64">
        <v>1220</v>
      </c>
      <c r="J10" s="64" t="s">
        <v>65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66</v>
      </c>
      <c r="B11" s="2">
        <v>303820</v>
      </c>
      <c r="C11" s="2">
        <v>309297</v>
      </c>
      <c r="D11" s="2">
        <v>1460</v>
      </c>
      <c r="E11" s="2">
        <f t="shared" si="0"/>
        <v>310757</v>
      </c>
      <c r="F11" s="94"/>
      <c r="G11" s="53"/>
      <c r="H11" s="64" t="s">
        <v>12</v>
      </c>
      <c r="I11" s="64">
        <v>930</v>
      </c>
      <c r="J11" s="64" t="s">
        <v>66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67</v>
      </c>
      <c r="B12" s="2">
        <v>244385</v>
      </c>
      <c r="C12" s="2">
        <v>296360</v>
      </c>
      <c r="D12" s="2">
        <v>1370</v>
      </c>
      <c r="E12" s="2">
        <f t="shared" si="0"/>
        <v>297730</v>
      </c>
      <c r="F12" s="94"/>
      <c r="G12" s="53"/>
      <c r="H12" s="64" t="s">
        <v>12</v>
      </c>
      <c r="I12" s="64">
        <v>360</v>
      </c>
      <c r="J12" s="64" t="s">
        <v>67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69</v>
      </c>
      <c r="B13" s="2">
        <v>433955</v>
      </c>
      <c r="C13" s="2">
        <v>335770</v>
      </c>
      <c r="D13" s="2">
        <v>1319</v>
      </c>
      <c r="E13" s="2">
        <f t="shared" si="0"/>
        <v>337089</v>
      </c>
      <c r="F13" s="136"/>
      <c r="G13" s="19"/>
      <c r="H13" s="43" t="s">
        <v>12</v>
      </c>
      <c r="I13" s="64">
        <v>1080</v>
      </c>
      <c r="J13" s="64" t="s">
        <v>69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276710</v>
      </c>
      <c r="C14" s="2">
        <v>327490</v>
      </c>
      <c r="D14" s="2">
        <v>590</v>
      </c>
      <c r="E14" s="2">
        <f t="shared" si="0"/>
        <v>328080</v>
      </c>
      <c r="F14" s="135"/>
      <c r="G14" s="19"/>
      <c r="H14" s="43" t="s">
        <v>12</v>
      </c>
      <c r="I14" s="64">
        <v>1200</v>
      </c>
      <c r="J14" s="64" t="s">
        <v>70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259660</v>
      </c>
      <c r="C15" s="2">
        <v>241085</v>
      </c>
      <c r="D15" s="2">
        <v>1030</v>
      </c>
      <c r="E15" s="2">
        <f t="shared" si="0"/>
        <v>242115</v>
      </c>
      <c r="F15" s="94"/>
      <c r="G15" s="53"/>
      <c r="H15" s="64" t="s">
        <v>12</v>
      </c>
      <c r="I15" s="64">
        <v>960</v>
      </c>
      <c r="J15" s="64" t="s">
        <v>71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72</v>
      </c>
      <c r="B16" s="2">
        <v>164310</v>
      </c>
      <c r="C16" s="2">
        <v>353680</v>
      </c>
      <c r="D16" s="2">
        <v>860</v>
      </c>
      <c r="E16" s="2">
        <f t="shared" si="0"/>
        <v>354540</v>
      </c>
      <c r="F16" s="94"/>
      <c r="G16" s="53"/>
      <c r="H16" s="64" t="s">
        <v>12</v>
      </c>
      <c r="I16" s="64">
        <v>390</v>
      </c>
      <c r="J16" s="64" t="s">
        <v>72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73</v>
      </c>
      <c r="B17" s="2">
        <v>319545</v>
      </c>
      <c r="C17" s="2">
        <v>303890</v>
      </c>
      <c r="D17" s="2">
        <v>1540</v>
      </c>
      <c r="E17" s="2">
        <f t="shared" si="0"/>
        <v>305430</v>
      </c>
      <c r="F17" s="134"/>
      <c r="G17" s="112"/>
      <c r="H17" s="44" t="s">
        <v>12</v>
      </c>
      <c r="I17" s="64">
        <v>930</v>
      </c>
      <c r="J17" s="64" t="s">
        <v>73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75</v>
      </c>
      <c r="B18" s="2">
        <v>495290</v>
      </c>
      <c r="C18" s="2">
        <v>280390</v>
      </c>
      <c r="D18" s="2">
        <v>1650</v>
      </c>
      <c r="E18" s="2">
        <f t="shared" si="0"/>
        <v>282040</v>
      </c>
      <c r="F18" s="136"/>
      <c r="G18" s="19"/>
      <c r="H18" s="43" t="s">
        <v>12</v>
      </c>
      <c r="I18" s="64">
        <v>390</v>
      </c>
      <c r="J18" s="64" t="s">
        <v>75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80</v>
      </c>
      <c r="B19" s="2">
        <v>317910</v>
      </c>
      <c r="C19" s="2">
        <v>400180</v>
      </c>
      <c r="D19" s="2">
        <v>630</v>
      </c>
      <c r="E19" s="2">
        <f t="shared" si="0"/>
        <v>400810</v>
      </c>
      <c r="F19" s="135"/>
      <c r="G19" s="19"/>
      <c r="H19" s="43" t="s">
        <v>12</v>
      </c>
      <c r="I19" s="64">
        <v>180</v>
      </c>
      <c r="J19" s="64" t="s">
        <v>80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82</v>
      </c>
      <c r="B20" s="2">
        <v>240825</v>
      </c>
      <c r="C20" s="2">
        <v>276200</v>
      </c>
      <c r="D20" s="2">
        <v>590</v>
      </c>
      <c r="E20" s="2">
        <f t="shared" si="0"/>
        <v>276790</v>
      </c>
      <c r="F20" s="134"/>
      <c r="G20" s="19"/>
      <c r="H20" s="43" t="s">
        <v>12</v>
      </c>
      <c r="I20" s="64">
        <v>1200</v>
      </c>
      <c r="J20" s="64" t="s">
        <v>82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83</v>
      </c>
      <c r="B21" s="2">
        <v>425780</v>
      </c>
      <c r="C21" s="2">
        <v>452292</v>
      </c>
      <c r="D21" s="2">
        <v>1230</v>
      </c>
      <c r="E21" s="2">
        <f t="shared" si="0"/>
        <v>453522</v>
      </c>
      <c r="F21" s="134"/>
      <c r="G21" s="19"/>
      <c r="H21" s="43" t="s">
        <v>12</v>
      </c>
      <c r="I21" s="64">
        <v>1080</v>
      </c>
      <c r="J21" s="64" t="s">
        <v>83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84</v>
      </c>
      <c r="B22" s="2">
        <v>495190</v>
      </c>
      <c r="C22" s="2">
        <v>361760</v>
      </c>
      <c r="D22" s="2">
        <v>1365</v>
      </c>
      <c r="E22" s="2">
        <f>C22+D22</f>
        <v>363125</v>
      </c>
      <c r="F22" s="134"/>
      <c r="G22" s="19"/>
      <c r="H22" s="43" t="s">
        <v>12</v>
      </c>
      <c r="I22" s="64">
        <v>11760</v>
      </c>
      <c r="J22" s="64" t="s">
        <v>84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87</v>
      </c>
      <c r="B23" s="2">
        <v>138435</v>
      </c>
      <c r="C23" s="2">
        <v>209790</v>
      </c>
      <c r="D23" s="2">
        <v>1230</v>
      </c>
      <c r="E23" s="2">
        <f t="shared" si="0"/>
        <v>211020</v>
      </c>
      <c r="F23" s="134"/>
      <c r="G23" s="112"/>
      <c r="H23" s="44" t="s">
        <v>12</v>
      </c>
      <c r="I23" s="64">
        <v>4110</v>
      </c>
      <c r="J23" s="64" t="s">
        <v>87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88</v>
      </c>
      <c r="B24" s="2">
        <v>345740</v>
      </c>
      <c r="C24" s="2">
        <v>432840</v>
      </c>
      <c r="D24" s="2">
        <v>3141</v>
      </c>
      <c r="E24" s="2">
        <f t="shared" si="0"/>
        <v>435981</v>
      </c>
      <c r="F24" s="134"/>
      <c r="G24" s="112"/>
      <c r="H24" s="44" t="s">
        <v>12</v>
      </c>
      <c r="I24" s="64">
        <v>2840</v>
      </c>
      <c r="J24" s="64" t="s">
        <v>88</v>
      </c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89</v>
      </c>
      <c r="B25" s="2">
        <v>455120</v>
      </c>
      <c r="C25" s="2">
        <v>341280</v>
      </c>
      <c r="D25" s="2">
        <v>2360</v>
      </c>
      <c r="E25" s="2">
        <f t="shared" si="0"/>
        <v>343640</v>
      </c>
      <c r="F25" s="135"/>
      <c r="G25" s="19"/>
      <c r="H25" s="43" t="s">
        <v>12</v>
      </c>
      <c r="I25" s="64">
        <v>10980</v>
      </c>
      <c r="J25" s="64" t="s">
        <v>89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91</v>
      </c>
      <c r="B26" s="2">
        <v>334180</v>
      </c>
      <c r="C26" s="2">
        <v>341220</v>
      </c>
      <c r="D26" s="2">
        <v>795</v>
      </c>
      <c r="E26" s="2">
        <f t="shared" si="0"/>
        <v>342015</v>
      </c>
      <c r="F26" s="127"/>
      <c r="G26" s="19"/>
      <c r="H26" s="43" t="s">
        <v>12</v>
      </c>
      <c r="I26" s="64">
        <v>240</v>
      </c>
      <c r="J26" s="64" t="s">
        <v>91</v>
      </c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 t="s">
        <v>93</v>
      </c>
      <c r="B27" s="2">
        <v>416215</v>
      </c>
      <c r="C27" s="2">
        <v>305180</v>
      </c>
      <c r="D27" s="2">
        <v>1310</v>
      </c>
      <c r="E27" s="2">
        <f t="shared" si="0"/>
        <v>306490</v>
      </c>
      <c r="F27" s="135"/>
      <c r="G27" s="19"/>
      <c r="H27" s="43" t="s">
        <v>12</v>
      </c>
      <c r="I27" s="64">
        <v>5770</v>
      </c>
      <c r="J27" s="64" t="s">
        <v>93</v>
      </c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7535360</v>
      </c>
      <c r="C33" s="2">
        <f>SUM(C5:C32)</f>
        <v>7356479</v>
      </c>
      <c r="D33" s="2">
        <f>SUM(D5:D32)</f>
        <v>28673</v>
      </c>
      <c r="E33" s="2">
        <f>SUM(E5:E32)</f>
        <v>7385152</v>
      </c>
      <c r="F33" s="94">
        <f>B33-E33</f>
        <v>150208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28</v>
      </c>
      <c r="B37" s="25" t="s">
        <v>27</v>
      </c>
      <c r="C37" s="2">
        <v>8000</v>
      </c>
      <c r="D37" s="1" t="s">
        <v>57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74</v>
      </c>
      <c r="B38" s="1" t="s">
        <v>27</v>
      </c>
      <c r="C38" s="2">
        <v>1000</v>
      </c>
      <c r="D38" s="1" t="s">
        <v>73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52</v>
      </c>
      <c r="B39" s="12" t="s">
        <v>53</v>
      </c>
      <c r="C39" s="2">
        <v>7890</v>
      </c>
      <c r="D39" s="18" t="s">
        <v>51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40</v>
      </c>
      <c r="B40" s="1" t="s">
        <v>41</v>
      </c>
      <c r="C40" s="2">
        <v>12300</v>
      </c>
      <c r="D40" s="18" t="s">
        <v>83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76</v>
      </c>
      <c r="B41" s="1" t="s">
        <v>77</v>
      </c>
      <c r="C41" s="2">
        <v>12100</v>
      </c>
      <c r="D41" s="1" t="s">
        <v>84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32</v>
      </c>
      <c r="B42" s="48" t="s">
        <v>33</v>
      </c>
      <c r="C42" s="28">
        <v>1190</v>
      </c>
      <c r="D42" s="48" t="s">
        <v>31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78</v>
      </c>
      <c r="B43" s="1"/>
      <c r="C43" s="2">
        <v>3000</v>
      </c>
      <c r="D43" s="1" t="s">
        <v>75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1189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24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30</v>
      </c>
      <c r="B48" s="97"/>
      <c r="C48" s="98">
        <v>300910</v>
      </c>
      <c r="D48" s="102" t="s">
        <v>38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25</v>
      </c>
      <c r="B50" s="43"/>
      <c r="C50" s="98">
        <v>98560</v>
      </c>
      <c r="D50" s="102" t="s">
        <v>93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29</v>
      </c>
      <c r="B51" s="43"/>
      <c r="C51" s="98">
        <v>404885</v>
      </c>
      <c r="D51" s="99" t="s">
        <v>93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35</v>
      </c>
      <c r="B52" s="43"/>
      <c r="C52" s="98">
        <v>195790</v>
      </c>
      <c r="D52" s="102" t="s">
        <v>93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36</v>
      </c>
      <c r="B53" s="97"/>
      <c r="C53" s="106">
        <v>24000</v>
      </c>
      <c r="D53" s="99" t="s">
        <v>93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37</v>
      </c>
      <c r="B54" s="43"/>
      <c r="C54" s="98">
        <v>20000</v>
      </c>
      <c r="D54" s="102" t="s">
        <v>91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44</v>
      </c>
      <c r="B56" s="43"/>
      <c r="C56" s="98">
        <v>50000</v>
      </c>
      <c r="D56" s="97" t="s">
        <v>93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10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63</v>
      </c>
      <c r="B58" s="43"/>
      <c r="C58" s="98">
        <v>4000</v>
      </c>
      <c r="D58" s="107" t="s">
        <v>91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79</v>
      </c>
      <c r="B59" s="43"/>
      <c r="C59" s="98">
        <v>32180</v>
      </c>
      <c r="D59" s="107" t="s">
        <v>80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92</v>
      </c>
      <c r="B60" s="43"/>
      <c r="C60" s="98">
        <v>30000</v>
      </c>
      <c r="D60" s="99" t="s">
        <v>93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85</v>
      </c>
      <c r="B61" s="43"/>
      <c r="C61" s="98">
        <v>60000</v>
      </c>
      <c r="D61" s="99" t="s">
        <v>91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3"/>
      <c r="F62" s="155" t="s">
        <v>26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90</v>
      </c>
      <c r="B63" s="43"/>
      <c r="C63" s="98">
        <v>105000</v>
      </c>
      <c r="D63" s="99" t="s">
        <v>93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81</v>
      </c>
      <c r="B64" s="43"/>
      <c r="C64" s="98">
        <v>2140</v>
      </c>
      <c r="D64" s="99" t="s">
        <v>89</v>
      </c>
      <c r="E64" s="3"/>
      <c r="F64" s="65"/>
      <c r="G64" s="27"/>
      <c r="H64" s="27"/>
      <c r="I64" s="81"/>
      <c r="J64" s="81"/>
      <c r="K64" s="29"/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/>
      <c r="B65" s="43"/>
      <c r="C65" s="98"/>
      <c r="D65" s="99"/>
      <c r="E65" s="3"/>
      <c r="F65" s="24"/>
      <c r="G65" s="13" t="s">
        <v>22</v>
      </c>
      <c r="H65" s="13"/>
      <c r="I65" s="64">
        <v>271144</v>
      </c>
      <c r="J65" s="64" t="s">
        <v>21</v>
      </c>
      <c r="K65" s="29">
        <v>271144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23</v>
      </c>
      <c r="H66" s="13"/>
      <c r="I66" s="64">
        <v>161928</v>
      </c>
      <c r="J66" s="77" t="s">
        <v>21</v>
      </c>
      <c r="K66" s="29">
        <v>161928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24</v>
      </c>
      <c r="H67" s="13"/>
      <c r="I67" s="64">
        <v>80000</v>
      </c>
      <c r="J67" s="64" t="s">
        <v>21</v>
      </c>
      <c r="K67" s="29">
        <v>80000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25</v>
      </c>
      <c r="H68" s="13"/>
      <c r="I68" s="64">
        <v>98480</v>
      </c>
      <c r="J68" s="77" t="s">
        <v>57</v>
      </c>
      <c r="K68" s="29">
        <v>98480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30</v>
      </c>
      <c r="H69" s="13"/>
      <c r="I69" s="64">
        <v>300910</v>
      </c>
      <c r="J69" s="64" t="s">
        <v>38</v>
      </c>
      <c r="K69" s="29">
        <v>300910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29</v>
      </c>
      <c r="H70" s="13"/>
      <c r="I70" s="64">
        <v>226669</v>
      </c>
      <c r="J70" s="77" t="s">
        <v>57</v>
      </c>
      <c r="K70" s="29">
        <v>226669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 t="s">
        <v>35</v>
      </c>
      <c r="H71" s="13"/>
      <c r="I71" s="64">
        <v>185450</v>
      </c>
      <c r="J71" s="64" t="s">
        <v>57</v>
      </c>
      <c r="K71" s="29">
        <v>185450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 t="s">
        <v>36</v>
      </c>
      <c r="H72" s="30"/>
      <c r="I72" s="64">
        <v>20000</v>
      </c>
      <c r="J72" s="43" t="s">
        <v>57</v>
      </c>
      <c r="K72" s="29">
        <v>20000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37</v>
      </c>
      <c r="H73" s="13"/>
      <c r="I73" s="64">
        <v>12845</v>
      </c>
      <c r="J73" s="43" t="s">
        <v>54</v>
      </c>
      <c r="K73" s="29">
        <v>12845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43</v>
      </c>
      <c r="H74" s="13"/>
      <c r="I74" s="64">
        <v>900</v>
      </c>
      <c r="J74" s="77" t="s">
        <v>47</v>
      </c>
      <c r="K74" s="29">
        <v>900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44</v>
      </c>
      <c r="H75" s="13"/>
      <c r="I75" s="64">
        <v>65710</v>
      </c>
      <c r="J75" s="77" t="s">
        <v>57</v>
      </c>
      <c r="K75" s="29">
        <v>65710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56</v>
      </c>
      <c r="H76" s="13"/>
      <c r="I76" s="64">
        <v>19000</v>
      </c>
      <c r="J76" s="77" t="s">
        <v>55</v>
      </c>
      <c r="K76" s="29">
        <v>19000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28</v>
      </c>
      <c r="H77" s="13" t="s">
        <v>27</v>
      </c>
      <c r="I77" s="64">
        <v>7000</v>
      </c>
      <c r="J77" s="64" t="s">
        <v>57</v>
      </c>
      <c r="K77" s="29">
        <v>7000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49</v>
      </c>
      <c r="H78" s="13" t="s">
        <v>50</v>
      </c>
      <c r="I78" s="64">
        <v>2550</v>
      </c>
      <c r="J78" s="64" t="s">
        <v>48</v>
      </c>
      <c r="K78" s="29">
        <v>2550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52</v>
      </c>
      <c r="H79" s="13" t="s">
        <v>53</v>
      </c>
      <c r="I79" s="64">
        <v>7890</v>
      </c>
      <c r="J79" s="77" t="s">
        <v>51</v>
      </c>
      <c r="K79" s="29">
        <v>7890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40</v>
      </c>
      <c r="H80" s="13" t="s">
        <v>41</v>
      </c>
      <c r="I80" s="64">
        <v>5000</v>
      </c>
      <c r="J80" s="82" t="s">
        <v>57</v>
      </c>
      <c r="K80" s="29">
        <v>5000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34</v>
      </c>
      <c r="H81" s="27"/>
      <c r="I81" s="81">
        <v>3450</v>
      </c>
      <c r="J81" s="83" t="s">
        <v>42</v>
      </c>
      <c r="K81" s="29">
        <v>3450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 t="s">
        <v>32</v>
      </c>
      <c r="H82" s="27" t="s">
        <v>33</v>
      </c>
      <c r="I82" s="81">
        <v>1190</v>
      </c>
      <c r="J82" s="83" t="s">
        <v>31</v>
      </c>
      <c r="K82" s="29">
        <v>1190</v>
      </c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58</v>
      </c>
      <c r="H83" s="27"/>
      <c r="I83" s="81">
        <v>7000</v>
      </c>
      <c r="J83" s="83" t="s">
        <v>39</v>
      </c>
      <c r="K83" s="29">
        <v>7000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 t="s">
        <v>46</v>
      </c>
      <c r="H84" s="27"/>
      <c r="I84" s="81">
        <v>640</v>
      </c>
      <c r="J84" s="83" t="s">
        <v>45</v>
      </c>
      <c r="K84" s="29">
        <v>640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/>
      <c r="H85" s="27"/>
      <c r="I85" s="81">
        <v>454</v>
      </c>
      <c r="J85" s="83"/>
      <c r="K85" s="29">
        <v>454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/>
      <c r="H86" s="13"/>
      <c r="I86" s="64"/>
      <c r="J86" s="77"/>
      <c r="K86" s="29"/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/>
      <c r="H91" s="13"/>
      <c r="I91" s="64"/>
      <c r="J91" s="43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/>
      <c r="H92" s="13"/>
      <c r="I92" s="64"/>
      <c r="J92" s="77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/>
      <c r="H94" s="13"/>
      <c r="I94" s="64"/>
      <c r="J94" s="77"/>
      <c r="K94" s="29"/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/>
      <c r="H95" s="13"/>
      <c r="I95" s="64"/>
      <c r="J95" s="77"/>
      <c r="K95" s="29"/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46</v>
      </c>
      <c r="B96" s="121"/>
      <c r="C96" s="120">
        <v>640</v>
      </c>
      <c r="D96" s="121" t="s">
        <v>45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68</v>
      </c>
      <c r="B97" s="119"/>
      <c r="C97" s="120">
        <v>2500</v>
      </c>
      <c r="D97" s="121" t="s">
        <v>67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1628418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1628418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1478210</v>
      </c>
      <c r="J121" s="43"/>
      <c r="K121" s="26">
        <f>SUM(K63:K120)</f>
        <v>1478210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2020-01-27T16:03:02Z</dcterms:modified>
</cp:coreProperties>
</file>