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d. Naimul Haq\Downloads\"/>
    </mc:Choice>
  </mc:AlternateContent>
  <bookViews>
    <workbookView xWindow="210" yWindow="0" windowWidth="13965" windowHeight="11070" tabRatio="598"/>
  </bookViews>
  <sheets>
    <sheet name="Oct'19 Sales+Cost+Bank+Balanch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>
  <authors>
    <author>LENOVO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<sst xmlns="http://schemas.openxmlformats.org/spreadsheetml/2006/main" count="204" uniqueCount="98">
  <si>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</si>
  <si>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</si>
  <si>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</si>
  <si>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</si>
  <si>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</si>
  <si>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</si>
  <si>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</si>
  <si>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</si>
  <si>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</si>
  <si>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</si>
  <si>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</si>
  <si>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</si>
  <si>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</si>
  <si>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</si>
  <si>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</si>
  <si>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</si>
  <si>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</si>
  <si>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</si>
  <si>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</si>
  <si>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</si>
  <si>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</si>
  <si>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</si>
  <si>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</si>
  <si>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</si>
  <si>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</si>
  <si>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</si>
  <si>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</si>
  <si>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</si>
  <si>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</si>
  <si>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</si>
  <si>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</si>
  <si>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</si>
  <si>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</si>
  <si>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</si>
  <si>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</si>
  <si>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</si>
  <si>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</si>
  <si>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</si>
  <si>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</si>
  <si>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</si>
  <si>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</si>
  <si>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</si>
  <si>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</si>
  <si>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</si>
  <si>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</si>
  <si>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</si>
  <si>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</si>
  <si>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</si>
  <si>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</si>
  <si>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</si>
  <si>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</si>
  <si>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</si>
  <si>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</si>
  <si>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</si>
  <si>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</si>
  <si>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</si>
  <si>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</si>
  <si>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</si>
  <si>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</si>
  <si>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</si>
  <si>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</si>
  <si>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</si>
  <si>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</si>
  <si>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</si>
  <si>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</si>
  <si>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</si>
  <si>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</si>
  <si>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</si>
  <si>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</si>
  <si>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</si>
  <si>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</si>
  <si>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</si>
  <si>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</si>
  <si>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</si>
  <si>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</si>
  <si>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</si>
  <si>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Jony Coto</t>
  </si>
  <si>
    <t>18.01.2020</t>
  </si>
  <si>
    <t>Jafor Vai</t>
  </si>
  <si>
    <t>19.01.2020</t>
  </si>
  <si>
    <t>20.01.2020</t>
  </si>
  <si>
    <t>21.01.2020</t>
  </si>
  <si>
    <t>Mobile Park</t>
  </si>
  <si>
    <t>Balance Statement January 2020</t>
  </si>
  <si>
    <t>22.01.2020</t>
  </si>
  <si>
    <t>23.01.2020</t>
  </si>
  <si>
    <t>25.01.2020</t>
  </si>
  <si>
    <t>Dighi Tel</t>
  </si>
  <si>
    <t>26.01.2020</t>
  </si>
  <si>
    <t>Desh Telecom</t>
  </si>
  <si>
    <t>27.01.2020</t>
  </si>
  <si>
    <t>28.01.2020</t>
  </si>
  <si>
    <t>29.01.2020</t>
  </si>
  <si>
    <t>Rubel Tel</t>
  </si>
  <si>
    <t>L130*2</t>
  </si>
  <si>
    <t>30.01.2020</t>
  </si>
  <si>
    <t>S.A Mobile</t>
  </si>
  <si>
    <t>B.M Rahinul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</si>
</sst>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231"/>
  <sheetViews>
    <sheetView tabSelected="1" zoomScale="120" zoomScaleNormal="120" workbookViewId="0">
      <pane ySplit="4" topLeftCell="A43" activePane="bottomLeft" state="frozen"/>
      <selection activeCell="I1" sqref="I1"/>
      <selection pane="bottomLeft" activeCell="E43" sqref="E43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83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64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65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65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66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66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67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67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69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69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70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71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72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72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73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73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75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75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77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77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79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79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80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80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81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81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84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84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85</v>
      </c>
      <c r="B24" s="2">
        <v>345740</v>
      </c>
      <c r="C24" s="2">
        <v>432840</v>
      </c>
      <c r="D24" s="2">
        <v>3141</v>
      </c>
      <c r="E24" s="2">
        <f t="shared" si="0"/>
        <v>435981</v>
      </c>
      <c r="F24" s="134"/>
      <c r="G24" s="112"/>
      <c r="H24" s="44" t="s">
        <v>12</v>
      </c>
      <c r="I24" s="64">
        <v>2840</v>
      </c>
      <c r="J24" s="64" t="s">
        <v>85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86</v>
      </c>
      <c r="B25" s="2">
        <v>455120</v>
      </c>
      <c r="C25" s="2">
        <v>341280</v>
      </c>
      <c r="D25" s="2">
        <v>2360</v>
      </c>
      <c r="E25" s="2">
        <f t="shared" si="0"/>
        <v>343640</v>
      </c>
      <c r="F25" s="135"/>
      <c r="G25" s="19"/>
      <c r="H25" s="43" t="s">
        <v>12</v>
      </c>
      <c r="I25" s="64">
        <v>10980</v>
      </c>
      <c r="J25" s="64" t="s">
        <v>86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334180</v>
      </c>
      <c r="C26" s="2">
        <v>341220</v>
      </c>
      <c r="D26" s="2">
        <v>795</v>
      </c>
      <c r="E26" s="2">
        <f t="shared" si="0"/>
        <v>342015</v>
      </c>
      <c r="F26" s="127"/>
      <c r="G26" s="19"/>
      <c r="H26" s="43" t="s">
        <v>12</v>
      </c>
      <c r="I26" s="64">
        <v>240</v>
      </c>
      <c r="J26" s="64" t="s">
        <v>88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90</v>
      </c>
      <c r="B27" s="2">
        <v>416215</v>
      </c>
      <c r="C27" s="2">
        <v>305180</v>
      </c>
      <c r="D27" s="2">
        <v>1310</v>
      </c>
      <c r="E27" s="2">
        <f t="shared" si="0"/>
        <v>306490</v>
      </c>
      <c r="F27" s="135"/>
      <c r="G27" s="19"/>
      <c r="H27" s="43" t="s">
        <v>12</v>
      </c>
      <c r="I27" s="64">
        <v>5770</v>
      </c>
      <c r="J27" s="64" t="s">
        <v>90</v>
      </c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374315</v>
      </c>
      <c r="C28" s="2">
        <v>406680</v>
      </c>
      <c r="D28" s="2">
        <v>1265</v>
      </c>
      <c r="E28" s="2">
        <f t="shared" si="0"/>
        <v>407945</v>
      </c>
      <c r="F28" s="135"/>
      <c r="G28" s="19"/>
      <c r="H28" s="43" t="s">
        <v>12</v>
      </c>
      <c r="I28" s="64">
        <v>1680</v>
      </c>
      <c r="J28" s="64" t="s">
        <v>91</v>
      </c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92</v>
      </c>
      <c r="B29" s="2">
        <v>697495</v>
      </c>
      <c r="C29" s="2">
        <v>377909</v>
      </c>
      <c r="D29" s="2">
        <v>1330</v>
      </c>
      <c r="E29" s="2">
        <f t="shared" si="0"/>
        <v>379239</v>
      </c>
      <c r="F29" s="135"/>
      <c r="G29" s="19"/>
      <c r="H29" s="43" t="s">
        <v>12</v>
      </c>
      <c r="I29" s="64">
        <v>570</v>
      </c>
      <c r="J29" s="64" t="s">
        <v>92</v>
      </c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 t="s">
        <v>95</v>
      </c>
      <c r="B30" s="2">
        <v>361870</v>
      </c>
      <c r="C30" s="2">
        <v>372311</v>
      </c>
      <c r="D30" s="2">
        <v>630</v>
      </c>
      <c r="E30" s="2">
        <f t="shared" si="0"/>
        <v>372941</v>
      </c>
      <c r="F30" s="94"/>
      <c r="G30" s="113"/>
      <c r="H30" s="95" t="s">
        <v>12</v>
      </c>
      <c r="I30" s="96">
        <v>920</v>
      </c>
      <c r="J30" s="95" t="s">
        <v>95</v>
      </c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8969040</v>
      </c>
      <c r="C33" s="2">
        <f>SUM(C5:C32)</f>
        <v>8513379</v>
      </c>
      <c r="D33" s="2">
        <f>SUM(D5:D32)</f>
        <v>31898</v>
      </c>
      <c r="E33" s="2">
        <f>SUM(E5:E32)</f>
        <v>8545277</v>
      </c>
      <c r="F33" s="94">
        <f>B33-E33</f>
        <v>423763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6870</v>
      </c>
      <c r="D37" s="1" t="s">
        <v>92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74</v>
      </c>
      <c r="B38" s="1" t="s">
        <v>27</v>
      </c>
      <c r="C38" s="2">
        <v>7000</v>
      </c>
      <c r="D38" s="1" t="s">
        <v>92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4000</v>
      </c>
      <c r="D40" s="18" t="s">
        <v>92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97</v>
      </c>
      <c r="B41" s="1"/>
      <c r="C41" s="2">
        <v>3000</v>
      </c>
      <c r="D41" s="1" t="s">
        <v>95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76</v>
      </c>
      <c r="B43" s="1"/>
      <c r="C43" s="2">
        <v>3000</v>
      </c>
      <c r="D43" s="1" t="s">
        <v>75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6324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98510</v>
      </c>
      <c r="D50" s="102" t="s">
        <v>92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497680</v>
      </c>
      <c r="D51" s="99" t="s">
        <v>95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198600</v>
      </c>
      <c r="D52" s="102" t="s">
        <v>92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44820</v>
      </c>
      <c r="D53" s="99" t="s">
        <v>91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38000</v>
      </c>
      <c r="D54" s="102" t="s">
        <v>92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160000</v>
      </c>
      <c r="D56" s="97" t="s">
        <v>92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63</v>
      </c>
      <c r="B58" s="43"/>
      <c r="C58" s="98">
        <v>6000</v>
      </c>
      <c r="D58" s="107" t="s">
        <v>92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93</v>
      </c>
      <c r="B59" s="43"/>
      <c r="C59" s="98">
        <v>4000</v>
      </c>
      <c r="D59" s="107" t="s">
        <v>92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89</v>
      </c>
      <c r="B60" s="43"/>
      <c r="C60" s="98">
        <v>87755</v>
      </c>
      <c r="D60" s="99" t="s">
        <v>95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82</v>
      </c>
      <c r="B61" s="43"/>
      <c r="C61" s="98">
        <v>60000</v>
      </c>
      <c r="D61" s="99" t="s">
        <v>88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87</v>
      </c>
      <c r="B63" s="43"/>
      <c r="C63" s="98">
        <v>100000</v>
      </c>
      <c r="D63" s="99" t="s">
        <v>90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78</v>
      </c>
      <c r="B64" s="43" t="s">
        <v>94</v>
      </c>
      <c r="C64" s="98">
        <v>2140</v>
      </c>
      <c r="D64" s="99" t="s">
        <v>86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96</v>
      </c>
      <c r="B65" s="43"/>
      <c r="C65" s="98">
        <v>10000</v>
      </c>
      <c r="D65" s="99" t="s">
        <v>95</v>
      </c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68</v>
      </c>
      <c r="B97" s="119"/>
      <c r="C97" s="120">
        <v>2500</v>
      </c>
      <c r="D97" s="121" t="s">
        <v>67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1901973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1901973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Md. Naimul Haq</cp:lastModifiedBy>
  <cp:lastPrinted>2019-01-28T03:58:19Z</cp:lastPrinted>
  <dcterms:created xsi:type="dcterms:W3CDTF">2007-08-23T12:32:35Z</dcterms:created>
  <dcterms:modified xsi:type="dcterms:W3CDTF">2020-01-30T17:53:32Z</dcterms:modified>
</cp:coreProperties>
</file>