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<sst xmlns="http://schemas.openxmlformats.org/spreadsheetml/2006/main" count="84" uniqueCount="65">
  <si>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</si>
  <si>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</si>
  <si>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</si>
  <si>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</si>
  <si>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</si>
  <si>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</si>
  <si>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</si>
  <si>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</si>
  <si>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</si>
  <si>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</si>
  <si>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</si>
  <si>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</si>
  <si>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</si>
  <si>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</si>
  <si>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</si>
  <si>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</si>
  <si>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</si>
  <si>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</si>
  <si>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</si>
  <si>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</si>
  <si>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</si>
  <si>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</si>
  <si>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</si>
  <si>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</si>
  <si>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</si>
  <si>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</si>
  <si>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</si>
  <si>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</si>
  <si>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</si>
  <si>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</si>
  <si>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</si>
  <si>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</si>
  <si>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</si>
  <si>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</si>
  <si>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</si>
  <si>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</si>
  <si>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</si>
  <si>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</si>
  <si>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</si>
  <si>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</si>
  <si>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</si>
  <si>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</si>
  <si>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</si>
  <si>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</si>
  <si>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</si>
  <si>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</si>
  <si>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</si>
  <si>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</si>
  <si>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</si>
  <si>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</si>
  <si>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</si>
  <si>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</si>
  <si>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</si>
  <si>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</si>
  <si>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</si>
  <si>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</si>
  <si>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</si>
  <si>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</si>
  <si>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</si>
  <si>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</si>
  <si>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Symphony  Balance(+)</t>
  </si>
  <si>
    <t>23.03.2020</t>
  </si>
  <si>
    <t>24.03.2020</t>
  </si>
  <si>
    <t>25.03.2020</t>
  </si>
  <si>
    <t>Date: 25.03.2020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</si>
</sst>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2" fontId="8" fillId="0" borderId="0" xfId="0" applyNumberFormat="1" applyFont="1" applyFill="1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33" workbookViewId="0">
      <selection activeCell="I48" sqref="I4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0" t="s">
        <v>17</v>
      </c>
      <c r="C2" s="140"/>
      <c r="D2" s="140"/>
      <c r="E2" s="140"/>
    </row>
    <row r="3" spans="1:9" ht="16.5" customHeight="1">
      <c r="A3" s="59"/>
      <c r="B3" s="141" t="s">
        <v>32</v>
      </c>
      <c r="C3" s="141"/>
      <c r="D3" s="141"/>
      <c r="E3" s="141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6" t="s">
        <v>11</v>
      </c>
    </row>
    <row r="5" spans="1:9">
      <c r="B5" s="62" t="s">
        <v>3</v>
      </c>
      <c r="C5" s="63">
        <v>3000</v>
      </c>
      <c r="D5" s="63">
        <v>0</v>
      </c>
      <c r="E5" s="125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2" t="s">
        <v>33</v>
      </c>
      <c r="C9" s="85">
        <v>300000</v>
      </c>
      <c r="D9" s="85">
        <v>300000</v>
      </c>
      <c r="E9" s="131">
        <f t="shared" si="0"/>
        <v>3000</v>
      </c>
      <c r="F9" s="130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29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7">
        <v>450000</v>
      </c>
      <c r="E12" s="66">
        <f t="shared" si="0"/>
        <v>3000</v>
      </c>
      <c r="F12" s="128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7">
        <v>350000</v>
      </c>
      <c r="E13" s="66">
        <f t="shared" si="0"/>
        <v>3000</v>
      </c>
      <c r="F13" s="128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7">
        <v>200000</v>
      </c>
      <c r="E14" s="66">
        <f t="shared" si="0"/>
        <v>3000</v>
      </c>
      <c r="F14" s="128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7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7">
        <v>400000</v>
      </c>
      <c r="E16" s="66">
        <f t="shared" si="0"/>
        <v>3000</v>
      </c>
      <c r="F16" s="128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8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7">
        <v>76000</v>
      </c>
      <c r="D28" s="127">
        <v>76000</v>
      </c>
      <c r="E28" s="66">
        <f t="shared" si="0"/>
        <v>3000</v>
      </c>
      <c r="F28" s="128" t="s">
        <v>49</v>
      </c>
      <c r="G28" s="2"/>
      <c r="H28" s="59"/>
    </row>
    <row r="29" spans="1:8">
      <c r="A29" s="59"/>
      <c r="B29" s="65" t="s">
        <v>48</v>
      </c>
      <c r="C29" s="127">
        <v>126000</v>
      </c>
      <c r="D29" s="127">
        <v>126000</v>
      </c>
      <c r="E29" s="66">
        <f t="shared" si="0"/>
        <v>3000</v>
      </c>
      <c r="F29" s="128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56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56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57</v>
      </c>
      <c r="C37" s="63">
        <v>98000</v>
      </c>
      <c r="D37" s="127">
        <v>98000</v>
      </c>
      <c r="E37" s="64">
        <f t="shared" si="0"/>
        <v>3000</v>
      </c>
      <c r="F37" s="128" t="s">
        <v>49</v>
      </c>
      <c r="G37" s="2"/>
      <c r="H37" s="59"/>
    </row>
    <row r="38" spans="1:8">
      <c r="A38" s="59"/>
      <c r="B38" s="65" t="s">
        <v>58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 t="s">
        <v>59</v>
      </c>
      <c r="C39" s="63">
        <v>500000</v>
      </c>
      <c r="D39" s="63">
        <v>0</v>
      </c>
      <c r="E39" s="64">
        <f t="shared" si="1"/>
        <v>503000</v>
      </c>
      <c r="F39" s="55"/>
      <c r="G39" s="2"/>
      <c r="H39" s="59"/>
    </row>
    <row r="40" spans="1:8">
      <c r="A40" s="59"/>
      <c r="B40" s="65" t="s">
        <v>59</v>
      </c>
      <c r="C40" s="63">
        <v>65000</v>
      </c>
      <c r="D40" s="85">
        <v>520000</v>
      </c>
      <c r="E40" s="64">
        <f t="shared" si="1"/>
        <v>48000</v>
      </c>
      <c r="F40" s="55"/>
      <c r="G40" s="2"/>
      <c r="H40" s="59"/>
    </row>
    <row r="41" spans="1:8">
      <c r="A41" s="59"/>
      <c r="B41" s="65" t="s">
        <v>61</v>
      </c>
      <c r="C41" s="63">
        <v>235000</v>
      </c>
      <c r="D41" s="85">
        <v>270000</v>
      </c>
      <c r="E41" s="64">
        <f t="shared" si="1"/>
        <v>13000</v>
      </c>
      <c r="F41" s="55"/>
      <c r="G41" s="2"/>
      <c r="H41" s="59"/>
    </row>
    <row r="42" spans="1:8">
      <c r="A42" s="59"/>
      <c r="B42" s="65" t="s">
        <v>62</v>
      </c>
      <c r="C42" s="63">
        <v>218000</v>
      </c>
      <c r="D42" s="63">
        <v>0</v>
      </c>
      <c r="E42" s="64">
        <f t="shared" si="1"/>
        <v>231000</v>
      </c>
      <c r="F42" s="55"/>
      <c r="G42" s="2"/>
      <c r="H42" s="59"/>
    </row>
    <row r="43" spans="1:8">
      <c r="A43" s="59"/>
      <c r="B43" s="65" t="s">
        <v>63</v>
      </c>
      <c r="C43" s="63">
        <v>193038</v>
      </c>
      <c r="D43" s="63">
        <v>0</v>
      </c>
      <c r="E43" s="64">
        <f t="shared" si="1"/>
        <v>424038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424038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424038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424038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424038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424038</v>
      </c>
      <c r="F48" s="55"/>
      <c r="G48" s="2"/>
      <c r="H48" s="59"/>
    </row>
    <row r="49" spans="2:8">
      <c r="B49" s="65"/>
      <c r="C49" s="63"/>
      <c r="D49" s="63"/>
      <c r="E49" s="64">
        <f t="shared" si="1"/>
        <v>424038</v>
      </c>
      <c r="F49" s="55"/>
      <c r="G49" s="2"/>
      <c r="H49" s="59"/>
    </row>
    <row r="50" spans="2:8">
      <c r="B50" s="65"/>
      <c r="C50" s="63"/>
      <c r="D50" s="63"/>
      <c r="E50" s="64">
        <f t="shared" si="1"/>
        <v>424038</v>
      </c>
      <c r="F50" s="55"/>
      <c r="G50" s="2"/>
      <c r="H50" s="59"/>
    </row>
    <row r="51" spans="2:8">
      <c r="B51" s="65"/>
      <c r="C51" s="63"/>
      <c r="D51" s="63"/>
      <c r="E51" s="64">
        <f t="shared" si="1"/>
        <v>424038</v>
      </c>
      <c r="F51" s="55"/>
      <c r="G51" s="2"/>
      <c r="H51" s="59"/>
    </row>
    <row r="52" spans="2:8">
      <c r="B52" s="65"/>
      <c r="C52" s="63"/>
      <c r="D52" s="63"/>
      <c r="E52" s="64">
        <f t="shared" si="1"/>
        <v>424038</v>
      </c>
      <c r="F52" s="55"/>
      <c r="G52" s="2"/>
      <c r="H52" s="59"/>
    </row>
    <row r="53" spans="2:8">
      <c r="B53" s="65"/>
      <c r="C53" s="63"/>
      <c r="D53" s="63"/>
      <c r="E53" s="64">
        <f t="shared" si="1"/>
        <v>424038</v>
      </c>
      <c r="F53" s="55"/>
      <c r="G53" s="2"/>
      <c r="H53" s="59"/>
    </row>
    <row r="54" spans="2:8">
      <c r="B54" s="65"/>
      <c r="C54" s="63"/>
      <c r="D54" s="63"/>
      <c r="E54" s="64">
        <f t="shared" si="1"/>
        <v>424038</v>
      </c>
      <c r="F54" s="55"/>
      <c r="G54" s="2"/>
      <c r="H54" s="59"/>
    </row>
    <row r="55" spans="2:8">
      <c r="B55" s="65"/>
      <c r="C55" s="63"/>
      <c r="D55" s="63"/>
      <c r="E55" s="64">
        <f t="shared" si="1"/>
        <v>424038</v>
      </c>
      <c r="F55" s="55"/>
      <c r="G55" s="2"/>
    </row>
    <row r="56" spans="2:8">
      <c r="B56" s="65"/>
      <c r="C56" s="63"/>
      <c r="D56" s="63"/>
      <c r="E56" s="64">
        <f t="shared" si="1"/>
        <v>424038</v>
      </c>
      <c r="F56" s="55"/>
      <c r="G56" s="2"/>
    </row>
    <row r="57" spans="2:8">
      <c r="B57" s="65"/>
      <c r="C57" s="63"/>
      <c r="D57" s="63"/>
      <c r="E57" s="64">
        <f t="shared" si="1"/>
        <v>424038</v>
      </c>
      <c r="F57" s="55"/>
      <c r="G57" s="2"/>
    </row>
    <row r="58" spans="2:8">
      <c r="B58" s="65"/>
      <c r="C58" s="63"/>
      <c r="D58" s="63"/>
      <c r="E58" s="64">
        <f t="shared" si="1"/>
        <v>424038</v>
      </c>
      <c r="F58" s="55"/>
      <c r="G58" s="2"/>
    </row>
    <row r="59" spans="2:8">
      <c r="B59" s="65"/>
      <c r="C59" s="63"/>
      <c r="D59" s="63"/>
      <c r="E59" s="64">
        <f t="shared" si="1"/>
        <v>424038</v>
      </c>
      <c r="F59" s="55"/>
      <c r="G59" s="2"/>
    </row>
    <row r="60" spans="2:8">
      <c r="B60" s="65"/>
      <c r="C60" s="63"/>
      <c r="D60" s="63"/>
      <c r="E60" s="64">
        <f t="shared" si="1"/>
        <v>424038</v>
      </c>
      <c r="F60" s="55"/>
      <c r="G60" s="2"/>
    </row>
    <row r="61" spans="2:8">
      <c r="B61" s="65"/>
      <c r="C61" s="63"/>
      <c r="D61" s="63"/>
      <c r="E61" s="64">
        <f t="shared" si="1"/>
        <v>424038</v>
      </c>
      <c r="F61" s="55"/>
      <c r="G61" s="2"/>
    </row>
    <row r="62" spans="2:8">
      <c r="B62" s="65"/>
      <c r="C62" s="63"/>
      <c r="D62" s="63"/>
      <c r="E62" s="64">
        <f t="shared" si="1"/>
        <v>424038</v>
      </c>
      <c r="F62" s="55"/>
      <c r="G62" s="2"/>
    </row>
    <row r="63" spans="2:8">
      <c r="B63" s="65"/>
      <c r="C63" s="63"/>
      <c r="D63" s="63"/>
      <c r="E63" s="64">
        <f t="shared" si="1"/>
        <v>424038</v>
      </c>
      <c r="F63" s="55"/>
      <c r="G63" s="2"/>
    </row>
    <row r="64" spans="2:8">
      <c r="B64" s="65"/>
      <c r="C64" s="63"/>
      <c r="D64" s="63"/>
      <c r="E64" s="64">
        <f t="shared" si="1"/>
        <v>424038</v>
      </c>
      <c r="F64" s="55"/>
      <c r="G64" s="2"/>
    </row>
    <row r="65" spans="2:7">
      <c r="B65" s="65"/>
      <c r="C65" s="63"/>
      <c r="D65" s="63"/>
      <c r="E65" s="64">
        <f t="shared" si="1"/>
        <v>424038</v>
      </c>
      <c r="F65" s="55"/>
      <c r="G65" s="2"/>
    </row>
    <row r="66" spans="2:7">
      <c r="B66" s="65"/>
      <c r="C66" s="63"/>
      <c r="D66" s="63"/>
      <c r="E66" s="64">
        <f t="shared" si="1"/>
        <v>424038</v>
      </c>
      <c r="F66" s="55"/>
      <c r="G66" s="2"/>
    </row>
    <row r="67" spans="2:7">
      <c r="B67" s="65"/>
      <c r="C67" s="63"/>
      <c r="D67" s="63"/>
      <c r="E67" s="64">
        <f t="shared" si="1"/>
        <v>424038</v>
      </c>
      <c r="F67" s="55"/>
      <c r="G67" s="2"/>
    </row>
    <row r="68" spans="2:7">
      <c r="B68" s="65"/>
      <c r="C68" s="63"/>
      <c r="D68" s="63"/>
      <c r="E68" s="64">
        <f t="shared" si="1"/>
        <v>424038</v>
      </c>
      <c r="F68" s="55"/>
      <c r="G68" s="2"/>
    </row>
    <row r="69" spans="2:7">
      <c r="B69" s="65"/>
      <c r="C69" s="63"/>
      <c r="D69" s="63"/>
      <c r="E69" s="64">
        <f t="shared" si="1"/>
        <v>424038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424038</v>
      </c>
      <c r="F70" s="55"/>
      <c r="G70" s="2"/>
    </row>
    <row r="71" spans="2:7">
      <c r="B71" s="65"/>
      <c r="C71" s="63"/>
      <c r="D71" s="63"/>
      <c r="E71" s="64">
        <f t="shared" si="2"/>
        <v>424038</v>
      </c>
      <c r="F71" s="55"/>
      <c r="G71" s="2"/>
    </row>
    <row r="72" spans="2:7">
      <c r="B72" s="65"/>
      <c r="C72" s="63"/>
      <c r="D72" s="63"/>
      <c r="E72" s="64">
        <f t="shared" si="2"/>
        <v>424038</v>
      </c>
      <c r="F72" s="55"/>
      <c r="G72" s="2"/>
    </row>
    <row r="73" spans="2:7">
      <c r="B73" s="65"/>
      <c r="C73" s="63"/>
      <c r="D73" s="63"/>
      <c r="E73" s="64">
        <f t="shared" si="2"/>
        <v>424038</v>
      </c>
      <c r="F73" s="55"/>
      <c r="G73" s="2"/>
    </row>
    <row r="74" spans="2:7">
      <c r="B74" s="65"/>
      <c r="C74" s="63"/>
      <c r="D74" s="63"/>
      <c r="E74" s="64">
        <f t="shared" si="2"/>
        <v>424038</v>
      </c>
      <c r="F74" s="55"/>
      <c r="G74" s="2"/>
    </row>
    <row r="75" spans="2:7">
      <c r="B75" s="65"/>
      <c r="C75" s="63"/>
      <c r="D75" s="63"/>
      <c r="E75" s="64">
        <f t="shared" si="2"/>
        <v>424038</v>
      </c>
      <c r="F75" s="57"/>
      <c r="G75" s="2"/>
    </row>
    <row r="76" spans="2:7">
      <c r="B76" s="65"/>
      <c r="C76" s="63"/>
      <c r="D76" s="63"/>
      <c r="E76" s="64">
        <f t="shared" si="2"/>
        <v>424038</v>
      </c>
      <c r="F76" s="55"/>
      <c r="G76" s="2"/>
    </row>
    <row r="77" spans="2:7">
      <c r="B77" s="65"/>
      <c r="C77" s="63"/>
      <c r="D77" s="63"/>
      <c r="E77" s="64">
        <f t="shared" si="2"/>
        <v>424038</v>
      </c>
      <c r="F77" s="55"/>
      <c r="G77" s="2"/>
    </row>
    <row r="78" spans="2:7">
      <c r="B78" s="65"/>
      <c r="C78" s="63"/>
      <c r="D78" s="63"/>
      <c r="E78" s="64">
        <f t="shared" si="2"/>
        <v>424038</v>
      </c>
      <c r="F78" s="55"/>
      <c r="G78" s="2"/>
    </row>
    <row r="79" spans="2:7">
      <c r="B79" s="65"/>
      <c r="C79" s="63"/>
      <c r="D79" s="63"/>
      <c r="E79" s="64">
        <f t="shared" si="2"/>
        <v>424038</v>
      </c>
      <c r="F79" s="55"/>
      <c r="G79" s="2"/>
    </row>
    <row r="80" spans="2:7">
      <c r="B80" s="65"/>
      <c r="C80" s="63"/>
      <c r="D80" s="63"/>
      <c r="E80" s="64">
        <f t="shared" si="2"/>
        <v>424038</v>
      </c>
      <c r="F80" s="55"/>
      <c r="G80" s="2"/>
    </row>
    <row r="81" spans="2:7">
      <c r="B81" s="65"/>
      <c r="C81" s="63"/>
      <c r="D81" s="63"/>
      <c r="E81" s="64">
        <f t="shared" si="2"/>
        <v>424038</v>
      </c>
      <c r="F81" s="55"/>
      <c r="G81" s="2"/>
    </row>
    <row r="82" spans="2:7">
      <c r="B82" s="65"/>
      <c r="C82" s="63"/>
      <c r="D82" s="63"/>
      <c r="E82" s="64">
        <f t="shared" si="2"/>
        <v>424038</v>
      </c>
      <c r="F82" s="55"/>
      <c r="G82" s="2"/>
    </row>
    <row r="83" spans="2:7">
      <c r="B83" s="71"/>
      <c r="C83" s="66">
        <f>SUM(C5:C72)</f>
        <v>7219038</v>
      </c>
      <c r="D83" s="66">
        <f>SUM(D5:D77)</f>
        <v>6795000</v>
      </c>
      <c r="E83" s="72">
        <f>E71+C83-D83</f>
        <v>848076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E13" sqref="A1:E13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2" t="s">
        <v>17</v>
      </c>
      <c r="B1" s="143"/>
      <c r="C1" s="143"/>
      <c r="D1" s="143"/>
      <c r="E1" s="144"/>
      <c r="F1" s="5"/>
      <c r="G1" s="5"/>
    </row>
    <row r="2" spans="1:38" ht="21.75" customHeight="1">
      <c r="A2" s="145" t="s">
        <v>64</v>
      </c>
      <c r="B2" s="146"/>
      <c r="C2" s="146"/>
      <c r="D2" s="146"/>
      <c r="E2" s="147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4400987.6924999999</v>
      </c>
      <c r="F4" s="123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165127.48500000002</v>
      </c>
      <c r="C5" s="78"/>
      <c r="D5" s="92" t="s">
        <v>23</v>
      </c>
      <c r="E5" s="96">
        <v>424038</v>
      </c>
      <c r="F5" s="5"/>
      <c r="G5" s="88"/>
      <c r="H5" s="151"/>
      <c r="I5" s="136"/>
      <c r="J5" s="136"/>
      <c r="K5" s="137"/>
      <c r="L5" s="138"/>
      <c r="M5" s="138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6665127.4850000003</v>
      </c>
      <c r="C6" s="77"/>
      <c r="D6" s="139" t="s">
        <v>29</v>
      </c>
      <c r="E6" s="95">
        <v>0</v>
      </c>
      <c r="F6" s="5"/>
      <c r="G6" s="88"/>
      <c r="H6" s="151"/>
      <c r="I6" s="134"/>
      <c r="J6" s="134"/>
      <c r="K6" s="134"/>
      <c r="L6" s="135"/>
      <c r="M6" s="134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1757674</v>
      </c>
      <c r="F7" s="5"/>
      <c r="G7" s="88"/>
      <c r="H7" s="133"/>
      <c r="I7" s="134"/>
      <c r="J7" s="134"/>
      <c r="K7" s="134"/>
      <c r="L7" s="135"/>
      <c r="M7" s="134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25437</v>
      </c>
      <c r="C8" s="19"/>
      <c r="D8" s="112"/>
      <c r="E8" s="95"/>
      <c r="F8" s="5"/>
      <c r="G8" s="88"/>
      <c r="H8" s="79"/>
      <c r="I8" s="134"/>
      <c r="J8" s="134"/>
      <c r="K8" s="134"/>
      <c r="L8" s="135"/>
      <c r="M8" s="134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4"/>
      <c r="B9" s="29"/>
      <c r="C9" s="19"/>
      <c r="D9" s="18" t="s">
        <v>60</v>
      </c>
      <c r="E9" s="95">
        <v>6990.792500000447</v>
      </c>
      <c r="F9" s="5"/>
      <c r="G9" s="88"/>
      <c r="H9" s="14"/>
      <c r="I9" s="134"/>
      <c r="J9" s="134"/>
      <c r="K9" s="134"/>
      <c r="L9" s="135"/>
      <c r="M9" s="134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139690.48500000002</v>
      </c>
      <c r="C10" s="19"/>
      <c r="D10" s="112"/>
      <c r="E10" s="39"/>
      <c r="F10" s="5"/>
      <c r="G10" s="79"/>
      <c r="H10" s="53"/>
      <c r="I10" s="134"/>
      <c r="J10" s="134"/>
      <c r="K10" s="134"/>
      <c r="L10" s="135"/>
      <c r="M10" s="134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6589690.4850000003</v>
      </c>
      <c r="C13" s="24"/>
      <c r="D13" s="25" t="s">
        <v>7</v>
      </c>
      <c r="E13" s="40">
        <f>E4+E5+E6+E7+E8-E11+E9-E10</f>
        <v>6589690.4850000003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8" t="s">
        <v>16</v>
      </c>
      <c r="B15" s="149"/>
      <c r="C15" s="149"/>
      <c r="D15" s="149"/>
      <c r="E15" s="150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33000</v>
      </c>
      <c r="C17" s="31"/>
      <c r="D17" s="33" t="s">
        <v>19</v>
      </c>
      <c r="E17" s="101">
        <v>351135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62000</v>
      </c>
      <c r="C19" s="31"/>
      <c r="D19" s="34" t="s">
        <v>25</v>
      </c>
      <c r="E19" s="103">
        <v>243840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2020-03-25T02:26:03Z</dcterms:modified>
</cp:coreProperties>
</file>