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86E99083-35C8-4D8F-BFA4-284E311D1E9F}" xr6:coauthVersionLast="45" xr6:coauthVersionMax="45" xr10:uidLastSave="{00000000-0000-0000-0000-000000000000}"/>
  <bookViews>
    <workbookView xWindow="0" yWindow="0" windowWidth="17850" windowHeight="1107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/>
  <c r="D18" i="3"/>
  <c r="D93" i="3"/>
  <c r="D94" i="3"/>
  <c r="D40" i="3"/>
  <c r="D41" i="3"/>
  <c r="D4" i="3"/>
  <c r="D96" i="3"/>
  <c r="D90" i="3"/>
  <c r="D89" i="3"/>
  <c r="D32" i="3"/>
  <c r="D12" i="3"/>
  <c r="D91" i="3"/>
  <c r="D53" i="3"/>
  <c r="D58" i="3"/>
  <c r="D95" i="3"/>
  <c r="D38" i="3"/>
  <c r="D51" i="3"/>
  <c r="D92" i="3"/>
  <c r="D25" i="3"/>
  <c r="D23" i="3"/>
  <c r="D17" i="3"/>
  <c r="C106" i="3"/>
  <c r="D44" i="3"/>
  <c r="D11" i="3"/>
  <c r="D88" i="3"/>
  <c r="D7" i="3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/>
  <c r="D82" i="3"/>
  <c r="D64" i="3"/>
  <c r="D31" i="3"/>
  <c r="D76" i="3"/>
  <c r="D16" i="3"/>
  <c r="D57" i="3"/>
  <c r="D74" i="3"/>
  <c r="D86" i="3"/>
  <c r="D63" i="3"/>
  <c r="D47" i="3"/>
  <c r="D75" i="3"/>
  <c r="D45" i="3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<sst xmlns="http://schemas.openxmlformats.org/spreadsheetml/2006/main" count="187" uniqueCount="131">
  <si>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</si>
  <si>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</si>
  <si>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</si>
  <si>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</si>
  <si>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</si>
  <si>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</si>
  <si>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</si>
  <si>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</si>
  <si>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</si>
  <si>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</si>
  <si>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</si>
  <si>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</si>
  <si>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</si>
  <si>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</si>
  <si>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</si>
  <si>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</si>
  <si>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</si>
  <si>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</si>
  <si>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</si>
  <si>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</si>
  <si>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</si>
  <si>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</si>
  <si>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</si>
  <si>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</si>
  <si>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</si>
  <si>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</si>
  <si>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</si>
  <si>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</si>
  <si>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</si>
  <si>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</si>
  <si>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</si>
  <si>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</si>
  <si>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</si>
  <si>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</si>
  <si>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</si>
  <si>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</si>
  <si>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</si>
  <si>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</si>
  <si>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</si>
  <si>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</si>
  <si>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</si>
  <si>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</si>
  <si>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</si>
  <si>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</si>
  <si>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</si>
  <si>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</si>
  <si>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</si>
  <si>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</si>
  <si>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</si>
  <si>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</si>
  <si>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</si>
  <si>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</si>
  <si>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</si>
  <si>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</si>
  <si>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</si>
  <si>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</si>
  <si>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</si>
  <si>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</si>
  <si>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</si>
  <si>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</si>
  <si>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</si>
  <si>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</si>
  <si>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</si>
  <si>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</si>
  <si>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</si>
  <si>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</si>
  <si>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</si>
  <si>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</si>
  <si>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</si>
  <si>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</si>
  <si>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</si>
  <si>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</si>
  <si>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</si>
  <si>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</si>
  <si>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</si>
  <si>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</si>
  <si>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</si>
  <si>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</si>
  <si>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</si>
  <si>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</si>
  <si>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</si>
  <si>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</si>
  <si>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</si>
  <si>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</si>
  <si>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</si>
  <si>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</si>
  <si>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</si>
  <si>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</si>
  <si>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</si>
  <si>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</si>
  <si>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</si>
  <si>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</si>
  <si>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</si>
  <si>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</si>
  <si>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</si>
  <si>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</si>
  <si>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</si>
  <si>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</si>
  <si>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</si>
  <si>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</si>
  <si>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</si>
  <si>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</si>
  <si>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</si>
  <si>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</si>
  <si>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</si>
  <si>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</si>
  <si>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</si>
  <si>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</si>
  <si>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</si>
  <si>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</si>
  <si>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</si>
  <si>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</si>
  <si>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</si>
  <si>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</si>
  <si>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</si>
  <si>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</si>
  <si>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</si>
  <si>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</si>
  <si>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</si>
  <si>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</si>
  <si>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</si>
  <si>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</si>
  <si>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</si>
  <si>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</si>
  <si>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</si>
  <si>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</si>
  <si>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B66</t>
  </si>
  <si>
    <t>B24</t>
  </si>
  <si>
    <t>09.02.2020</t>
  </si>
  <si>
    <t>Daily Requisition for Tulip-2</t>
  </si>
  <si>
    <t>Dealer Name: Tulip-2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</si>
</sst>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8" activePane="bottomRight" state="frozen"/>
      <selection pane="topRight" activeCell="C1" sqref="C1"/>
      <selection pane="bottomLeft" activeCell="A5" sqref="A5"/>
      <selection pane="bottomRight" activeCell="F106" sqref="F106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129</v>
      </c>
      <c r="B1" s="44"/>
      <c r="C1" s="44"/>
      <c r="D1" s="44"/>
      <c r="E1" s="45"/>
    </row>
    <row r="2" spans="1:74" s="6" customFormat="1" ht="15" x14ac:dyDescent="0.2">
      <c r="A2" s="48" t="s">
        <v>130</v>
      </c>
      <c r="B2" s="49"/>
      <c r="C2" s="18" t="s">
        <v>64</v>
      </c>
      <c r="D2" s="19" t="s">
        <v>27</v>
      </c>
      <c r="E2" s="20" t="s">
        <v>128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1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x14ac:dyDescent="0.25">
      <c r="A8" s="8" t="s">
        <v>43</v>
      </c>
      <c r="B8" s="9">
        <v>769.92</v>
      </c>
      <c r="C8" s="8">
        <v>20</v>
      </c>
      <c r="D8" s="10">
        <f t="shared" si="0"/>
        <v>15398.4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127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126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1" t="s">
        <v>113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hidden="1" x14ac:dyDescent="0.25">
      <c r="A18" s="8" t="s">
        <v>122</v>
      </c>
      <c r="B18" s="9">
        <v>798.99</v>
      </c>
      <c r="C18" s="8"/>
      <c r="D18" s="10">
        <f>C18*B18</f>
        <v>0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125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121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8" t="s">
        <v>92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4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hidden="1" x14ac:dyDescent="0.25">
      <c r="A35" s="8" t="s">
        <v>73</v>
      </c>
      <c r="B35" s="9">
        <v>4885.6000000000004</v>
      </c>
      <c r="C35" s="8"/>
      <c r="D35" s="10">
        <f t="shared" si="0"/>
        <v>0</v>
      </c>
      <c r="E35" s="41" t="s">
        <v>120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106</v>
      </c>
      <c r="B38" s="9">
        <v>5412.5</v>
      </c>
      <c r="C38" s="8">
        <v>10</v>
      </c>
      <c r="D38" s="10">
        <f>C38*B38</f>
        <v>54125</v>
      </c>
      <c r="E38" s="41" t="s">
        <v>92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x14ac:dyDescent="0.25">
      <c r="A40" s="8" t="s">
        <v>115</v>
      </c>
      <c r="B40" s="9">
        <v>5792.76</v>
      </c>
      <c r="C40" s="8">
        <v>7</v>
      </c>
      <c r="D40" s="10">
        <f t="shared" si="0"/>
        <v>40549.32</v>
      </c>
      <c r="E40" s="40" t="s">
        <v>92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x14ac:dyDescent="0.25">
      <c r="A44" s="8" t="s">
        <v>97</v>
      </c>
      <c r="B44" s="9">
        <v>6306.98</v>
      </c>
      <c r="C44" s="8">
        <v>10</v>
      </c>
      <c r="D44" s="10">
        <f t="shared" si="0"/>
        <v>63069.799999999996</v>
      </c>
      <c r="E44" s="8" t="s">
        <v>92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41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2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0" t="s">
        <v>121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hidden="1" x14ac:dyDescent="0.25">
      <c r="A74" s="8" t="s">
        <v>78</v>
      </c>
      <c r="B74" s="9">
        <v>4076.68</v>
      </c>
      <c r="C74" s="8"/>
      <c r="D74" s="10">
        <f t="shared" si="1"/>
        <v>0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118</v>
      </c>
      <c r="B93" s="9">
        <v>7165.02</v>
      </c>
      <c r="C93" s="8"/>
      <c r="D93" s="10">
        <f t="shared" si="2"/>
        <v>0</v>
      </c>
      <c r="E93" s="8" t="s">
        <v>124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123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x14ac:dyDescent="0.25">
      <c r="A96" s="8" t="s">
        <v>117</v>
      </c>
      <c r="B96" s="9">
        <v>8101.24</v>
      </c>
      <c r="C96" s="8">
        <v>8</v>
      </c>
      <c r="D96" s="10">
        <f>B96*C96</f>
        <v>64809.919999999998</v>
      </c>
      <c r="E96" s="8" t="s">
        <v>113</v>
      </c>
    </row>
    <row r="97" spans="1:55" s="2" customFormat="1" ht="15" x14ac:dyDescent="0.25">
      <c r="A97" s="46" t="s">
        <v>18</v>
      </c>
      <c r="B97" s="46"/>
      <c r="C97" s="16">
        <f>SUBTOTAL(9,C7:C96)</f>
        <v>55</v>
      </c>
      <c r="D97" s="17">
        <f>SUBTOTAL(9,D7:D96)</f>
        <v>237952.44</v>
      </c>
      <c r="E97" s="31" t="s">
        <v>92</v>
      </c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7" t="s">
        <v>26</v>
      </c>
      <c r="C99" s="47"/>
      <c r="D99" s="47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600000</v>
      </c>
      <c r="D102" s="8"/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600000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2020-02-09T09:29:41Z</dcterms:modified>
</cp:coreProperties>
</file>