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February\"/>
    </mc:Choice>
  </mc:AlternateContent>
  <xr:revisionPtr revIDLastSave="0" documentId="13_ncr:1_{D223E2F9-2CDD-4BFC-BDCF-C5002A3956CB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  <sheet name="Sheet1" sheetId="4" r:id="rId2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/>
  <c r="D18" i="3"/>
  <c r="D93" i="3"/>
  <c r="D94" i="3"/>
  <c r="D40" i="3"/>
  <c r="D41" i="3"/>
  <c r="D4" i="3"/>
  <c r="D96" i="3"/>
  <c r="D90" i="3"/>
  <c r="D89" i="3"/>
  <c r="D32" i="3"/>
  <c r="D12" i="3"/>
  <c r="D91" i="3"/>
  <c r="D53" i="3"/>
  <c r="D58" i="3"/>
  <c r="D95" i="3"/>
  <c r="D38" i="3"/>
  <c r="D51" i="3"/>
  <c r="D92" i="3"/>
  <c r="D25" i="3"/>
  <c r="D23" i="3"/>
  <c r="D17" i="3"/>
  <c r="C107" i="3"/>
  <c r="D44" i="3"/>
  <c r="D11" i="3"/>
  <c r="D88" i="3"/>
  <c r="D7" i="3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/>
  <c r="D82" i="3"/>
  <c r="D64" i="3"/>
  <c r="D31" i="3"/>
  <c r="D76" i="3"/>
  <c r="D16" i="3"/>
  <c r="D57" i="3"/>
  <c r="D74" i="3"/>
  <c r="D86" i="3"/>
  <c r="D63" i="3"/>
  <c r="D47" i="3"/>
  <c r="D75" i="3"/>
  <c r="D45" i="3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<sst xmlns="http://schemas.openxmlformats.org/spreadsheetml/2006/main" count="189" uniqueCount="131">
  <si>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</si>
  <si>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</si>
  <si>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</si>
  <si>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</si>
  <si>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</si>
  <si>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</si>
  <si>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</si>
  <si>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</si>
  <si>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</si>
  <si>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</si>
  <si>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</si>
  <si>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</si>
  <si>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</si>
  <si>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</si>
  <si>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</si>
  <si>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</si>
  <si>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</si>
  <si>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</si>
  <si>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</si>
  <si>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</si>
  <si>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</si>
  <si>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</si>
  <si>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</si>
  <si>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</si>
  <si>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</si>
  <si>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</si>
  <si>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</si>
  <si>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</si>
  <si>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</si>
  <si>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</si>
  <si>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</si>
  <si>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</si>
  <si>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</si>
  <si>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</si>
  <si>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</si>
  <si>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</si>
  <si>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</si>
  <si>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</si>
  <si>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</si>
  <si>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</si>
  <si>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</si>
  <si>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</si>
  <si>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</si>
  <si>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</si>
  <si>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</si>
  <si>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</si>
  <si>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</si>
  <si>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</si>
  <si>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</si>
  <si>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</si>
  <si>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</si>
  <si>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</si>
  <si>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</si>
  <si>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</si>
  <si>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</si>
  <si>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</si>
  <si>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</si>
  <si>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</si>
  <si>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</si>
  <si>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</si>
  <si>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</si>
  <si>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</si>
  <si>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</si>
  <si>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</si>
  <si>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</si>
  <si>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</si>
  <si>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</si>
  <si>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</si>
  <si>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</si>
  <si>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</si>
  <si>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</si>
  <si>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</si>
  <si>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</si>
  <si>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</si>
  <si>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</si>
  <si>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</si>
  <si>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</si>
  <si>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</si>
  <si>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</si>
  <si>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</si>
  <si>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</si>
  <si>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</si>
  <si>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</si>
  <si>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</si>
  <si>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</si>
  <si>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</si>
  <si>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</si>
  <si>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</si>
  <si>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</si>
  <si>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</si>
  <si>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</si>
  <si>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</si>
  <si>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</si>
  <si>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</si>
  <si>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</si>
  <si>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</si>
  <si>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</si>
  <si>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</si>
  <si>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</si>
  <si>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</si>
  <si>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</si>
  <si>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</si>
  <si>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</si>
  <si>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</si>
  <si>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</si>
  <si>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</si>
  <si>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</si>
  <si>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</si>
  <si>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</si>
  <si>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</si>
  <si>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</si>
  <si>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</si>
  <si>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</si>
  <si>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</si>
  <si>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</si>
  <si>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</si>
  <si>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</si>
  <si>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</si>
  <si>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</si>
  <si>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Only Black_Crnberry_Blue</t>
  </si>
  <si>
    <t>DrakBlue &amp; Gold</t>
  </si>
  <si>
    <t>BL98</t>
  </si>
  <si>
    <t>Blue</t>
  </si>
  <si>
    <t xml:space="preserve">Blue </t>
  </si>
  <si>
    <t xml:space="preserve">Only White </t>
  </si>
  <si>
    <t>B66</t>
  </si>
  <si>
    <t>B24</t>
  </si>
  <si>
    <t>Daily Requisition for Tulip-2</t>
  </si>
  <si>
    <t>Dealer Name: Tulip-2</t>
  </si>
  <si>
    <t>ADSFhgj</t>
  </si>
  <si>
    <t>13.02.2020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</si>
</sst>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10"/>
  <sheetViews>
    <sheetView tabSelected="1" zoomScaleNormal="100" workbookViewId="0">
      <pane xSplit="2" ySplit="3" topLeftCell="C17" activePane="bottomRight" state="frozen"/>
      <selection pane="topRight" activeCell="C1" sqref="C1"/>
      <selection pane="bottomLeft" activeCell="A5" sqref="A5"/>
      <selection pane="bottomRight" activeCell="F103" sqref="E101:F103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127</v>
      </c>
      <c r="B1" s="44"/>
      <c r="C1" s="44"/>
      <c r="D1" s="44"/>
      <c r="E1" s="45"/>
    </row>
    <row r="2" spans="1:74" s="6" customFormat="1" ht="15" x14ac:dyDescent="0.2">
      <c r="A2" s="48" t="s">
        <v>128</v>
      </c>
      <c r="B2" s="49"/>
      <c r="C2" s="18" t="s">
        <v>64</v>
      </c>
      <c r="D2" s="19" t="s">
        <v>27</v>
      </c>
      <c r="E2" s="20" t="s">
        <v>130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1" t="s">
        <v>113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126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 x14ac:dyDescent="0.25">
      <c r="A12" s="8" t="s">
        <v>125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1" t="s">
        <v>113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x14ac:dyDescent="0.25">
      <c r="A17" s="8" t="s">
        <v>95</v>
      </c>
      <c r="B17" s="9">
        <v>824.06</v>
      </c>
      <c r="C17" s="8">
        <v>20</v>
      </c>
      <c r="D17" s="10">
        <f>C17*B17</f>
        <v>16481.199999999997</v>
      </c>
      <c r="E17" s="8" t="s">
        <v>92</v>
      </c>
    </row>
    <row r="18" spans="1:74" ht="15" hidden="1" x14ac:dyDescent="0.25">
      <c r="A18" s="8" t="s">
        <v>121</v>
      </c>
      <c r="B18" s="9">
        <v>798.99</v>
      </c>
      <c r="C18" s="8"/>
      <c r="D18" s="10">
        <f>C18*B18</f>
        <v>0</v>
      </c>
      <c r="E18" s="8" t="s">
        <v>92</v>
      </c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92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 x14ac:dyDescent="0.25">
      <c r="A24" s="8" t="s">
        <v>69</v>
      </c>
      <c r="B24" s="9">
        <v>1140.845</v>
      </c>
      <c r="C24" s="8"/>
      <c r="D24" s="12">
        <f>C24*B24</f>
        <v>0</v>
      </c>
      <c r="E24" s="40" t="s">
        <v>124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40" t="s">
        <v>120</v>
      </c>
    </row>
    <row r="28" spans="1:74" ht="15" hidden="1" x14ac:dyDescent="0.25">
      <c r="A28" s="8" t="s">
        <v>89</v>
      </c>
      <c r="B28" s="9">
        <v>907.26</v>
      </c>
      <c r="C28" s="8"/>
      <c r="D28" s="10">
        <f t="shared" si="0"/>
        <v>0</v>
      </c>
      <c r="E28" s="8" t="s">
        <v>92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2252.42</v>
      </c>
      <c r="C32" s="8"/>
      <c r="D32" s="10">
        <f>C32*B32</f>
        <v>0</v>
      </c>
      <c r="E32" s="1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hidden="1" x14ac:dyDescent="0.25">
      <c r="A35" s="8" t="s">
        <v>73</v>
      </c>
      <c r="B35" s="9">
        <v>4885.6000000000004</v>
      </c>
      <c r="C35" s="8"/>
      <c r="D35" s="10">
        <f t="shared" si="0"/>
        <v>0</v>
      </c>
      <c r="E35" s="41" t="s">
        <v>119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106</v>
      </c>
      <c r="B38" s="9">
        <v>5412.5</v>
      </c>
      <c r="C38" s="8"/>
      <c r="D38" s="10">
        <f>C38*B38</f>
        <v>0</v>
      </c>
      <c r="E38" s="41" t="s">
        <v>92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hidden="1" x14ac:dyDescent="0.25">
      <c r="A40" s="8" t="s">
        <v>115</v>
      </c>
      <c r="B40" s="9">
        <v>5792.76</v>
      </c>
      <c r="C40" s="8"/>
      <c r="D40" s="10">
        <f t="shared" si="0"/>
        <v>0</v>
      </c>
      <c r="E40" s="40" t="s">
        <v>92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 hidden="1" x14ac:dyDescent="0.25">
      <c r="A44" s="8" t="s">
        <v>97</v>
      </c>
      <c r="B44" s="9">
        <v>6306.98</v>
      </c>
      <c r="C44" s="8"/>
      <c r="D44" s="10">
        <f t="shared" si="0"/>
        <v>0</v>
      </c>
      <c r="E44" s="8" t="s">
        <v>92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x14ac:dyDescent="0.25">
      <c r="A51" s="8" t="s">
        <v>103</v>
      </c>
      <c r="B51" s="9">
        <v>1042.5999999999999</v>
      </c>
      <c r="C51" s="8">
        <v>100</v>
      </c>
      <c r="D51" s="10">
        <f t="shared" si="0"/>
        <v>104259.99999999999</v>
      </c>
      <c r="E51" s="41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x14ac:dyDescent="0.25">
      <c r="A58" s="8" t="s">
        <v>108</v>
      </c>
      <c r="B58" s="9">
        <v>945.36</v>
      </c>
      <c r="C58" s="8">
        <v>40</v>
      </c>
      <c r="D58" s="10">
        <f>B58*C58</f>
        <v>37814.400000000001</v>
      </c>
      <c r="E58" s="42" t="s">
        <v>92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8" t="s">
        <v>92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 x14ac:dyDescent="0.25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123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 x14ac:dyDescent="0.25">
      <c r="A94" s="8" t="s">
        <v>70</v>
      </c>
      <c r="B94" s="9">
        <v>7691.27</v>
      </c>
      <c r="C94" s="8"/>
      <c r="D94" s="10">
        <f t="shared" si="1"/>
        <v>0</v>
      </c>
      <c r="E94" s="8" t="s">
        <v>122</v>
      </c>
    </row>
    <row r="95" spans="1:74" ht="15" hidden="1" x14ac:dyDescent="0.25">
      <c r="A95" s="8" t="s">
        <v>107</v>
      </c>
      <c r="B95" s="9">
        <v>8101.24</v>
      </c>
      <c r="C95" s="8"/>
      <c r="D95" s="10">
        <f>C95*B95</f>
        <v>0</v>
      </c>
      <c r="E95" s="41" t="s">
        <v>92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6" t="s">
        <v>18</v>
      </c>
      <c r="B97" s="46"/>
      <c r="C97" s="16">
        <f>SUBTOTAL(9,C7:C96)</f>
        <v>160</v>
      </c>
      <c r="D97" s="17">
        <f>SUBTOTAL(9,D7:D96)</f>
        <v>158555.59999999998</v>
      </c>
      <c r="E97" s="31" t="s">
        <v>92</v>
      </c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7" t="s">
        <v>26</v>
      </c>
      <c r="C99" s="47"/>
      <c r="D99" s="47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135000</v>
      </c>
      <c r="D102" s="8"/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22</v>
      </c>
      <c r="C103" s="21"/>
      <c r="D103" s="8"/>
      <c r="G103" s="38"/>
      <c r="H103" s="38"/>
      <c r="I103" s="38"/>
      <c r="J103" s="37"/>
    </row>
    <row r="104" spans="1:55" s="6" customFormat="1" ht="15.75" customHeight="1" x14ac:dyDescent="0.2">
      <c r="A104" s="29"/>
      <c r="B104" s="8" t="s">
        <v>23</v>
      </c>
      <c r="C104" s="21"/>
      <c r="D104" s="8"/>
      <c r="E104" s="23"/>
      <c r="F104" s="25"/>
      <c r="G104" s="38"/>
      <c r="H104" s="37"/>
      <c r="I104" s="39"/>
      <c r="J104" s="37"/>
    </row>
    <row r="105" spans="1:55" s="6" customFormat="1" ht="15.75" customHeight="1" x14ac:dyDescent="0.2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 x14ac:dyDescent="0.2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 x14ac:dyDescent="0.2">
      <c r="A107" s="28"/>
      <c r="B107" s="14" t="s">
        <v>18</v>
      </c>
      <c r="C107" s="22">
        <f>SUBTOTAL(9,C101:C106)</f>
        <v>135000</v>
      </c>
      <c r="D107" s="15"/>
      <c r="E107" s="23"/>
      <c r="F107" s="25"/>
    </row>
    <row r="108" spans="1:55" x14ac:dyDescent="0.25">
      <c r="A108" s="30"/>
      <c r="C108" s="4"/>
      <c r="D108" s="4"/>
      <c r="E108" s="24"/>
      <c r="F108" s="26"/>
    </row>
    <row r="109" spans="1:55" x14ac:dyDescent="0.25">
      <c r="E109" s="24"/>
    </row>
    <row r="110" spans="1:55" x14ac:dyDescent="0.25">
      <c r="D110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A56CB-4B8F-4E50-870F-417C2D3FE7C2}">
  <dimension ref="L15"/>
  <sheetViews>
    <sheetView workbookViewId="0">
      <selection activeCell="L15" sqref="L15"/>
    </sheetView>
  </sheetViews>
  <sheetFormatPr defaultRowHeight="15" x14ac:dyDescent="0.25"/>
  <sheetData>
    <row r="15" spans="12:12" x14ac:dyDescent="0.25">
      <c r="L15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2020-02-13T08:38:34Z</dcterms:modified>
</cp:coreProperties>
</file>