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/>
  <c r="C97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7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  <c r="D97" l="1"/>
</calcChain>
</file>

<file path=xl/sharedStrings.xml><?xml version="1.0" encoding="utf-8"?>
<sst xmlns="http://schemas.openxmlformats.org/spreadsheetml/2006/main" count="192" uniqueCount="135">
  <si>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</si>
  <si>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</si>
  <si>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</si>
  <si>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</si>
  <si>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</si>
  <si>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</si>
  <si>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</si>
  <si>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</si>
  <si>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</si>
  <si>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</si>
  <si>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</si>
  <si>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</si>
  <si>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</si>
  <si>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</si>
  <si>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</si>
  <si>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</si>
  <si>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</si>
  <si>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</si>
  <si>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</si>
  <si>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</si>
  <si>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</si>
  <si>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</si>
  <si>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</si>
  <si>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</si>
  <si>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</si>
  <si>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</si>
  <si>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</si>
  <si>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</si>
  <si>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</si>
  <si>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</si>
  <si>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</si>
  <si>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</si>
  <si>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</si>
  <si>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</si>
  <si>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</si>
  <si>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</si>
  <si>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</si>
  <si>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</si>
  <si>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</si>
  <si>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</si>
  <si>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</si>
  <si>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</si>
  <si>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</si>
  <si>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</si>
  <si>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</si>
  <si>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</si>
  <si>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</si>
  <si>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</si>
  <si>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</si>
  <si>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</si>
  <si>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</si>
  <si>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</si>
  <si>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</si>
  <si>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</si>
  <si>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</si>
  <si>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</si>
  <si>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</si>
  <si>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</si>
  <si>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</si>
  <si>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</si>
  <si>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</si>
  <si>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</si>
  <si>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</si>
  <si>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</si>
  <si>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</si>
  <si>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</si>
  <si>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</si>
  <si>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</si>
  <si>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</si>
  <si>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</si>
  <si>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</si>
  <si>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</si>
  <si>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</si>
  <si>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</si>
  <si>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</si>
  <si>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</si>
  <si>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</si>
  <si>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</si>
  <si>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</si>
  <si>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</si>
  <si>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</si>
  <si>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</si>
  <si>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</si>
  <si>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</si>
  <si>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</si>
  <si>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</si>
  <si>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</si>
  <si>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</si>
  <si>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</si>
  <si>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</si>
  <si>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</si>
  <si>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</si>
  <si>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</si>
  <si>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</si>
  <si>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</si>
  <si>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</si>
  <si>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</si>
  <si>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</si>
  <si>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</si>
  <si>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</si>
  <si>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</si>
  <si>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</si>
  <si>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</si>
  <si>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</si>
  <si>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</si>
  <si>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</si>
  <si>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</si>
  <si>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</si>
  <si>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</si>
  <si>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</si>
  <si>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</si>
  <si>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</si>
  <si>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</si>
  <si>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</si>
  <si>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</si>
  <si>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</si>
  <si>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</si>
  <si>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</si>
  <si>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</si>
  <si>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</si>
  <si>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</si>
  <si>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</si>
  <si>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</si>
  <si>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BL98</t>
  </si>
  <si>
    <t xml:space="preserve">Blue </t>
  </si>
  <si>
    <t xml:space="preserve">Only White </t>
  </si>
  <si>
    <t>Only Caribbean blue</t>
  </si>
  <si>
    <t>B66</t>
  </si>
  <si>
    <t>B24</t>
  </si>
  <si>
    <t xml:space="preserve">  </t>
  </si>
  <si>
    <t>Only Blue</t>
  </si>
  <si>
    <t xml:space="preserve">   </t>
  </si>
  <si>
    <t>i18</t>
  </si>
  <si>
    <t>Edison Industries Ltd</t>
  </si>
  <si>
    <t>20.02.2020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</si>
</sst>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10"/>
  <sheetViews>
    <sheetView tabSelected="1" workbookViewId="0">
      <pane xSplit="2" ySplit="3" topLeftCell="C13" activePane="bottomRight" state="frozen"/>
      <selection pane="topRight" activeCell="C1" sqref="C1"/>
      <selection pane="bottomLeft" activeCell="A5" sqref="A5"/>
      <selection pane="bottomRight" activeCell="H104" sqref="H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4" t="s">
        <v>119</v>
      </c>
      <c r="B1" s="45"/>
      <c r="C1" s="45"/>
      <c r="D1" s="45"/>
      <c r="E1" s="46"/>
    </row>
    <row r="2" spans="1:74" s="6" customFormat="1" ht="15">
      <c r="A2" s="49" t="s">
        <v>120</v>
      </c>
      <c r="B2" s="50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128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>
      <c r="A12" s="8" t="s">
        <v>127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>
      <c r="A13" s="11" t="s">
        <v>1</v>
      </c>
      <c r="B13" s="9">
        <v>896.23500000000001</v>
      </c>
      <c r="C13" s="8">
        <v>50</v>
      </c>
      <c r="D13" s="12">
        <f t="shared" si="0"/>
        <v>44811.75</v>
      </c>
      <c r="E13" s="40" t="s">
        <v>125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>
      <c r="A17" s="8" t="s">
        <v>94</v>
      </c>
      <c r="B17" s="9">
        <v>824.06</v>
      </c>
      <c r="C17" s="8">
        <v>20</v>
      </c>
      <c r="D17" s="10">
        <f>C17*B17</f>
        <v>16481.199999999997</v>
      </c>
      <c r="E17" s="8" t="s">
        <v>91</v>
      </c>
    </row>
    <row r="18" spans="1:74" ht="15">
      <c r="A18" s="8" t="s">
        <v>123</v>
      </c>
      <c r="B18" s="9">
        <v>798.99</v>
      </c>
      <c r="C18" s="8">
        <v>150</v>
      </c>
      <c r="D18" s="10">
        <f>C18*B18</f>
        <v>119848.5</v>
      </c>
      <c r="E18" s="8" t="s">
        <v>91</v>
      </c>
    </row>
    <row r="19" spans="1:74" s="5" customFormat="1" ht="15" hidden="1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109</v>
      </c>
      <c r="B27" s="9">
        <v>1014.53</v>
      </c>
      <c r="C27" s="8"/>
      <c r="D27" s="10">
        <f t="shared" si="0"/>
        <v>0</v>
      </c>
      <c r="E27" s="8" t="s">
        <v>91</v>
      </c>
    </row>
    <row r="28" spans="1:74" ht="15" hidden="1">
      <c r="A28" s="8" t="s">
        <v>88</v>
      </c>
      <c r="B28" s="9">
        <v>907.26</v>
      </c>
      <c r="C28" s="8"/>
      <c r="D28" s="10">
        <f t="shared" si="0"/>
        <v>0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110</v>
      </c>
      <c r="B32" s="9">
        <v>2252.42</v>
      </c>
      <c r="C32" s="8"/>
      <c r="D32" s="10">
        <f>C32*B32</f>
        <v>0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hidden="1">
      <c r="A35" s="8" t="s">
        <v>132</v>
      </c>
      <c r="B35" s="9">
        <v>4885.6000000000004</v>
      </c>
      <c r="C35" s="8"/>
      <c r="D35" s="10">
        <f t="shared" si="0"/>
        <v>0</v>
      </c>
      <c r="E35" s="40" t="s">
        <v>122</v>
      </c>
    </row>
    <row r="36" spans="1:74" ht="15" hidden="1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>
      <c r="A38" s="8" t="s">
        <v>105</v>
      </c>
      <c r="B38" s="9">
        <v>5412.5</v>
      </c>
      <c r="C38" s="8">
        <v>10</v>
      </c>
      <c r="D38" s="10">
        <f>C38*B38</f>
        <v>54125</v>
      </c>
      <c r="E38" s="40" t="s">
        <v>121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>
      <c r="A40" s="8" t="s">
        <v>114</v>
      </c>
      <c r="B40" s="9">
        <v>5792.76</v>
      </c>
      <c r="C40" s="8">
        <v>10</v>
      </c>
      <c r="D40" s="10">
        <f t="shared" si="0"/>
        <v>57927.600000000006</v>
      </c>
      <c r="E40" s="40" t="s">
        <v>130</v>
      </c>
    </row>
    <row r="41" spans="1:74" ht="15" hidden="1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61</v>
      </c>
      <c r="B43" s="9">
        <v>5877.96</v>
      </c>
      <c r="C43" s="8"/>
      <c r="D43" s="10">
        <f t="shared" si="0"/>
        <v>0</v>
      </c>
      <c r="E43" s="8" t="s">
        <v>91</v>
      </c>
    </row>
    <row r="44" spans="1:74" ht="15" hidden="1">
      <c r="A44" s="8" t="s">
        <v>96</v>
      </c>
      <c r="B44" s="9">
        <v>6306.98</v>
      </c>
      <c r="C44" s="8"/>
      <c r="D44" s="10">
        <f t="shared" si="0"/>
        <v>0</v>
      </c>
      <c r="E44" s="42" t="s">
        <v>126</v>
      </c>
    </row>
    <row r="45" spans="1:74" ht="15" hidden="1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>
      <c r="A51" s="8" t="s">
        <v>102</v>
      </c>
      <c r="B51" s="9">
        <v>1042.5999999999999</v>
      </c>
      <c r="C51" s="8">
        <v>120</v>
      </c>
      <c r="D51" s="10">
        <f t="shared" si="0"/>
        <v>125111.99999999999</v>
      </c>
      <c r="E51" s="8" t="s">
        <v>91</v>
      </c>
    </row>
    <row r="52" spans="1:5" ht="15" hidden="1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>
      <c r="A56" s="8" t="s">
        <v>45</v>
      </c>
      <c r="B56" s="9">
        <v>985.46</v>
      </c>
      <c r="C56" s="8">
        <v>50</v>
      </c>
      <c r="D56" s="10">
        <f t="shared" si="0"/>
        <v>49273</v>
      </c>
      <c r="E56" s="8" t="s">
        <v>91</v>
      </c>
    </row>
    <row r="57" spans="1:5" ht="15" hidden="1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hidden="1">
      <c r="A58" s="8" t="s">
        <v>107</v>
      </c>
      <c r="B58" s="9">
        <v>945.36</v>
      </c>
      <c r="C58" s="8"/>
      <c r="D58" s="10">
        <f>B58*C58</f>
        <v>0</v>
      </c>
      <c r="E58" s="43" t="s">
        <v>118</v>
      </c>
    </row>
    <row r="59" spans="1:5" ht="15" hidden="1">
      <c r="A59" s="8" t="s">
        <v>76</v>
      </c>
      <c r="B59" s="9">
        <v>1072.675</v>
      </c>
      <c r="C59" s="8"/>
      <c r="D59" s="10"/>
      <c r="E59" s="8"/>
    </row>
    <row r="60" spans="1:5" ht="15" hidden="1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4174.41</v>
      </c>
      <c r="C69" s="8"/>
      <c r="D69" s="10">
        <f t="shared" si="1"/>
        <v>0</v>
      </c>
      <c r="E69" s="41" t="s">
        <v>91</v>
      </c>
    </row>
    <row r="70" spans="1:74" ht="15" hidden="1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>
      <c r="A74" s="8" t="s">
        <v>77</v>
      </c>
      <c r="B74" s="9">
        <v>4076.68</v>
      </c>
      <c r="C74" s="8">
        <v>10</v>
      </c>
      <c r="D74" s="10">
        <f t="shared" si="1"/>
        <v>40766.799999999996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113</v>
      </c>
      <c r="B89" s="9">
        <v>3520.36</v>
      </c>
      <c r="C89" s="8"/>
      <c r="D89" s="10">
        <f t="shared" si="2"/>
        <v>0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104</v>
      </c>
      <c r="B91" s="9">
        <v>1159.8900000000001</v>
      </c>
      <c r="C91" s="8"/>
      <c r="D91" s="10">
        <f t="shared" si="2"/>
        <v>0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101</v>
      </c>
      <c r="B92" s="9">
        <v>1072.675</v>
      </c>
      <c r="C92" s="8"/>
      <c r="D92" s="10">
        <f t="shared" si="2"/>
        <v>0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117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>
      <c r="A94" s="8" t="s">
        <v>70</v>
      </c>
      <c r="B94" s="9">
        <v>7691.27</v>
      </c>
      <c r="C94" s="8"/>
      <c r="D94" s="10">
        <f t="shared" si="1"/>
        <v>0</v>
      </c>
      <c r="E94" s="40" t="s">
        <v>130</v>
      </c>
    </row>
    <row r="95" spans="1:74" ht="15" hidden="1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>
      <c r="A97" s="47" t="s">
        <v>18</v>
      </c>
      <c r="B97" s="47"/>
      <c r="C97" s="16">
        <f>SUBTOTAL(9,C7:C96)</f>
        <v>420</v>
      </c>
      <c r="D97" s="17">
        <f>SUBTOTAL(9,D13:D96)</f>
        <v>508345.85000000003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>
      <c r="A101" s="29"/>
      <c r="B101" s="8" t="s">
        <v>21</v>
      </c>
      <c r="C101" s="21"/>
      <c r="D101" s="8"/>
      <c r="E101" s="23"/>
      <c r="F101" s="6" t="s">
        <v>131</v>
      </c>
      <c r="G101" s="38"/>
      <c r="H101" s="37"/>
      <c r="I101" s="37"/>
      <c r="J101" s="37"/>
    </row>
    <row r="102" spans="1:55" s="6" customFormat="1" ht="15.75" customHeight="1">
      <c r="A102" s="29"/>
      <c r="B102" s="8" t="s">
        <v>22</v>
      </c>
      <c r="C102" s="21">
        <v>900000</v>
      </c>
      <c r="D102" s="8" t="s">
        <v>133</v>
      </c>
      <c r="G102" s="38"/>
      <c r="H102" s="38"/>
      <c r="I102" s="38"/>
      <c r="J102" s="37"/>
    </row>
    <row r="103" spans="1:55" s="6" customFormat="1" ht="15.75" customHeight="1">
      <c r="A103" s="29"/>
      <c r="B103" s="8" t="s">
        <v>22</v>
      </c>
      <c r="C103" s="21"/>
      <c r="D103" s="8"/>
      <c r="G103" s="38"/>
      <c r="H103" s="38" t="s">
        <v>129</v>
      </c>
      <c r="I103" s="38"/>
      <c r="J103" s="37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>
      <c r="A107" s="28"/>
      <c r="B107" s="14" t="s">
        <v>18</v>
      </c>
      <c r="C107" s="22">
        <f>SUBTOTAL(9,C101:C106)</f>
        <v>900000</v>
      </c>
      <c r="D107" s="15"/>
      <c r="E107" s="23"/>
      <c r="F107" s="25"/>
    </row>
    <row r="108" spans="1:55">
      <c r="A108" s="30"/>
      <c r="C108" s="4"/>
      <c r="D108" s="4"/>
      <c r="E108" s="24"/>
      <c r="F108" s="26"/>
    </row>
    <row r="109" spans="1:55">
      <c r="C109" s="1" t="s">
        <v>129</v>
      </c>
      <c r="E109" s="24"/>
    </row>
    <row r="110" spans="1:55">
      <c r="D110" s="1" t="s">
        <v>115</v>
      </c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2020-02-20T09:18:59Z</dcterms:modified>
</cp:coreProperties>
</file>