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310"/>
  </bookViews>
  <sheets>
    <sheet name="Daily Requisition" sheetId="3" r:id="rId1"/>
    <sheet name="Sheet1" sheetId="4" r:id="rId2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/>
  <c r="D9"/>
  <c r="D18"/>
  <c r="D93"/>
  <c r="D94"/>
  <c r="D40"/>
  <c r="D41"/>
  <c r="D4"/>
  <c r="D96"/>
  <c r="D90"/>
  <c r="D89"/>
  <c r="D32"/>
  <c r="D12"/>
  <c r="D91"/>
  <c r="D53"/>
  <c r="D58"/>
  <c r="D95"/>
  <c r="D38"/>
  <c r="D51"/>
  <c r="D92"/>
  <c r="D25"/>
  <c r="D23"/>
  <c r="D17"/>
  <c r="C107"/>
  <c r="D44"/>
  <c r="D11"/>
  <c r="D88"/>
  <c r="D7"/>
  <c r="D60"/>
  <c r="D87"/>
  <c r="D10"/>
  <c r="D24"/>
  <c r="D26"/>
  <c r="D28"/>
  <c r="D35"/>
  <c r="D37"/>
  <c r="D39"/>
  <c r="D43"/>
  <c r="D61"/>
  <c r="D66"/>
  <c r="D69"/>
  <c r="D73"/>
  <c r="D85"/>
  <c r="D79"/>
  <c r="D82"/>
  <c r="D64"/>
  <c r="D31"/>
  <c r="D76"/>
  <c r="D16"/>
  <c r="D57"/>
  <c r="D74"/>
  <c r="D86"/>
  <c r="D63"/>
  <c r="D47"/>
  <c r="D75"/>
  <c r="D45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5"/>
  <c r="D97" l="1"/>
</calcChain>
</file>

<file path=xl/sharedStrings.xml><?xml version="1.0" encoding="utf-8"?>
<sst xmlns="http://schemas.openxmlformats.org/spreadsheetml/2006/main" count="189" uniqueCount="131">
  <si>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</si>
  <si>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</si>
  <si>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</si>
  <si>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</si>
  <si>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</si>
  <si>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</si>
  <si>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</si>
  <si>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</si>
  <si>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</si>
  <si>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</si>
  <si>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</si>
  <si>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</si>
  <si>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</si>
  <si>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</si>
  <si>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</si>
  <si>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</si>
  <si>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</si>
  <si>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</si>
  <si>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</si>
  <si>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</si>
  <si>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</si>
  <si>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</si>
  <si>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</si>
  <si>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</si>
  <si>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</si>
  <si>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</si>
  <si>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</si>
  <si>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</si>
  <si>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</si>
  <si>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</si>
  <si>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</si>
  <si>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</si>
  <si>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</si>
  <si>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</si>
  <si>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</si>
  <si>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</si>
  <si>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</si>
  <si>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</si>
  <si>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</si>
  <si>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</si>
  <si>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</si>
  <si>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</si>
  <si>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</si>
  <si>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</si>
  <si>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</si>
  <si>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</si>
  <si>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</si>
  <si>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</si>
  <si>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</si>
  <si>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</si>
  <si>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</si>
  <si>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</si>
  <si>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</si>
  <si>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</si>
  <si>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</si>
  <si>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</si>
  <si>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</si>
  <si>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</si>
  <si>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</si>
  <si>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</si>
  <si>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</si>
  <si>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</si>
  <si>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</si>
  <si>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</si>
  <si>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</si>
  <si>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</si>
  <si>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</si>
  <si>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</si>
  <si>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</si>
  <si>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</si>
  <si>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</si>
  <si>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</si>
  <si>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</si>
  <si>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</si>
  <si>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</si>
  <si>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</si>
  <si>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</si>
  <si>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</si>
  <si>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</si>
  <si>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</si>
  <si>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</si>
  <si>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</si>
  <si>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</si>
  <si>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</si>
  <si>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</si>
  <si>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</si>
  <si>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</si>
  <si>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</si>
  <si>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</si>
  <si>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</si>
  <si>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</si>
  <si>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</si>
  <si>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</si>
  <si>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</si>
  <si>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</si>
  <si>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</si>
  <si>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</si>
  <si>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</si>
  <si>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</si>
  <si>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</si>
  <si>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</si>
  <si>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</si>
  <si>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</si>
  <si>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</si>
  <si>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</si>
  <si>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</si>
  <si>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</si>
  <si>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</si>
  <si>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</si>
  <si>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</si>
  <si>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</si>
  <si>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</si>
  <si>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</si>
  <si>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</si>
  <si>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</si>
  <si>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</si>
  <si>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</si>
  <si>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</si>
  <si>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</si>
  <si>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Only Black_Crnberry_Blue</t>
  </si>
  <si>
    <t>DrakBlue &amp; Gold</t>
  </si>
  <si>
    <t>BL98</t>
  </si>
  <si>
    <t>Blue</t>
  </si>
  <si>
    <t xml:space="preserve">Blue </t>
  </si>
  <si>
    <t xml:space="preserve">Only White </t>
  </si>
  <si>
    <t>B66</t>
  </si>
  <si>
    <t>B24</t>
  </si>
  <si>
    <t>Daily Requisition for Tulip-2</t>
  </si>
  <si>
    <t>Dealer Name: Tulip-2</t>
  </si>
  <si>
    <t>ADSFhgj</t>
  </si>
  <si>
    <t>23.02.2020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</si>
</sst>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110"/>
  <sheetViews>
    <sheetView tabSelected="1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J104" sqref="J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3" t="s">
        <v>127</v>
      </c>
      <c r="B1" s="44"/>
      <c r="C1" s="44"/>
      <c r="D1" s="44"/>
      <c r="E1" s="45"/>
    </row>
    <row r="2" spans="1:74" s="6" customFormat="1" ht="15">
      <c r="A2" s="48" t="s">
        <v>128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88</v>
      </c>
      <c r="B7" s="9">
        <v>760.9</v>
      </c>
      <c r="C7" s="8">
        <v>40</v>
      </c>
      <c r="D7" s="10">
        <f>C7*B7</f>
        <v>30436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126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>
      <c r="A12" s="8" t="s">
        <v>125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>
      <c r="A13" s="11" t="s">
        <v>1</v>
      </c>
      <c r="B13" s="9">
        <v>896.23500000000001</v>
      </c>
      <c r="C13" s="8">
        <v>40</v>
      </c>
      <c r="D13" s="12">
        <f t="shared" si="0"/>
        <v>35849.4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>
      <c r="A18" s="8" t="s">
        <v>121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>
      <c r="A26" s="11" t="s">
        <v>59</v>
      </c>
      <c r="B26" s="9">
        <v>878.19</v>
      </c>
      <c r="C26" s="8">
        <v>20</v>
      </c>
      <c r="D26" s="12">
        <f t="shared" si="0"/>
        <v>17563.800000000003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hidden="1">
      <c r="A28" s="8" t="s">
        <v>89</v>
      </c>
      <c r="B28" s="9">
        <v>907.26</v>
      </c>
      <c r="C28" s="8"/>
      <c r="D28" s="10">
        <f t="shared" si="0"/>
        <v>0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>
      <c r="A32" s="8" t="s">
        <v>111</v>
      </c>
      <c r="B32" s="9">
        <v>2252.42</v>
      </c>
      <c r="C32" s="8">
        <v>10</v>
      </c>
      <c r="D32" s="10">
        <f>C32*B32</f>
        <v>22524.2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119</v>
      </c>
    </row>
    <row r="36" spans="1:74" ht="15" hidden="1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>
      <c r="A38" s="8" t="s">
        <v>106</v>
      </c>
      <c r="B38" s="9">
        <v>5412.5</v>
      </c>
      <c r="C38" s="8">
        <v>10</v>
      </c>
      <c r="D38" s="10">
        <f>C38*B38</f>
        <v>54125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>
      <c r="A40" s="8" t="s">
        <v>115</v>
      </c>
      <c r="B40" s="9">
        <v>5792.76</v>
      </c>
      <c r="C40" s="8">
        <v>10</v>
      </c>
      <c r="D40" s="10">
        <f t="shared" si="0"/>
        <v>57927.600000000006</v>
      </c>
      <c r="E40" s="40" t="s">
        <v>92</v>
      </c>
    </row>
    <row r="41" spans="1:74" ht="15" hidden="1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>
      <c r="A56" s="8" t="s">
        <v>45</v>
      </c>
      <c r="B56" s="9">
        <v>985.46</v>
      </c>
      <c r="C56" s="8">
        <v>40</v>
      </c>
      <c r="D56" s="10">
        <f t="shared" si="0"/>
        <v>39418.400000000001</v>
      </c>
      <c r="E56" s="8" t="s">
        <v>92</v>
      </c>
    </row>
    <row r="57" spans="1:5" ht="15" hidden="1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>
      <c r="A58" s="8" t="s">
        <v>108</v>
      </c>
      <c r="B58" s="9">
        <v>945.36</v>
      </c>
      <c r="C58" s="8"/>
      <c r="D58" s="10">
        <f>B58*C58</f>
        <v>0</v>
      </c>
      <c r="E58" s="42" t="s">
        <v>92</v>
      </c>
    </row>
    <row r="59" spans="1:5" ht="15" hidden="1">
      <c r="A59" s="8" t="s">
        <v>77</v>
      </c>
      <c r="B59" s="9">
        <v>1072.675</v>
      </c>
      <c r="C59" s="8"/>
      <c r="D59" s="10"/>
      <c r="E59" s="8"/>
    </row>
    <row r="60" spans="1:5" ht="15" hidden="1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63</v>
      </c>
      <c r="B69" s="9">
        <v>4174.41</v>
      </c>
      <c r="C69" s="8"/>
      <c r="D69" s="10">
        <f t="shared" si="1"/>
        <v>0</v>
      </c>
      <c r="E69" s="8" t="s">
        <v>92</v>
      </c>
    </row>
    <row r="70" spans="1:74" ht="15" hidden="1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70</v>
      </c>
      <c r="B94" s="9">
        <v>7691.27</v>
      </c>
      <c r="C94" s="8"/>
      <c r="D94" s="10">
        <f t="shared" si="1"/>
        <v>0</v>
      </c>
      <c r="E94" s="8" t="s">
        <v>122</v>
      </c>
    </row>
    <row r="95" spans="1:74" ht="15" hidden="1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>
      <c r="A97" s="46" t="s">
        <v>18</v>
      </c>
      <c r="B97" s="46"/>
      <c r="C97" s="16">
        <f>SUBTOTAL(9,C13:C96)</f>
        <v>130</v>
      </c>
      <c r="D97" s="17">
        <f>SUBTOTAL(9,D7:D96)</f>
        <v>257844.4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>
      <c r="A102" s="29"/>
      <c r="B102" s="8" t="s">
        <v>22</v>
      </c>
      <c r="C102" s="21">
        <v>250000</v>
      </c>
      <c r="D102" s="8"/>
      <c r="G102" s="38"/>
      <c r="H102" s="38"/>
      <c r="I102" s="38"/>
      <c r="J102" s="37"/>
    </row>
    <row r="103" spans="1:55" s="6" customFormat="1" ht="15.75" customHeight="1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>
      <c r="A107" s="28"/>
      <c r="B107" s="14" t="s">
        <v>18</v>
      </c>
      <c r="C107" s="22">
        <f>SUBTOTAL(9,C101:C106)</f>
        <v>250000</v>
      </c>
      <c r="D107" s="15"/>
      <c r="E107" s="23"/>
      <c r="F107" s="25"/>
    </row>
    <row r="108" spans="1:55">
      <c r="A108" s="30"/>
      <c r="C108" s="4"/>
      <c r="D108" s="4"/>
      <c r="E108" s="24"/>
      <c r="F108" s="26"/>
    </row>
    <row r="109" spans="1:55">
      <c r="E109" s="24"/>
    </row>
    <row r="110" spans="1:55">
      <c r="D110" s="1" t="s">
        <v>116</v>
      </c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L15"/>
  <sheetViews>
    <sheetView workbookViewId="0">
      <selection activeCell="L15" sqref="L15"/>
    </sheetView>
  </sheetViews>
  <sheetFormatPr defaultRowHeight="15"/>
  <sheetData>
    <row r="15" spans="12:12">
      <c r="L15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2020-02-23T08:47:38Z</dcterms:modified>
</cp:coreProperties>
</file>