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3"/>
  <c r="C97" l="1"/>
  <c r="D9" l="1"/>
  <c r="D18" l="1"/>
  <c r="D93" l="1"/>
  <c r="D94"/>
  <c r="D40" l="1"/>
  <c r="D41"/>
  <c r="D4" l="1"/>
  <c r="D96" l="1"/>
  <c r="D90"/>
  <c r="D89"/>
  <c r="D12" l="1"/>
  <c r="D91" l="1"/>
  <c r="D53" l="1"/>
  <c r="D58" l="1"/>
  <c r="D95" l="1"/>
  <c r="D38" l="1"/>
  <c r="D51" l="1"/>
  <c r="D92"/>
  <c r="D25"/>
  <c r="D23"/>
  <c r="D17"/>
  <c r="C107"/>
  <c r="D44"/>
  <c r="D11"/>
  <c r="D88"/>
  <c r="D7" l="1"/>
  <c r="D60"/>
  <c r="D87"/>
  <c r="D10"/>
  <c r="D24"/>
  <c r="D26"/>
  <c r="D28"/>
  <c r="D35"/>
  <c r="D37"/>
  <c r="D39"/>
  <c r="D43"/>
  <c r="D61"/>
  <c r="D66"/>
  <c r="D69"/>
  <c r="D73"/>
  <c r="D85"/>
  <c r="D79" l="1"/>
  <c r="D82"/>
  <c r="D64"/>
  <c r="D31"/>
  <c r="D76"/>
  <c r="D16"/>
  <c r="D57"/>
  <c r="D74"/>
  <c r="D86"/>
  <c r="D63"/>
  <c r="D47"/>
  <c r="D75" l="1"/>
  <c r="D45" l="1"/>
  <c r="D34"/>
  <c r="D71"/>
  <c r="D49"/>
  <c r="D56"/>
  <c r="D55"/>
  <c r="D8"/>
  <c r="D78"/>
  <c r="D84"/>
  <c r="D81"/>
  <c r="D72"/>
  <c r="D62"/>
  <c r="D29"/>
  <c r="D20"/>
  <c r="D21"/>
  <c r="D6"/>
  <c r="D14"/>
  <c r="D27"/>
  <c r="D83"/>
  <c r="D80"/>
  <c r="D77"/>
  <c r="D70"/>
  <c r="D68"/>
  <c r="D67"/>
  <c r="D65"/>
  <c r="D54"/>
  <c r="D52"/>
  <c r="D50"/>
  <c r="D48"/>
  <c r="D46"/>
  <c r="D42"/>
  <c r="D36"/>
  <c r="D33"/>
  <c r="D30"/>
  <c r="D22"/>
  <c r="D19"/>
  <c r="D15"/>
  <c r="D13"/>
  <c r="D5"/>
  <c r="D97" l="1"/>
</calcChain>
</file>

<file path=xl/sharedStrings.xml><?xml version="1.0" encoding="utf-8"?>
<sst xmlns="http://schemas.openxmlformats.org/spreadsheetml/2006/main" count="192" uniqueCount="134">
  <si>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</si>
  <si>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</si>
  <si>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</si>
  <si>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</si>
  <si>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</si>
  <si>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</si>
  <si>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</si>
  <si>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</si>
  <si>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</si>
  <si>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</si>
  <si>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</si>
  <si>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</si>
  <si>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</si>
  <si>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</si>
  <si>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</si>
  <si>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</si>
  <si>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</si>
  <si>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</si>
  <si>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</si>
  <si>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</si>
  <si>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</si>
  <si>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</si>
  <si>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</si>
  <si>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</si>
  <si>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</si>
  <si>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</si>
  <si>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</si>
  <si>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</si>
  <si>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</si>
  <si>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</si>
  <si>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</si>
  <si>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</si>
  <si>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</si>
  <si>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</si>
  <si>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</si>
  <si>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</si>
  <si>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</si>
  <si>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</si>
  <si>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</si>
  <si>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</si>
  <si>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</si>
  <si>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</si>
  <si>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</si>
  <si>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</si>
  <si>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</si>
  <si>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</si>
  <si>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</si>
  <si>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</si>
  <si>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</si>
  <si>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</si>
  <si>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</si>
  <si>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</si>
  <si>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</si>
  <si>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</si>
  <si>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</si>
  <si>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</si>
  <si>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</si>
  <si>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</si>
  <si>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</si>
  <si>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</si>
  <si>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</si>
  <si>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</si>
  <si>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</si>
  <si>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</si>
  <si>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</si>
  <si>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</si>
  <si>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</si>
  <si>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</si>
  <si>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</si>
  <si>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</si>
  <si>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</si>
  <si>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</si>
  <si>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</si>
  <si>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</si>
  <si>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</si>
  <si>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</si>
  <si>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</si>
  <si>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</si>
  <si>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</si>
  <si>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</si>
  <si>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</si>
  <si>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</si>
  <si>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</si>
  <si>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</si>
  <si>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</si>
  <si>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</si>
  <si>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</si>
  <si>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</si>
  <si>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</si>
  <si>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</si>
  <si>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</si>
  <si>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</si>
  <si>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</si>
  <si>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</si>
  <si>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</si>
  <si>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</si>
  <si>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</si>
  <si>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</si>
  <si>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</si>
  <si>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</si>
  <si>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</si>
  <si>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</si>
  <si>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</si>
  <si>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</si>
  <si>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</si>
  <si>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</si>
  <si>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</si>
  <si>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</si>
  <si>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</si>
  <si>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</si>
  <si>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</si>
  <si>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</si>
  <si>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</si>
  <si>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</si>
  <si>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</si>
  <si>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</si>
  <si>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</si>
  <si>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</si>
  <si>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</si>
  <si>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</si>
  <si>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</si>
  <si>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</si>
  <si>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</si>
  <si>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</si>
  <si>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</si>
  <si>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</si>
  <si>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</si>
  <si>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</si>
  <si>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</si>
  <si>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</si>
  <si>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Edison Industries Ltd</t>
  </si>
  <si>
    <t>Only blue</t>
  </si>
  <si>
    <t xml:space="preserve">Only Blue </t>
  </si>
  <si>
    <t>25.02.2020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</si>
</sst>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110"/>
  <sheetViews>
    <sheetView tabSelected="1" workbookViewId="0">
      <selection activeCell="E100" sqref="E100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>
      <c r="A1" s="44" t="s">
        <v>119</v>
      </c>
      <c r="B1" s="45"/>
      <c r="C1" s="45"/>
      <c r="D1" s="45"/>
      <c r="E1" s="46"/>
    </row>
    <row r="2" spans="1:74" s="6" customFormat="1" ht="15">
      <c r="A2" s="49" t="s">
        <v>120</v>
      </c>
      <c r="B2" s="50"/>
      <c r="C2" s="18" t="s">
        <v>64</v>
      </c>
      <c r="D2" s="19" t="s">
        <v>27</v>
      </c>
      <c r="E2" s="20" t="s">
        <v>133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28</v>
      </c>
      <c r="B4" s="9">
        <v>779.94500000000005</v>
      </c>
      <c r="C4" s="8"/>
      <c r="D4" s="10">
        <f>C4*B4</f>
        <v>0</v>
      </c>
      <c r="E4" s="8" t="s">
        <v>84</v>
      </c>
    </row>
    <row r="5" spans="1:74" ht="15" hidden="1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>
      <c r="A7" s="8" t="s">
        <v>87</v>
      </c>
      <c r="B7" s="9">
        <v>760.9</v>
      </c>
      <c r="C7" s="8"/>
      <c r="D7" s="10">
        <f>C7*B7</f>
        <v>0</v>
      </c>
      <c r="E7" s="40" t="s">
        <v>97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43</v>
      </c>
      <c r="B8" s="9">
        <v>769.92</v>
      </c>
      <c r="C8" s="8"/>
      <c r="D8" s="10">
        <f t="shared" si="0"/>
        <v>0</v>
      </c>
      <c r="E8" s="41" t="s">
        <v>91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125</v>
      </c>
      <c r="B9" s="9">
        <v>721.8</v>
      </c>
      <c r="C9" s="8"/>
      <c r="D9" s="10">
        <f t="shared" si="0"/>
        <v>0</v>
      </c>
      <c r="E9" s="41" t="s">
        <v>91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83</v>
      </c>
      <c r="B10" s="9">
        <v>896.24</v>
      </c>
      <c r="C10" s="8"/>
      <c r="D10" s="10">
        <f t="shared" si="0"/>
        <v>0</v>
      </c>
      <c r="E10" s="8" t="s">
        <v>81</v>
      </c>
    </row>
    <row r="11" spans="1:74" ht="15" hidden="1">
      <c r="A11" s="8" t="s">
        <v>95</v>
      </c>
      <c r="B11" s="9">
        <v>770.92</v>
      </c>
      <c r="C11" s="8"/>
      <c r="D11" s="10">
        <f t="shared" si="0"/>
        <v>0</v>
      </c>
      <c r="E11" s="8" t="s">
        <v>97</v>
      </c>
      <c r="G11" s="36"/>
      <c r="H11" s="36"/>
      <c r="I11" s="36"/>
      <c r="J11" s="36"/>
    </row>
    <row r="12" spans="1:74" ht="15" hidden="1">
      <c r="A12" s="8" t="s">
        <v>124</v>
      </c>
      <c r="B12" s="9">
        <v>779.96</v>
      </c>
      <c r="C12" s="8"/>
      <c r="D12" s="10">
        <f>C12*B12</f>
        <v>0</v>
      </c>
      <c r="E12" s="41" t="s">
        <v>91</v>
      </c>
    </row>
    <row r="13" spans="1:74" s="5" customFormat="1" ht="15">
      <c r="A13" s="11" t="s">
        <v>1</v>
      </c>
      <c r="B13" s="9">
        <v>896.23500000000001</v>
      </c>
      <c r="C13" s="8">
        <v>100</v>
      </c>
      <c r="D13" s="12">
        <f t="shared" si="0"/>
        <v>89623.5</v>
      </c>
      <c r="E13" s="40" t="s">
        <v>123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78</v>
      </c>
    </row>
    <row r="16" spans="1:74" ht="15" hidden="1">
      <c r="A16" s="8" t="s">
        <v>54</v>
      </c>
      <c r="B16" s="9">
        <v>858.14</v>
      </c>
      <c r="C16" s="8"/>
      <c r="D16" s="10">
        <f t="shared" si="0"/>
        <v>0</v>
      </c>
      <c r="E16" s="8" t="s">
        <v>99</v>
      </c>
    </row>
    <row r="17" spans="1:74" ht="15" hidden="1">
      <c r="A17" s="8" t="s">
        <v>94</v>
      </c>
      <c r="B17" s="9">
        <v>824.06</v>
      </c>
      <c r="C17" s="8"/>
      <c r="D17" s="10">
        <f>C17*B17</f>
        <v>0</v>
      </c>
      <c r="E17" s="8" t="s">
        <v>91</v>
      </c>
    </row>
    <row r="18" spans="1:74" ht="15">
      <c r="A18" s="8" t="s">
        <v>122</v>
      </c>
      <c r="B18" s="9">
        <v>798.99</v>
      </c>
      <c r="C18" s="8">
        <v>100</v>
      </c>
      <c r="D18" s="10">
        <f>C18*B18</f>
        <v>79899</v>
      </c>
      <c r="E18" s="8" t="s">
        <v>91</v>
      </c>
    </row>
    <row r="19" spans="1:74" s="5" customFormat="1" ht="15" hidden="1">
      <c r="A19" s="11" t="s">
        <v>92</v>
      </c>
      <c r="B19" s="9">
        <v>858.14</v>
      </c>
      <c r="C19" s="8"/>
      <c r="D19" s="12">
        <f t="shared" si="0"/>
        <v>0</v>
      </c>
      <c r="E19" s="11" t="s">
        <v>91</v>
      </c>
    </row>
    <row r="20" spans="1:74" ht="15" hidden="1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81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79</v>
      </c>
    </row>
    <row r="23" spans="1:74" ht="15" hidden="1">
      <c r="A23" s="8" t="s">
        <v>89</v>
      </c>
      <c r="B23" s="9">
        <v>1159.8900000000001</v>
      </c>
      <c r="C23" s="8"/>
      <c r="D23" s="10">
        <f>C23*B23</f>
        <v>0</v>
      </c>
      <c r="E23" s="8" t="s">
        <v>90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>
      <c r="A24" s="8" t="s">
        <v>69</v>
      </c>
      <c r="B24" s="9">
        <v>1140.845</v>
      </c>
      <c r="C24" s="8"/>
      <c r="D24" s="12">
        <f>C24*B24</f>
        <v>0</v>
      </c>
      <c r="E24" s="40" t="s">
        <v>123</v>
      </c>
    </row>
    <row r="25" spans="1:74" ht="15" hidden="1">
      <c r="A25" s="8" t="s">
        <v>100</v>
      </c>
      <c r="B25" s="9">
        <v>1238.0875000000001</v>
      </c>
      <c r="C25" s="8"/>
      <c r="D25" s="12">
        <f>C25*B25</f>
        <v>0</v>
      </c>
      <c r="E25" s="8" t="s">
        <v>80</v>
      </c>
    </row>
    <row r="26" spans="1:74" s="5" customFormat="1" ht="15" hidden="1">
      <c r="A26" s="11" t="s">
        <v>59</v>
      </c>
      <c r="B26" s="9">
        <v>878.19</v>
      </c>
      <c r="C26" s="8"/>
      <c r="D26" s="12">
        <f t="shared" si="0"/>
        <v>0</v>
      </c>
      <c r="E26" s="11" t="s">
        <v>81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109</v>
      </c>
      <c r="B27" s="9">
        <v>1014.53</v>
      </c>
      <c r="C27" s="8"/>
      <c r="D27" s="10">
        <f t="shared" si="0"/>
        <v>0</v>
      </c>
      <c r="E27" s="8" t="s">
        <v>91</v>
      </c>
    </row>
    <row r="28" spans="1:74" ht="15" hidden="1">
      <c r="A28" s="8" t="s">
        <v>88</v>
      </c>
      <c r="B28" s="9">
        <v>907.26</v>
      </c>
      <c r="C28" s="8"/>
      <c r="D28" s="10">
        <f t="shared" si="0"/>
        <v>0</v>
      </c>
      <c r="E28" s="40" t="s">
        <v>118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81</v>
      </c>
    </row>
    <row r="30" spans="1:74" ht="15" hidden="1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>
      <c r="A31" s="8" t="s">
        <v>72</v>
      </c>
      <c r="B31" s="9">
        <v>2710.76</v>
      </c>
      <c r="C31" s="8"/>
      <c r="D31" s="10">
        <f t="shared" si="0"/>
        <v>0</v>
      </c>
      <c r="E31" s="11" t="s">
        <v>80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>
      <c r="A32" s="8" t="s">
        <v>110</v>
      </c>
      <c r="B32" s="9">
        <v>2252.42</v>
      </c>
      <c r="C32" s="8"/>
      <c r="D32" s="10">
        <f>C32*B32</f>
        <v>0</v>
      </c>
      <c r="E32" s="11" t="s">
        <v>91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58</v>
      </c>
      <c r="B33" s="9">
        <v>5397.96</v>
      </c>
      <c r="C33" s="8"/>
      <c r="D33" s="10">
        <f t="shared" si="0"/>
        <v>0</v>
      </c>
      <c r="E33" s="8" t="s">
        <v>80</v>
      </c>
    </row>
    <row r="34" spans="1:74" ht="15" hidden="1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80</v>
      </c>
    </row>
    <row r="35" spans="1:74" ht="15" hidden="1">
      <c r="A35" s="8" t="s">
        <v>129</v>
      </c>
      <c r="B35" s="9">
        <v>4885.6000000000004</v>
      </c>
      <c r="C35" s="8"/>
      <c r="D35" s="10">
        <f t="shared" si="0"/>
        <v>0</v>
      </c>
      <c r="E35" s="40" t="s">
        <v>121</v>
      </c>
    </row>
    <row r="36" spans="1:74" ht="15" hidden="1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>
      <c r="A38" s="8" t="s">
        <v>105</v>
      </c>
      <c r="B38" s="9">
        <v>5412.5</v>
      </c>
      <c r="C38" s="8">
        <v>15</v>
      </c>
      <c r="D38" s="10">
        <f>C38*B38</f>
        <v>81187.5</v>
      </c>
      <c r="E38" s="40" t="s">
        <v>127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>
      <c r="A39" s="8" t="s">
        <v>73</v>
      </c>
      <c r="B39" s="9">
        <v>5793.4475000000002</v>
      </c>
      <c r="C39" s="8"/>
      <c r="D39" s="10">
        <f t="shared" si="0"/>
        <v>0</v>
      </c>
      <c r="E39" s="8" t="s">
        <v>80</v>
      </c>
    </row>
    <row r="40" spans="1:74" ht="15">
      <c r="A40" s="8" t="s">
        <v>114</v>
      </c>
      <c r="B40" s="9">
        <v>5792.76</v>
      </c>
      <c r="C40" s="8">
        <v>10</v>
      </c>
      <c r="D40" s="10">
        <f t="shared" si="0"/>
        <v>57927.600000000006</v>
      </c>
      <c r="E40" s="40" t="s">
        <v>127</v>
      </c>
    </row>
    <row r="41" spans="1:74" ht="15" hidden="1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>
      <c r="A43" s="8" t="s">
        <v>61</v>
      </c>
      <c r="B43" s="9">
        <v>5877.96</v>
      </c>
      <c r="C43" s="8">
        <v>5</v>
      </c>
      <c r="D43" s="10">
        <f t="shared" si="0"/>
        <v>29389.8</v>
      </c>
      <c r="E43" s="40" t="s">
        <v>127</v>
      </c>
    </row>
    <row r="44" spans="1:74" ht="15">
      <c r="A44" s="8" t="s">
        <v>96</v>
      </c>
      <c r="B44" s="9">
        <v>6306.98</v>
      </c>
      <c r="C44" s="8">
        <v>10</v>
      </c>
      <c r="D44" s="10">
        <f t="shared" si="0"/>
        <v>63069.799999999996</v>
      </c>
      <c r="E44" s="42" t="s">
        <v>131</v>
      </c>
    </row>
    <row r="45" spans="1:74" ht="15" hidden="1">
      <c r="A45" s="8" t="s">
        <v>49</v>
      </c>
      <c r="B45" s="9">
        <v>8967.36</v>
      </c>
      <c r="C45" s="8"/>
      <c r="D45" s="10">
        <f t="shared" si="0"/>
        <v>0</v>
      </c>
      <c r="E45" s="8" t="s">
        <v>80</v>
      </c>
    </row>
    <row r="46" spans="1:74" ht="15" hidden="1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91</v>
      </c>
    </row>
    <row r="47" spans="1:74" ht="15" hidden="1">
      <c r="A47" s="8" t="s">
        <v>51</v>
      </c>
      <c r="B47" s="9">
        <v>1169.9175</v>
      </c>
      <c r="C47" s="8"/>
      <c r="D47" s="10">
        <f>C47*B47</f>
        <v>0</v>
      </c>
      <c r="E47" s="8" t="s">
        <v>91</v>
      </c>
    </row>
    <row r="48" spans="1:74" ht="15" hidden="1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>
      <c r="A49" s="8" t="s">
        <v>46</v>
      </c>
      <c r="B49" s="9">
        <v>1189.9675</v>
      </c>
      <c r="C49" s="8"/>
      <c r="D49" s="10">
        <f t="shared" si="0"/>
        <v>0</v>
      </c>
      <c r="E49" s="8" t="s">
        <v>81</v>
      </c>
    </row>
    <row r="50" spans="1:5" ht="15" hidden="1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>
      <c r="A51" s="8" t="s">
        <v>102</v>
      </c>
      <c r="B51" s="9">
        <v>1042.5999999999999</v>
      </c>
      <c r="C51" s="8"/>
      <c r="D51" s="10">
        <f t="shared" si="0"/>
        <v>0</v>
      </c>
      <c r="E51" s="8" t="s">
        <v>91</v>
      </c>
    </row>
    <row r="52" spans="1:5" ht="15" hidden="1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>
      <c r="A53" s="8" t="s">
        <v>108</v>
      </c>
      <c r="B53" s="9">
        <v>1130.82</v>
      </c>
      <c r="C53" s="8"/>
      <c r="D53" s="10">
        <f>C53*B53</f>
        <v>0</v>
      </c>
      <c r="E53" s="41" t="s">
        <v>91</v>
      </c>
    </row>
    <row r="54" spans="1:5" ht="15" hidden="1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82</v>
      </c>
    </row>
    <row r="55" spans="1:5" ht="15" hidden="1">
      <c r="A55" s="8" t="s">
        <v>44</v>
      </c>
      <c r="B55" s="9">
        <v>1072.675</v>
      </c>
      <c r="C55" s="8"/>
      <c r="D55" s="10">
        <f t="shared" si="0"/>
        <v>0</v>
      </c>
      <c r="E55" s="8" t="s">
        <v>91</v>
      </c>
    </row>
    <row r="56" spans="1:5" ht="15">
      <c r="A56" s="8" t="s">
        <v>45</v>
      </c>
      <c r="B56" s="9">
        <v>985.46</v>
      </c>
      <c r="C56" s="8">
        <v>100</v>
      </c>
      <c r="D56" s="10">
        <f t="shared" si="0"/>
        <v>98546</v>
      </c>
      <c r="E56" s="8" t="s">
        <v>91</v>
      </c>
    </row>
    <row r="57" spans="1:5" ht="15" hidden="1">
      <c r="A57" s="8" t="s">
        <v>53</v>
      </c>
      <c r="B57" s="9">
        <v>1014.53</v>
      </c>
      <c r="C57" s="8"/>
      <c r="D57" s="10">
        <f t="shared" si="0"/>
        <v>0</v>
      </c>
      <c r="E57" s="8" t="s">
        <v>81</v>
      </c>
    </row>
    <row r="58" spans="1:5" ht="15" hidden="1">
      <c r="A58" s="8" t="s">
        <v>107</v>
      </c>
      <c r="B58" s="9">
        <v>945.36</v>
      </c>
      <c r="C58" s="8"/>
      <c r="D58" s="10">
        <f>B58*C58</f>
        <v>0</v>
      </c>
      <c r="E58" s="43" t="s">
        <v>118</v>
      </c>
    </row>
    <row r="59" spans="1:5" ht="15" hidden="1">
      <c r="A59" s="8" t="s">
        <v>76</v>
      </c>
      <c r="B59" s="9">
        <v>1072.675</v>
      </c>
      <c r="C59" s="8"/>
      <c r="D59" s="10"/>
      <c r="E59" s="8"/>
    </row>
    <row r="60" spans="1:5" ht="15" hidden="1">
      <c r="A60" s="8" t="s">
        <v>86</v>
      </c>
      <c r="B60" s="9">
        <v>1077.6875</v>
      </c>
      <c r="C60" s="8"/>
      <c r="D60" s="10">
        <f>B60*C60</f>
        <v>0</v>
      </c>
      <c r="E60" s="8" t="s">
        <v>81</v>
      </c>
    </row>
    <row r="61" spans="1:5" ht="15" hidden="1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91</v>
      </c>
    </row>
    <row r="62" spans="1:5" ht="15" hidden="1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>
      <c r="A63" s="8" t="s">
        <v>52</v>
      </c>
      <c r="B63" s="9">
        <v>1072.675</v>
      </c>
      <c r="C63" s="8"/>
      <c r="D63" s="10">
        <f t="shared" si="0"/>
        <v>0</v>
      </c>
      <c r="E63" s="8" t="s">
        <v>78</v>
      </c>
    </row>
    <row r="64" spans="1:5" ht="15" hidden="1">
      <c r="A64" s="8" t="s">
        <v>74</v>
      </c>
      <c r="B64" s="9">
        <v>1297.2349999999999</v>
      </c>
      <c r="C64" s="8"/>
      <c r="D64" s="10">
        <f t="shared" si="0"/>
        <v>0</v>
      </c>
      <c r="E64" s="8"/>
    </row>
    <row r="65" spans="1:74" ht="15" hidden="1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91</v>
      </c>
    </row>
    <row r="67" spans="1:74" ht="15" hidden="1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>
      <c r="A69" s="8" t="s">
        <v>63</v>
      </c>
      <c r="B69" s="9">
        <v>4174.41</v>
      </c>
      <c r="C69" s="8">
        <v>5</v>
      </c>
      <c r="D69" s="10">
        <f t="shared" si="1"/>
        <v>20872.05</v>
      </c>
      <c r="E69" s="41" t="s">
        <v>91</v>
      </c>
    </row>
    <row r="70" spans="1:74" ht="15" hidden="1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>
      <c r="A71" s="8" t="s">
        <v>47</v>
      </c>
      <c r="B71" s="9">
        <v>4896.21</v>
      </c>
      <c r="C71" s="8"/>
      <c r="D71" s="10">
        <f t="shared" si="1"/>
        <v>0</v>
      </c>
      <c r="E71" s="8" t="s">
        <v>80</v>
      </c>
    </row>
    <row r="72" spans="1:74" ht="15" hidden="1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90</v>
      </c>
    </row>
    <row r="74" spans="1:74" ht="15">
      <c r="A74" s="8" t="s">
        <v>77</v>
      </c>
      <c r="B74" s="9">
        <v>4076.68</v>
      </c>
      <c r="C74" s="8">
        <v>15</v>
      </c>
      <c r="D74" s="10">
        <f t="shared" si="1"/>
        <v>61150.2</v>
      </c>
      <c r="E74" s="8" t="s">
        <v>91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>
      <c r="A76" s="8" t="s">
        <v>55</v>
      </c>
      <c r="B76" s="9">
        <v>5257.11</v>
      </c>
      <c r="C76" s="8"/>
      <c r="D76" s="10">
        <f>C76*B76</f>
        <v>0</v>
      </c>
      <c r="E76" s="8" t="s">
        <v>98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>
      <c r="A77" s="8" t="s">
        <v>10</v>
      </c>
      <c r="B77" s="9">
        <v>3556.87</v>
      </c>
      <c r="C77" s="8"/>
      <c r="D77" s="10">
        <f t="shared" si="1"/>
        <v>0</v>
      </c>
      <c r="E77" s="8" t="s">
        <v>91</v>
      </c>
    </row>
    <row r="78" spans="1:74" ht="15" hidden="1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81</v>
      </c>
    </row>
    <row r="79" spans="1:74" ht="15" hidden="1">
      <c r="A79" s="8" t="s">
        <v>75</v>
      </c>
      <c r="B79" s="9">
        <v>3257.1224999999999</v>
      </c>
      <c r="C79" s="8"/>
      <c r="D79" s="10">
        <f t="shared" si="1"/>
        <v>0</v>
      </c>
      <c r="E79" s="8" t="s">
        <v>80</v>
      </c>
    </row>
    <row r="80" spans="1:74" ht="15" hidden="1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80</v>
      </c>
    </row>
    <row r="81" spans="1:74" ht="15" hidden="1">
      <c r="A81" s="8" t="s">
        <v>39</v>
      </c>
      <c r="B81" s="9">
        <v>3618.0225</v>
      </c>
      <c r="C81" s="8"/>
      <c r="D81" s="10">
        <f t="shared" si="1"/>
        <v>0</v>
      </c>
      <c r="E81" s="8" t="s">
        <v>81</v>
      </c>
    </row>
    <row r="82" spans="1:74" ht="15" hidden="1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80</v>
      </c>
    </row>
    <row r="83" spans="1:74" ht="15" hidden="1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>
      <c r="A86" s="8" t="s">
        <v>103</v>
      </c>
      <c r="B86" s="9">
        <v>3618.02</v>
      </c>
      <c r="C86" s="8"/>
      <c r="D86" s="10">
        <f t="shared" si="1"/>
        <v>0</v>
      </c>
      <c r="E86" s="8" t="s">
        <v>91</v>
      </c>
    </row>
    <row r="87" spans="1:74" ht="14.25" hidden="1" customHeight="1">
      <c r="A87" s="8" t="s">
        <v>85</v>
      </c>
      <c r="B87" s="9">
        <v>1219.04</v>
      </c>
      <c r="C87" s="8"/>
      <c r="D87" s="10">
        <f t="shared" ref="D87:D93" si="2">B87*C87</f>
        <v>0</v>
      </c>
      <c r="E87" s="8" t="s">
        <v>81</v>
      </c>
    </row>
    <row r="88" spans="1:74" ht="14.25" hidden="1" customHeight="1">
      <c r="A88" s="8" t="s">
        <v>93</v>
      </c>
      <c r="B88" s="9">
        <v>1336.3325</v>
      </c>
      <c r="C88" s="8"/>
      <c r="D88" s="10">
        <f t="shared" si="2"/>
        <v>0</v>
      </c>
      <c r="E88" s="8" t="s">
        <v>91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>
      <c r="A89" s="8" t="s">
        <v>113</v>
      </c>
      <c r="B89" s="9">
        <v>3520.36</v>
      </c>
      <c r="C89" s="8"/>
      <c r="D89" s="10">
        <f t="shared" si="2"/>
        <v>0</v>
      </c>
      <c r="E89" s="41" t="s">
        <v>91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111</v>
      </c>
      <c r="B90" s="9">
        <v>3793.01</v>
      </c>
      <c r="C90" s="8"/>
      <c r="D90" s="10">
        <f t="shared" si="2"/>
        <v>0</v>
      </c>
      <c r="E90" s="8" t="s">
        <v>91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customHeight="1">
      <c r="A91" s="8" t="s">
        <v>104</v>
      </c>
      <c r="B91" s="9">
        <v>1159.8900000000001</v>
      </c>
      <c r="C91" s="8">
        <v>20</v>
      </c>
      <c r="D91" s="10">
        <f t="shared" si="2"/>
        <v>23197.800000000003</v>
      </c>
      <c r="E91" s="8" t="s">
        <v>91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>
      <c r="A92" s="8" t="s">
        <v>101</v>
      </c>
      <c r="B92" s="9">
        <v>1072.675</v>
      </c>
      <c r="C92" s="8">
        <v>20</v>
      </c>
      <c r="D92" s="10">
        <f t="shared" si="2"/>
        <v>21453.5</v>
      </c>
      <c r="E92" s="8" t="s">
        <v>91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117</v>
      </c>
      <c r="B93" s="9">
        <v>7165.02</v>
      </c>
      <c r="C93" s="8"/>
      <c r="D93" s="10">
        <f t="shared" si="2"/>
        <v>0</v>
      </c>
      <c r="E93" s="40" t="s">
        <v>132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>
      <c r="A94" s="8" t="s">
        <v>70</v>
      </c>
      <c r="B94" s="9">
        <v>7691.27</v>
      </c>
      <c r="C94" s="8">
        <v>5</v>
      </c>
      <c r="D94" s="10">
        <f t="shared" si="1"/>
        <v>38456.350000000006</v>
      </c>
      <c r="E94" s="40" t="s">
        <v>127</v>
      </c>
    </row>
    <row r="95" spans="1:74" ht="15" hidden="1">
      <c r="A95" s="8" t="s">
        <v>106</v>
      </c>
      <c r="B95" s="9">
        <v>8101.24</v>
      </c>
      <c r="C95" s="8"/>
      <c r="D95" s="10">
        <f>C95*B95</f>
        <v>0</v>
      </c>
      <c r="E95" s="41" t="s">
        <v>91</v>
      </c>
    </row>
    <row r="96" spans="1:74" ht="15" hidden="1">
      <c r="A96" s="8" t="s">
        <v>116</v>
      </c>
      <c r="B96" s="9">
        <v>8101.24</v>
      </c>
      <c r="C96" s="8"/>
      <c r="D96" s="10">
        <f>B96*C96</f>
        <v>0</v>
      </c>
      <c r="E96" s="8" t="s">
        <v>112</v>
      </c>
    </row>
    <row r="97" spans="1:55" s="2" customFormat="1" ht="15">
      <c r="A97" s="47" t="s">
        <v>18</v>
      </c>
      <c r="B97" s="47"/>
      <c r="C97" s="16">
        <f>SUBTOTAL(9,C7:C96)</f>
        <v>405</v>
      </c>
      <c r="D97" s="17">
        <f>SUBTOTAL(9,D13:D96)</f>
        <v>664773.1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>
      <c r="A99" s="27"/>
      <c r="B99" s="48" t="s">
        <v>26</v>
      </c>
      <c r="C99" s="48"/>
      <c r="D99" s="48"/>
      <c r="E99" s="23"/>
      <c r="G99" s="33"/>
      <c r="H99" s="34"/>
      <c r="I99" s="34"/>
      <c r="J99" s="37"/>
    </row>
    <row r="100" spans="1:55" s="6" customFormat="1" ht="15.75" customHeight="1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>
      <c r="A101" s="29"/>
      <c r="B101" s="8" t="s">
        <v>21</v>
      </c>
      <c r="C101" s="21"/>
      <c r="D101" s="8"/>
      <c r="E101" s="23"/>
      <c r="F101" s="6" t="s">
        <v>128</v>
      </c>
      <c r="G101" s="38"/>
      <c r="H101" s="37"/>
      <c r="I101" s="37"/>
      <c r="J101" s="37"/>
    </row>
    <row r="102" spans="1:55" s="6" customFormat="1" ht="15.75" customHeight="1">
      <c r="A102" s="29"/>
      <c r="B102" s="8" t="s">
        <v>22</v>
      </c>
      <c r="C102" s="21">
        <v>400000</v>
      </c>
      <c r="D102" s="8" t="s">
        <v>130</v>
      </c>
      <c r="G102" s="38"/>
      <c r="H102" s="38"/>
      <c r="I102" s="38"/>
      <c r="J102" s="37"/>
    </row>
    <row r="103" spans="1:55" s="6" customFormat="1" ht="15.75" customHeight="1">
      <c r="A103" s="29"/>
      <c r="B103" s="8" t="s">
        <v>22</v>
      </c>
      <c r="C103" s="21"/>
      <c r="D103" s="8"/>
      <c r="G103" s="38"/>
      <c r="H103" s="38" t="s">
        <v>126</v>
      </c>
      <c r="I103" s="38"/>
      <c r="J103" s="37"/>
    </row>
    <row r="104" spans="1:55" s="6" customFormat="1" ht="15.75" customHeight="1">
      <c r="A104" s="29"/>
      <c r="B104" s="8" t="s">
        <v>23</v>
      </c>
      <c r="C104" s="21"/>
      <c r="D104" s="8"/>
      <c r="E104" s="23"/>
      <c r="F104" s="25" t="s">
        <v>115</v>
      </c>
      <c r="G104" s="38"/>
      <c r="H104" s="37"/>
      <c r="I104" s="39"/>
      <c r="J104" s="37"/>
    </row>
    <row r="105" spans="1:55" s="6" customFormat="1" ht="15.75" customHeight="1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>
      <c r="A107" s="28"/>
      <c r="B107" s="14" t="s">
        <v>18</v>
      </c>
      <c r="C107" s="22">
        <f>SUBTOTAL(9,C101:C106)</f>
        <v>400000</v>
      </c>
      <c r="D107" s="15"/>
      <c r="E107" s="23"/>
      <c r="F107" s="25"/>
    </row>
    <row r="108" spans="1:55">
      <c r="A108" s="30"/>
      <c r="C108" s="4"/>
      <c r="D108" s="4"/>
      <c r="E108" s="24"/>
      <c r="F108" s="26"/>
    </row>
    <row r="109" spans="1:55">
      <c r="C109" s="1" t="s">
        <v>126</v>
      </c>
      <c r="E109" s="24"/>
    </row>
    <row r="110" spans="1:55">
      <c r="D110" s="1" t="s">
        <v>115</v>
      </c>
    </row>
  </sheetData>
  <autoFilter ref="A3:E96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2020-02-25T09:47:02Z</dcterms:modified>
</cp:coreProperties>
</file>