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F357A1F3-E661-4DC4-957A-B97B814F30C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<sst xmlns="http://schemas.openxmlformats.org/spreadsheetml/2006/main" count="182" uniqueCount="126">
  <si>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</si>
  <si>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</si>
  <si>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</si>
  <si>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</si>
  <si>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</si>
  <si>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</si>
  <si>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</si>
  <si>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</si>
  <si>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</si>
  <si>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</si>
  <si>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</si>
  <si>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</si>
  <si>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</si>
  <si>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</si>
  <si>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</si>
  <si>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</si>
  <si>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</si>
  <si>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</si>
  <si>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</si>
  <si>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</si>
  <si>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</si>
  <si>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</si>
  <si>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</si>
  <si>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</si>
  <si>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</si>
  <si>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</si>
  <si>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</si>
  <si>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</si>
  <si>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</si>
  <si>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</si>
  <si>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</si>
  <si>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</si>
  <si>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</si>
  <si>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</si>
  <si>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</si>
  <si>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</si>
  <si>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</si>
  <si>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</si>
  <si>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</si>
  <si>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</si>
  <si>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</si>
  <si>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</si>
  <si>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</si>
  <si>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</si>
  <si>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</si>
  <si>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</si>
  <si>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</si>
  <si>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</si>
  <si>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</si>
  <si>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</si>
  <si>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</si>
  <si>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</si>
  <si>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</si>
  <si>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</si>
  <si>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</si>
  <si>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</si>
  <si>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</si>
  <si>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</si>
  <si>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</si>
  <si>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</si>
  <si>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</si>
  <si>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</si>
  <si>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</si>
  <si>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</si>
  <si>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</si>
  <si>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</si>
  <si>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</si>
  <si>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</si>
  <si>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</si>
  <si>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</si>
  <si>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</si>
  <si>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</si>
  <si>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</si>
  <si>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</si>
  <si>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</si>
  <si>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</si>
  <si>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</si>
  <si>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</si>
  <si>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</si>
  <si>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</si>
  <si>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</si>
  <si>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</si>
  <si>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</si>
  <si>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</si>
  <si>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</si>
  <si>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</si>
  <si>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</si>
  <si>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</si>
  <si>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</si>
  <si>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</si>
  <si>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</si>
  <si>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</si>
  <si>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</si>
  <si>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</si>
  <si>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</si>
  <si>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</si>
  <si>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</si>
  <si>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</si>
  <si>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</si>
  <si>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</si>
  <si>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</si>
  <si>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</si>
  <si>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</si>
  <si>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</si>
  <si>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</si>
  <si>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</si>
  <si>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</si>
  <si>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</si>
  <si>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</si>
  <si>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</si>
  <si>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</si>
  <si>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</si>
  <si>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</si>
  <si>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</si>
  <si>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</si>
  <si>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</si>
  <si>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</si>
  <si>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</si>
  <si>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</si>
  <si>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</si>
  <si>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DrakBlue &amp; Gold</t>
  </si>
  <si>
    <t>BL98</t>
  </si>
  <si>
    <t>Daily Requisition for Tulip Distribution</t>
  </si>
  <si>
    <t>Dealer Name: Tulip Distribution</t>
  </si>
  <si>
    <t>26.01.2020</t>
  </si>
  <si>
    <t>Caribbean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</si>
</sst>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98" sqref="I98:I99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122</v>
      </c>
      <c r="B1" s="43"/>
      <c r="C1" s="43"/>
      <c r="D1" s="43"/>
      <c r="E1" s="44"/>
    </row>
    <row r="2" spans="1:74" s="6" customFormat="1" ht="15" x14ac:dyDescent="0.2">
      <c r="A2" s="47" t="s">
        <v>123</v>
      </c>
      <c r="B2" s="48"/>
      <c r="C2" s="18" t="s">
        <v>64</v>
      </c>
      <c r="D2" s="19" t="s">
        <v>27</v>
      </c>
      <c r="E2" s="20" t="s">
        <v>124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20</v>
      </c>
      <c r="D7" s="10">
        <f>C7*B7</f>
        <v>15218</v>
      </c>
      <c r="E7" s="41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6"/>
      <c r="H10" s="36"/>
      <c r="I10" s="36"/>
      <c r="J10" s="36"/>
    </row>
    <row r="11" spans="1:74" ht="15" x14ac:dyDescent="0.25">
      <c r="A11" s="8" t="s">
        <v>111</v>
      </c>
      <c r="B11" s="9">
        <v>779.96</v>
      </c>
      <c r="C11" s="8">
        <v>20</v>
      </c>
      <c r="D11" s="10">
        <f>C11*B11</f>
        <v>15599.2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121</v>
      </c>
      <c r="B17" s="9">
        <v>798.99</v>
      </c>
      <c r="C17" s="8"/>
      <c r="D17" s="10">
        <f>C17*B17</f>
        <v>0</v>
      </c>
      <c r="E17" s="41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92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110</v>
      </c>
      <c r="B26" s="9">
        <v>1014.53</v>
      </c>
      <c r="C26" s="8">
        <v>40</v>
      </c>
      <c r="D26" s="10">
        <f t="shared" si="0"/>
        <v>40581.199999999997</v>
      </c>
      <c r="E26" s="8" t="s">
        <v>92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x14ac:dyDescent="0.25">
      <c r="A31" s="8" t="s">
        <v>112</v>
      </c>
      <c r="B31" s="9">
        <v>2702.42</v>
      </c>
      <c r="C31" s="8">
        <v>40</v>
      </c>
      <c r="D31" s="10">
        <f>C31*B31</f>
        <v>108096.8</v>
      </c>
      <c r="E31" s="11" t="s">
        <v>92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98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x14ac:dyDescent="0.25">
      <c r="A37" s="8" t="s">
        <v>106</v>
      </c>
      <c r="B37" s="9">
        <v>5412.5</v>
      </c>
      <c r="C37" s="8">
        <v>10</v>
      </c>
      <c r="D37" s="10">
        <f>C37*B37</f>
        <v>54125</v>
      </c>
      <c r="E37" s="41" t="s">
        <v>92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116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x14ac:dyDescent="0.25">
      <c r="A43" s="8" t="s">
        <v>97</v>
      </c>
      <c r="B43" s="9">
        <v>6715.95</v>
      </c>
      <c r="C43" s="8">
        <v>10</v>
      </c>
      <c r="D43" s="10">
        <f t="shared" si="0"/>
        <v>67159.5</v>
      </c>
      <c r="E43" s="49" t="s">
        <v>125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103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109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x14ac:dyDescent="0.25">
      <c r="A55" s="8" t="s">
        <v>45</v>
      </c>
      <c r="B55" s="9">
        <v>985.46</v>
      </c>
      <c r="C55" s="8">
        <v>65</v>
      </c>
      <c r="D55" s="10">
        <f t="shared" si="0"/>
        <v>64054.9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x14ac:dyDescent="0.25">
      <c r="A57" s="8" t="s">
        <v>108</v>
      </c>
      <c r="B57" s="9">
        <v>945.36</v>
      </c>
      <c r="C57" s="8">
        <v>60</v>
      </c>
      <c r="D57" s="10">
        <f>B57*C57</f>
        <v>56721.599999999999</v>
      </c>
      <c r="E57" s="41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0" t="s">
        <v>120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104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115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105</v>
      </c>
      <c r="B90" s="9">
        <v>1159.8900000000001</v>
      </c>
      <c r="C90" s="8"/>
      <c r="D90" s="10">
        <f t="shared" si="2"/>
        <v>0</v>
      </c>
      <c r="E90" s="41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102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119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41" t="s">
        <v>92</v>
      </c>
    </row>
    <row r="94" spans="1:74" ht="15" hidden="1" x14ac:dyDescent="0.25">
      <c r="A94" s="8" t="s">
        <v>107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118</v>
      </c>
      <c r="B95" s="9">
        <v>8101.24</v>
      </c>
      <c r="C95" s="8"/>
      <c r="D95" s="10">
        <f>B95*C95</f>
        <v>0</v>
      </c>
      <c r="E95" s="8" t="s">
        <v>114</v>
      </c>
    </row>
    <row r="96" spans="1:74" s="2" customFormat="1" ht="15" x14ac:dyDescent="0.25">
      <c r="A96" s="45" t="s">
        <v>18</v>
      </c>
      <c r="B96" s="45"/>
      <c r="C96" s="16">
        <f>SUBTOTAL(9,C7:C95)</f>
        <v>265</v>
      </c>
      <c r="D96" s="17">
        <f>SUBTOTAL(9,D7:D95)</f>
        <v>421556.2</v>
      </c>
      <c r="E96" s="31"/>
      <c r="F96" s="33"/>
      <c r="G96" s="33"/>
      <c r="H96" s="34"/>
      <c r="I96" s="34"/>
      <c r="J96" s="34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4"/>
      <c r="I97" s="34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4"/>
      <c r="I98" s="34"/>
      <c r="J98" s="37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4"/>
      <c r="I99" s="34"/>
      <c r="J99" s="37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8"/>
      <c r="H100" s="37"/>
      <c r="I100" s="37"/>
      <c r="J100" s="37"/>
    </row>
    <row r="101" spans="1:55" s="6" customFormat="1" ht="15.75" customHeight="1" x14ac:dyDescent="0.2">
      <c r="A101" s="29"/>
      <c r="B101" s="8" t="s">
        <v>22</v>
      </c>
      <c r="C101" s="21">
        <v>400000</v>
      </c>
      <c r="D101" s="8"/>
      <c r="G101" s="38"/>
      <c r="H101" s="38"/>
      <c r="I101" s="38"/>
      <c r="J101" s="37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8"/>
      <c r="H102" s="37"/>
      <c r="I102" s="39"/>
      <c r="J102" s="37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8"/>
      <c r="H103" s="37"/>
      <c r="I103" s="37"/>
      <c r="J103" s="37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400000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117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2020-01-26T07:00:26Z</dcterms:modified>
</cp:coreProperties>
</file>