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A1393F1D-AA8E-4D94-A912-B97BE1AF89C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3" l="1"/>
  <c r="D17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<sst xmlns="http://schemas.openxmlformats.org/spreadsheetml/2006/main" count="184" uniqueCount="132">
  <si>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</si>
  <si>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</si>
  <si>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</si>
  <si>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</si>
  <si>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</si>
  <si>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</si>
  <si>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</si>
  <si>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</si>
  <si>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</si>
  <si>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</si>
  <si>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</si>
  <si>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</si>
  <si>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</si>
  <si>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</si>
  <si>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</si>
  <si>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</si>
  <si>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</si>
  <si>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</si>
  <si>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</si>
  <si>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</si>
  <si>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</si>
  <si>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</si>
  <si>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</si>
  <si>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</si>
  <si>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</si>
  <si>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</si>
  <si>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</si>
  <si>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</si>
  <si>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</si>
  <si>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</si>
  <si>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</si>
  <si>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</si>
  <si>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</si>
  <si>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</si>
  <si>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</si>
  <si>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</si>
  <si>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</si>
  <si>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</si>
  <si>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</si>
  <si>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</si>
  <si>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</si>
  <si>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</si>
  <si>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</si>
  <si>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</si>
  <si>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</si>
  <si>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</si>
  <si>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</si>
  <si>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</si>
  <si>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</si>
  <si>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</si>
  <si>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</si>
  <si>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</si>
  <si>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</si>
  <si>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</si>
  <si>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</si>
  <si>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</si>
  <si>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</si>
  <si>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</si>
  <si>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</si>
  <si>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</si>
  <si>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</si>
  <si>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</si>
  <si>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</si>
  <si>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</si>
  <si>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</si>
  <si>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</si>
  <si>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</si>
  <si>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</si>
  <si>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</si>
  <si>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</si>
  <si>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</si>
  <si>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</si>
  <si>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</si>
  <si>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</si>
  <si>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</si>
  <si>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</si>
  <si>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</si>
  <si>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</si>
  <si>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</si>
  <si>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</si>
  <si>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</si>
  <si>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</si>
  <si>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</si>
  <si>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</si>
  <si>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</si>
  <si>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</si>
  <si>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</si>
  <si>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</si>
  <si>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</si>
  <si>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</si>
  <si>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</si>
  <si>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</si>
  <si>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</si>
  <si>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</si>
  <si>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</si>
  <si>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</si>
  <si>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</si>
  <si>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</si>
  <si>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</si>
  <si>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</si>
  <si>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</si>
  <si>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</si>
  <si>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</si>
  <si>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</si>
  <si>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</si>
  <si>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</si>
  <si>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</si>
  <si>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</si>
  <si>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</si>
  <si>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</si>
  <si>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</si>
  <si>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</si>
  <si>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</si>
  <si>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</si>
  <si>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</si>
  <si>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</si>
  <si>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</si>
  <si>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</si>
  <si>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</si>
  <si>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</si>
  <si>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</si>
  <si>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</si>
  <si>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</si>
  <si>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</si>
  <si>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</si>
  <si>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</si>
  <si>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</si>
  <si>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>Daily Requisition for Tulip-2</t>
  </si>
  <si>
    <t>Dealer Name:  Tulip-2</t>
  </si>
  <si>
    <t>Edison Industries Ltd</t>
  </si>
  <si>
    <t>Caribbean blue</t>
  </si>
  <si>
    <t>27.01.2020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</si>
</sst>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I102" sqref="I10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127</v>
      </c>
      <c r="B1" s="43"/>
      <c r="C1" s="43"/>
      <c r="D1" s="43"/>
      <c r="E1" s="44"/>
    </row>
    <row r="2" spans="1:74" s="6" customFormat="1" ht="15" x14ac:dyDescent="0.2">
      <c r="A2" s="47" t="s">
        <v>128</v>
      </c>
      <c r="B2" s="48"/>
      <c r="C2" s="18" t="s">
        <v>64</v>
      </c>
      <c r="D2" s="19" t="s">
        <v>27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6"/>
      <c r="H10" s="36"/>
      <c r="I10" s="36"/>
      <c r="J10" s="36"/>
    </row>
    <row r="11" spans="1:74" ht="15" hidden="1" x14ac:dyDescent="0.25">
      <c r="A11" s="8" t="s">
        <v>111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124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x14ac:dyDescent="0.25">
      <c r="A23" s="8" t="s">
        <v>69</v>
      </c>
      <c r="B23" s="9">
        <v>1140.845</v>
      </c>
      <c r="C23" s="8">
        <v>60</v>
      </c>
      <c r="D23" s="12">
        <f>C23*B23</f>
        <v>68450.7</v>
      </c>
      <c r="E23" s="8" t="s">
        <v>92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110</v>
      </c>
      <c r="B26" s="9">
        <v>1014.53</v>
      </c>
      <c r="C26" s="8"/>
      <c r="D26" s="10">
        <f t="shared" si="0"/>
        <v>0</v>
      </c>
      <c r="E26" s="8" t="s">
        <v>123</v>
      </c>
    </row>
    <row r="27" spans="1:74" ht="15" x14ac:dyDescent="0.25">
      <c r="A27" s="8" t="s">
        <v>89</v>
      </c>
      <c r="B27" s="9">
        <v>907.26</v>
      </c>
      <c r="C27" s="8">
        <v>20</v>
      </c>
      <c r="D27" s="10">
        <f t="shared" si="0"/>
        <v>18145.2</v>
      </c>
      <c r="E27" s="40" t="s">
        <v>120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112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0" t="s">
        <v>122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106</v>
      </c>
      <c r="B37" s="9">
        <v>5412.5</v>
      </c>
      <c r="C37" s="8"/>
      <c r="D37" s="10">
        <f>C37*B37</f>
        <v>0</v>
      </c>
      <c r="E37" s="40" t="s">
        <v>121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116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6306.98</v>
      </c>
      <c r="C43" s="8"/>
      <c r="D43" s="10">
        <f t="shared" si="0"/>
        <v>0</v>
      </c>
      <c r="E43" s="41" t="s">
        <v>130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 t="s">
        <v>92</v>
      </c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x14ac:dyDescent="0.25">
      <c r="A50" s="8" t="s">
        <v>103</v>
      </c>
      <c r="B50" s="9">
        <v>1042.5999999999999</v>
      </c>
      <c r="C50" s="8">
        <v>40</v>
      </c>
      <c r="D50" s="10">
        <f t="shared" si="0"/>
        <v>41704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109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108</v>
      </c>
      <c r="B57" s="9">
        <v>945.36</v>
      </c>
      <c r="C57" s="8"/>
      <c r="D57" s="10">
        <f>B57*C57</f>
        <v>0</v>
      </c>
      <c r="E57" s="40" t="s">
        <v>120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0" t="s">
        <v>123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x14ac:dyDescent="0.25">
      <c r="A73" s="8" t="s">
        <v>78</v>
      </c>
      <c r="B73" s="9">
        <v>4076.68</v>
      </c>
      <c r="C73" s="8">
        <v>7</v>
      </c>
      <c r="D73" s="10">
        <f t="shared" si="1"/>
        <v>28536.76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104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115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113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105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102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119</v>
      </c>
      <c r="B92" s="9">
        <v>7165.02</v>
      </c>
      <c r="C92" s="8"/>
      <c r="D92" s="10">
        <f t="shared" si="2"/>
        <v>0</v>
      </c>
      <c r="E92" s="8" t="s">
        <v>126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125</v>
      </c>
    </row>
    <row r="94" spans="1:74" ht="15" x14ac:dyDescent="0.25">
      <c r="A94" s="8" t="s">
        <v>107</v>
      </c>
      <c r="B94" s="9">
        <v>8101.24</v>
      </c>
      <c r="C94" s="8">
        <v>3</v>
      </c>
      <c r="D94" s="10">
        <f>C94*B94</f>
        <v>24303.72</v>
      </c>
      <c r="E94" s="8" t="s">
        <v>125</v>
      </c>
    </row>
    <row r="95" spans="1:74" ht="15" hidden="1" x14ac:dyDescent="0.25">
      <c r="A95" s="8" t="s">
        <v>118</v>
      </c>
      <c r="B95" s="9">
        <v>8101.24</v>
      </c>
      <c r="C95" s="8"/>
      <c r="D95" s="10">
        <f>B95*C95</f>
        <v>0</v>
      </c>
      <c r="E95" s="8" t="s">
        <v>114</v>
      </c>
    </row>
    <row r="96" spans="1:74" s="2" customFormat="1" ht="15" x14ac:dyDescent="0.25">
      <c r="A96" s="45" t="s">
        <v>18</v>
      </c>
      <c r="B96" s="45"/>
      <c r="C96" s="16">
        <f>SUBTOTAL(9,C7:C95)</f>
        <v>150</v>
      </c>
      <c r="D96" s="17">
        <f>SUBTOTAL(9,D7:D95)</f>
        <v>196358.38</v>
      </c>
      <c r="E96" s="31"/>
      <c r="F96" s="33"/>
      <c r="G96" s="33"/>
      <c r="H96" s="34"/>
      <c r="I96" s="34"/>
      <c r="J96" s="34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4"/>
      <c r="I97" s="34"/>
      <c r="J97" s="35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4"/>
      <c r="I98" s="34"/>
      <c r="J98" s="37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4"/>
      <c r="I99" s="34"/>
      <c r="J99" s="37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8"/>
      <c r="H100" s="37"/>
      <c r="I100" s="37"/>
      <c r="J100" s="37"/>
    </row>
    <row r="101" spans="1:55" s="6" customFormat="1" ht="15.75" customHeight="1" x14ac:dyDescent="0.2">
      <c r="A101" s="29"/>
      <c r="B101" s="8" t="s">
        <v>22</v>
      </c>
      <c r="C101" s="21">
        <v>170000</v>
      </c>
      <c r="D101" s="8" t="s">
        <v>129</v>
      </c>
      <c r="G101" s="38"/>
      <c r="H101" s="38"/>
      <c r="I101" s="38"/>
      <c r="J101" s="37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8"/>
      <c r="H102" s="37"/>
      <c r="I102" s="39"/>
      <c r="J102" s="37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8"/>
      <c r="H103" s="37"/>
      <c r="I103" s="37"/>
      <c r="J103" s="37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170000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117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2020-01-27T05:07:14Z</dcterms:modified>
</cp:coreProperties>
</file>