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3"/>
  <c r="D97" l="1"/>
  <c r="D98"/>
  <c r="D30" l="1"/>
  <c r="D31"/>
  <c r="D33" l="1"/>
  <c r="D9" l="1"/>
  <c r="D18" l="1"/>
  <c r="D94" l="1"/>
  <c r="D95"/>
  <c r="D41" l="1"/>
  <c r="D42"/>
  <c r="D4" l="1"/>
  <c r="D91" l="1"/>
  <c r="D90"/>
  <c r="D12" l="1"/>
  <c r="D92" l="1"/>
  <c r="D54" l="1"/>
  <c r="D59" l="1"/>
  <c r="D96" l="1"/>
  <c r="D39" l="1"/>
  <c r="D52" l="1"/>
  <c r="D93"/>
  <c r="D25"/>
  <c r="D23"/>
  <c r="D17"/>
  <c r="C108"/>
  <c r="D45"/>
  <c r="D11"/>
  <c r="D89"/>
  <c r="D7" l="1"/>
  <c r="D61"/>
  <c r="D88"/>
  <c r="D10"/>
  <c r="D24"/>
  <c r="D99" s="1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<sst xmlns="http://schemas.openxmlformats.org/spreadsheetml/2006/main" count="195" uniqueCount="137">
  <si>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</si>
  <si>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</si>
  <si>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</si>
  <si>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</si>
  <si>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</si>
  <si>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</si>
  <si>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</si>
  <si>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</si>
  <si>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</si>
  <si>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</si>
  <si>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</si>
  <si>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</si>
  <si>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</si>
  <si>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</si>
  <si>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</si>
  <si>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</si>
  <si>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</si>
  <si>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</si>
  <si>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</si>
  <si>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</si>
  <si>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</si>
  <si>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</si>
  <si>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</si>
  <si>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</si>
  <si>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</si>
  <si>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</si>
  <si>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</si>
  <si>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</si>
  <si>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</si>
  <si>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</si>
  <si>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</si>
  <si>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</si>
  <si>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</si>
  <si>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</si>
  <si>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</si>
  <si>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</si>
  <si>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</si>
  <si>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</si>
  <si>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</si>
  <si>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</si>
  <si>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</si>
  <si>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</si>
  <si>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</si>
  <si>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</si>
  <si>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</si>
  <si>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</si>
  <si>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</si>
  <si>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</si>
  <si>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</si>
  <si>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</si>
  <si>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</si>
  <si>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</si>
  <si>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</si>
  <si>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</si>
  <si>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</si>
  <si>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</si>
  <si>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</si>
  <si>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</si>
  <si>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</si>
  <si>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</si>
  <si>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</si>
  <si>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</si>
  <si>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</si>
  <si>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</si>
  <si>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</si>
  <si>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</si>
  <si>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</si>
  <si>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</si>
  <si>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</si>
  <si>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</si>
  <si>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</si>
  <si>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</si>
  <si>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</si>
  <si>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</si>
  <si>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</si>
  <si>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</si>
  <si>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</si>
  <si>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</si>
  <si>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</si>
  <si>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</si>
  <si>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</si>
  <si>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</si>
  <si>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</si>
  <si>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</si>
  <si>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</si>
  <si>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</si>
  <si>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</si>
  <si>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</si>
  <si>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</si>
  <si>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</si>
  <si>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</si>
  <si>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</si>
  <si>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</si>
  <si>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</si>
  <si>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</si>
  <si>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</si>
  <si>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</si>
  <si>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</si>
  <si>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</si>
  <si>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</si>
  <si>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</si>
  <si>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</si>
  <si>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</si>
  <si>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</si>
  <si>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</si>
  <si>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</si>
  <si>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</si>
  <si>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</si>
  <si>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</si>
  <si>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</si>
  <si>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</si>
  <si>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</si>
  <si>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</si>
  <si>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</si>
  <si>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</si>
  <si>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</si>
  <si>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</si>
  <si>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</si>
  <si>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</si>
  <si>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</si>
  <si>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</si>
  <si>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</si>
  <si>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</si>
  <si>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</si>
  <si>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</si>
  <si>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</si>
  <si>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</si>
  <si>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</si>
  <si>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</si>
  <si>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</si>
  <si>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</si>
  <si>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</si>
  <si>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</si>
  <si>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19.03.2020</t>
  </si>
  <si>
    <t>Z50</t>
  </si>
  <si>
    <t>Daily Requisition for Tulip-2</t>
  </si>
  <si>
    <t>Dealer Name:  Tulip-2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</si>
</sst>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8"/>
  <sheetViews>
    <sheetView tabSelected="1" workbookViewId="0">
      <pane xSplit="4" ySplit="13" topLeftCell="E17" activePane="bottomRight" state="frozen"/>
      <selection pane="topRight" activeCell="E1" sqref="E1"/>
      <selection pane="bottomLeft" activeCell="A14" sqref="A14"/>
      <selection pane="bottomRight" activeCell="E103" sqref="E10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135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136</v>
      </c>
      <c r="B2" s="48"/>
      <c r="C2" s="18" t="s">
        <v>63</v>
      </c>
      <c r="D2" s="19" t="s">
        <v>26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132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121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120</v>
      </c>
      <c r="B12" s="9">
        <v>779.96</v>
      </c>
      <c r="C12" s="8"/>
      <c r="D12" s="10">
        <f>C12*B12</f>
        <v>0</v>
      </c>
      <c r="E12" s="37" t="s">
        <v>96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>
      <c r="A17" s="8" t="s">
        <v>93</v>
      </c>
      <c r="B17" s="9">
        <v>824.06</v>
      </c>
      <c r="C17" s="8">
        <v>10</v>
      </c>
      <c r="D17" s="10">
        <f>C17*B17</f>
        <v>8240.5999999999985</v>
      </c>
      <c r="E17" s="37" t="s">
        <v>96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118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>
        <v>20</v>
      </c>
      <c r="D24" s="12">
        <f>C24*B24</f>
        <v>22816.9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>
      <c r="A26" s="11" t="s">
        <v>58</v>
      </c>
      <c r="B26" s="9">
        <v>878.19</v>
      </c>
      <c r="C26" s="8">
        <v>20</v>
      </c>
      <c r="D26" s="12">
        <f t="shared" si="0"/>
        <v>17563.800000000003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131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 hidden="1">
      <c r="A37" s="8" t="s">
        <v>128</v>
      </c>
      <c r="B37" s="9">
        <v>5046.99</v>
      </c>
      <c r="C37" s="8"/>
      <c r="D37" s="10">
        <f t="shared" si="0"/>
        <v>0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7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129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>
      <c r="A57" s="8" t="s">
        <v>44</v>
      </c>
      <c r="B57" s="9">
        <v>985.46</v>
      </c>
      <c r="C57" s="8">
        <v>20</v>
      </c>
      <c r="D57" s="10">
        <f t="shared" si="0"/>
        <v>19709.2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41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37" t="s">
        <v>123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123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>
        <v>10</v>
      </c>
      <c r="D92" s="10">
        <f t="shared" si="2"/>
        <v>11598.900000000001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100</v>
      </c>
      <c r="B93" s="9">
        <v>1072.675</v>
      </c>
      <c r="C93" s="8">
        <v>10</v>
      </c>
      <c r="D93" s="10">
        <f t="shared" si="2"/>
        <v>10726.75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7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 hidden="1">
      <c r="A97" s="8" t="s">
        <v>114</v>
      </c>
      <c r="B97" s="9">
        <v>8101.24</v>
      </c>
      <c r="C97" s="8"/>
      <c r="D97" s="10">
        <f t="shared" ref="D97:D98" si="3">C97*B97</f>
        <v>0</v>
      </c>
      <c r="E97" s="37" t="s">
        <v>127</v>
      </c>
    </row>
    <row r="98" spans="1:55" ht="15">
      <c r="A98" s="8" t="s">
        <v>134</v>
      </c>
      <c r="B98" s="9">
        <v>10150</v>
      </c>
      <c r="C98" s="8">
        <v>2</v>
      </c>
      <c r="D98" s="10">
        <f t="shared" si="3"/>
        <v>20300</v>
      </c>
      <c r="E98" s="37" t="s">
        <v>129</v>
      </c>
    </row>
    <row r="99" spans="1:55" s="2" customFormat="1" ht="15">
      <c r="A99" s="45" t="s">
        <v>17</v>
      </c>
      <c r="B99" s="45"/>
      <c r="C99" s="16">
        <f>SUBTOTAL(9,C13:C98)</f>
        <v>112</v>
      </c>
      <c r="D99" s="17">
        <f>SUBTOTAL(9,D13:D98)</f>
        <v>128880.85</v>
      </c>
      <c r="E99" s="31"/>
      <c r="F99" s="33"/>
      <c r="G99" s="33"/>
      <c r="H99" s="34"/>
      <c r="I99" s="34"/>
      <c r="J99" s="34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spans="1:55" ht="17.25" customHeight="1">
      <c r="A100" s="3"/>
      <c r="F100" s="32"/>
      <c r="G100" s="33"/>
      <c r="H100" s="34"/>
      <c r="I100" s="34"/>
      <c r="J100" s="35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s="6" customFormat="1" ht="15.75" customHeight="1">
      <c r="A101" s="27"/>
      <c r="B101" s="46" t="s">
        <v>25</v>
      </c>
      <c r="C101" s="46"/>
      <c r="D101" s="46"/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8"/>
      <c r="B102" s="13" t="s">
        <v>18</v>
      </c>
      <c r="C102" s="13" t="s">
        <v>19</v>
      </c>
      <c r="D102" s="13" t="s">
        <v>15</v>
      </c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20</v>
      </c>
      <c r="C103" s="21"/>
      <c r="D103" s="8"/>
      <c r="E103" s="23"/>
      <c r="F103" s="25" t="s">
        <v>124</v>
      </c>
      <c r="G103" s="39"/>
      <c r="H103" s="35"/>
      <c r="I103" s="35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21</v>
      </c>
      <c r="C104" s="21">
        <v>100000</v>
      </c>
      <c r="D104" s="8" t="s">
        <v>130</v>
      </c>
      <c r="F104" s="25"/>
      <c r="G104" s="39"/>
      <c r="H104" s="39"/>
      <c r="I104" s="39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22</v>
      </c>
      <c r="C105" s="21"/>
      <c r="D105" s="8"/>
      <c r="E105" s="23"/>
      <c r="F105" s="25" t="s">
        <v>113</v>
      </c>
      <c r="G105" s="39"/>
      <c r="H105" s="35"/>
      <c r="I105" s="40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23</v>
      </c>
      <c r="C106" s="21"/>
      <c r="D106" s="8"/>
      <c r="E106" s="23"/>
      <c r="F106" s="25"/>
      <c r="G106" s="39"/>
      <c r="H106" s="35"/>
      <c r="I106" s="35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24</v>
      </c>
      <c r="C107" s="21"/>
      <c r="D107" s="8"/>
      <c r="E107" s="2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8"/>
      <c r="B108" s="14" t="s">
        <v>17</v>
      </c>
      <c r="C108" s="22">
        <f>SUBTOTAL(9,C103:C107)</f>
        <v>100000</v>
      </c>
      <c r="D108" s="15"/>
      <c r="E108" s="23"/>
      <c r="F108" s="25"/>
      <c r="G108" s="25"/>
      <c r="H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>
      <c r="A109" s="30"/>
      <c r="C109" s="4"/>
      <c r="D109" s="4"/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C110" s="1" t="s">
        <v>122</v>
      </c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D111" s="1" t="s">
        <v>113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</sheetData>
  <autoFilter ref="A3:E98">
    <filterColumn colId="2">
      <customFilters>
        <customFilter operator="notEqual" val=" "/>
      </customFilters>
    </filterColumn>
  </autoFilter>
  <mergeCells count="4">
    <mergeCell ref="A1:E1"/>
    <mergeCell ref="A99:B99"/>
    <mergeCell ref="B101:D10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2020-03-19T09:12:21Z</dcterms:modified>
</cp:coreProperties>
</file>