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3"/>
  <c r="D97" l="1"/>
  <c r="D98"/>
  <c r="D30" l="1"/>
  <c r="D31"/>
  <c r="D33" l="1"/>
  <c r="D9" l="1"/>
  <c r="D18" l="1"/>
  <c r="D94" l="1"/>
  <c r="D95"/>
  <c r="D41" l="1"/>
  <c r="D42"/>
  <c r="D4" l="1"/>
  <c r="D91" l="1"/>
  <c r="D90"/>
  <c r="D12" l="1"/>
  <c r="D92" l="1"/>
  <c r="D54" l="1"/>
  <c r="D59" l="1"/>
  <c r="D96" l="1"/>
  <c r="D39" l="1"/>
  <c r="D52" l="1"/>
  <c r="D93"/>
  <c r="D25"/>
  <c r="D23"/>
  <c r="D17"/>
  <c r="C108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  <c r="D99" l="1"/>
</calcChain>
</file>

<file path=xl/sharedStrings.xml><?xml version="1.0" encoding="utf-8"?>
<sst xmlns="http://schemas.openxmlformats.org/spreadsheetml/2006/main" count="194" uniqueCount="136">
  <si>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</si>
  <si>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</si>
  <si>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</si>
  <si>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</si>
  <si>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</si>
  <si>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</si>
  <si>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</si>
  <si>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</si>
  <si>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</si>
  <si>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</si>
  <si>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</si>
  <si>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</si>
  <si>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</si>
  <si>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</si>
  <si>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</si>
  <si>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</si>
  <si>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</si>
  <si>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</si>
  <si>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</si>
  <si>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</si>
  <si>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</si>
  <si>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</si>
  <si>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</si>
  <si>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</si>
  <si>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</si>
  <si>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</si>
  <si>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</si>
  <si>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</si>
  <si>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</si>
  <si>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</si>
  <si>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</si>
  <si>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</si>
  <si>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</si>
  <si>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</si>
  <si>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</si>
  <si>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</si>
  <si>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</si>
  <si>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</si>
  <si>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</si>
  <si>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</si>
  <si>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</si>
  <si>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</si>
  <si>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</si>
  <si>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</si>
  <si>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</si>
  <si>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</si>
  <si>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</si>
  <si>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</si>
  <si>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</si>
  <si>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</si>
  <si>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</si>
  <si>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</si>
  <si>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</si>
  <si>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</si>
  <si>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</si>
  <si>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</si>
  <si>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</si>
  <si>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</si>
  <si>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</si>
  <si>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</si>
  <si>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</si>
  <si>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</si>
  <si>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</si>
  <si>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</si>
  <si>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</si>
  <si>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</si>
  <si>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</si>
  <si>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</si>
  <si>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</si>
  <si>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</si>
  <si>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</si>
  <si>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</si>
  <si>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</si>
  <si>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</si>
  <si>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</si>
  <si>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</si>
  <si>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</si>
  <si>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</si>
  <si>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</si>
  <si>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</si>
  <si>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</si>
  <si>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</si>
  <si>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</si>
  <si>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</si>
  <si>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</si>
  <si>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</si>
  <si>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</si>
  <si>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</si>
  <si>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</si>
  <si>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</si>
  <si>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</si>
  <si>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</si>
  <si>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</si>
  <si>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</si>
  <si>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</si>
  <si>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</si>
  <si>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</si>
  <si>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</si>
  <si>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</si>
  <si>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</si>
  <si>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</si>
  <si>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</si>
  <si>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</si>
  <si>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</si>
  <si>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</si>
  <si>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</si>
  <si>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</si>
  <si>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</si>
  <si>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</si>
  <si>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</si>
  <si>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</si>
  <si>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</si>
  <si>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</si>
  <si>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</si>
  <si>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</si>
  <si>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</si>
  <si>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</si>
  <si>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</si>
  <si>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</si>
  <si>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</si>
  <si>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</si>
  <si>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</si>
  <si>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</si>
  <si>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</si>
  <si>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</si>
  <si>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</si>
  <si>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</si>
  <si>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</si>
  <si>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</si>
  <si>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</si>
  <si>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</si>
  <si>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</si>
  <si>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22.03.2020</t>
  </si>
  <si>
    <t>Zone: Pabna</t>
  </si>
  <si>
    <t>Daily Requisition for Sarkar Telecom Sirajgonj</t>
  </si>
  <si>
    <t>Dealer Name:  Sarkar Telecom Sirajgonj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</si>
</sst>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8"/>
  <sheetViews>
    <sheetView tabSelected="1" workbookViewId="0">
      <pane xSplit="4" ySplit="13" topLeftCell="E18" activePane="bottomRight" state="frozen"/>
      <selection pane="topRight" activeCell="E1" sqref="E1"/>
      <selection pane="bottomLeft" activeCell="A14" sqref="A14"/>
      <selection pane="bottomRight" activeCell="G103" sqref="G10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134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135</v>
      </c>
      <c r="B2" s="48"/>
      <c r="C2" s="18" t="s">
        <v>133</v>
      </c>
      <c r="D2" s="19" t="s">
        <v>26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130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82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85</v>
      </c>
      <c r="B7" s="9">
        <v>760.9</v>
      </c>
      <c r="C7" s="8">
        <v>20</v>
      </c>
      <c r="D7" s="10">
        <f>C7*B7</f>
        <v>15218</v>
      </c>
      <c r="E7" s="37" t="s">
        <v>95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89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120</v>
      </c>
      <c r="B9" s="9">
        <v>721.8</v>
      </c>
      <c r="C9" s="8"/>
      <c r="D9" s="10">
        <f t="shared" si="0"/>
        <v>0</v>
      </c>
      <c r="E9" s="37" t="s">
        <v>89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81</v>
      </c>
      <c r="B10" s="9">
        <v>896.24</v>
      </c>
      <c r="C10" s="8"/>
      <c r="D10" s="10">
        <f t="shared" si="0"/>
        <v>0</v>
      </c>
      <c r="E10" s="8" t="s">
        <v>79</v>
      </c>
    </row>
    <row r="11" spans="1:74" ht="15" hidden="1">
      <c r="A11" s="8" t="s">
        <v>93</v>
      </c>
      <c r="B11" s="9">
        <v>770.92</v>
      </c>
      <c r="C11" s="8"/>
      <c r="D11" s="10">
        <f t="shared" si="0"/>
        <v>0</v>
      </c>
      <c r="E11" s="8" t="s">
        <v>95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119</v>
      </c>
      <c r="B12" s="9">
        <v>779.96</v>
      </c>
      <c r="C12" s="8"/>
      <c r="D12" s="10">
        <f>C12*B12</f>
        <v>0</v>
      </c>
      <c r="E12" s="37" t="s">
        <v>95</v>
      </c>
    </row>
    <row r="13" spans="1:74" s="5" customFormat="1" ht="15">
      <c r="A13" s="11" t="s">
        <v>1</v>
      </c>
      <c r="B13" s="9">
        <v>896.23500000000001</v>
      </c>
      <c r="C13" s="8">
        <v>30</v>
      </c>
      <c r="D13" s="12">
        <f t="shared" si="0"/>
        <v>26887.05</v>
      </c>
      <c r="E13" s="37" t="s">
        <v>118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76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97</v>
      </c>
    </row>
    <row r="17" spans="1:74" ht="15" hidden="1">
      <c r="A17" s="8" t="s">
        <v>92</v>
      </c>
      <c r="B17" s="9">
        <v>824.06</v>
      </c>
      <c r="C17" s="8"/>
      <c r="D17" s="10">
        <f>C17*B17</f>
        <v>0</v>
      </c>
      <c r="E17" s="37" t="s">
        <v>95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117</v>
      </c>
      <c r="B18" s="9">
        <v>798.99</v>
      </c>
      <c r="C18" s="8">
        <v>30</v>
      </c>
      <c r="D18" s="10">
        <f>C18*B18</f>
        <v>23969.7</v>
      </c>
      <c r="E18" s="37" t="s">
        <v>122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>
      <c r="A19" s="11" t="s">
        <v>90</v>
      </c>
      <c r="B19" s="9">
        <v>858.14</v>
      </c>
      <c r="C19" s="8">
        <v>20</v>
      </c>
      <c r="D19" s="12">
        <f t="shared" si="0"/>
        <v>17162.8</v>
      </c>
      <c r="E19" s="11" t="s">
        <v>89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79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77</v>
      </c>
    </row>
    <row r="23" spans="1:74" ht="15" hidden="1">
      <c r="A23" s="8" t="s">
        <v>87</v>
      </c>
      <c r="B23" s="9">
        <v>1159.8900000000001</v>
      </c>
      <c r="C23" s="8"/>
      <c r="D23" s="10">
        <f>C23*B23</f>
        <v>0</v>
      </c>
      <c r="E23" s="8" t="s">
        <v>88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67</v>
      </c>
      <c r="B24" s="9">
        <v>1140.845</v>
      </c>
      <c r="C24" s="8">
        <v>245</v>
      </c>
      <c r="D24" s="12">
        <f>C24*B24</f>
        <v>279507.02500000002</v>
      </c>
      <c r="E24" s="37" t="s">
        <v>118</v>
      </c>
    </row>
    <row r="25" spans="1:74" ht="15" hidden="1">
      <c r="A25" s="8" t="s">
        <v>98</v>
      </c>
      <c r="B25" s="9">
        <v>1238.0875000000001</v>
      </c>
      <c r="C25" s="8"/>
      <c r="D25" s="12">
        <f>C25*B25</f>
        <v>0</v>
      </c>
      <c r="E25" s="8" t="s">
        <v>78</v>
      </c>
    </row>
    <row r="26" spans="1:74" s="5" customFormat="1" ht="15">
      <c r="A26" s="11" t="s">
        <v>58</v>
      </c>
      <c r="B26" s="9">
        <v>878.19</v>
      </c>
      <c r="C26" s="8">
        <v>10</v>
      </c>
      <c r="D26" s="12">
        <f t="shared" si="0"/>
        <v>8781.9000000000015</v>
      </c>
      <c r="E26" s="11" t="s">
        <v>79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107</v>
      </c>
      <c r="B27" s="9">
        <v>1014.53</v>
      </c>
      <c r="C27" s="8"/>
      <c r="D27" s="10">
        <f t="shared" si="0"/>
        <v>0</v>
      </c>
      <c r="E27" s="8" t="s">
        <v>89</v>
      </c>
    </row>
    <row r="28" spans="1:74" ht="15" hidden="1">
      <c r="A28" s="8" t="s">
        <v>86</v>
      </c>
      <c r="B28" s="9">
        <v>907.26</v>
      </c>
      <c r="C28" s="8"/>
      <c r="D28" s="10">
        <f t="shared" si="0"/>
        <v>0</v>
      </c>
      <c r="E28" s="36" t="s">
        <v>115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79</v>
      </c>
    </row>
    <row r="30" spans="1:74" s="5" customFormat="1" ht="15" hidden="1">
      <c r="A30" s="11" t="s">
        <v>129</v>
      </c>
      <c r="B30" s="9">
        <v>994.48</v>
      </c>
      <c r="C30" s="8"/>
      <c r="D30" s="12">
        <f t="shared" si="0"/>
        <v>0</v>
      </c>
      <c r="E30" s="11" t="s">
        <v>89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70</v>
      </c>
      <c r="B32" s="9">
        <v>2710.76</v>
      </c>
      <c r="C32" s="8"/>
      <c r="D32" s="10">
        <f t="shared" si="0"/>
        <v>0</v>
      </c>
      <c r="E32" s="11" t="s">
        <v>78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108</v>
      </c>
      <c r="B33" s="9">
        <v>2252.42</v>
      </c>
      <c r="C33" s="8"/>
      <c r="D33" s="10">
        <f>C33*B33</f>
        <v>0</v>
      </c>
      <c r="E33" s="11" t="s">
        <v>89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78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78</v>
      </c>
    </row>
    <row r="36" spans="1:74" ht="15" hidden="1">
      <c r="A36" s="8" t="s">
        <v>124</v>
      </c>
      <c r="B36" s="9">
        <v>4885.6000000000004</v>
      </c>
      <c r="C36" s="8"/>
      <c r="D36" s="10">
        <f t="shared" si="0"/>
        <v>0</v>
      </c>
      <c r="E36" s="36" t="s">
        <v>116</v>
      </c>
    </row>
    <row r="37" spans="1:74" ht="15" hidden="1">
      <c r="A37" s="8" t="s">
        <v>127</v>
      </c>
      <c r="B37" s="9">
        <v>5046.99</v>
      </c>
      <c r="C37" s="8"/>
      <c r="D37" s="10">
        <f t="shared" si="0"/>
        <v>0</v>
      </c>
      <c r="E37" s="8" t="s">
        <v>128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65</v>
      </c>
      <c r="B38" s="9">
        <v>5057.99</v>
      </c>
      <c r="C38" s="8"/>
      <c r="D38" s="10">
        <f t="shared" si="0"/>
        <v>0</v>
      </c>
      <c r="E38" s="8" t="s">
        <v>78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103</v>
      </c>
      <c r="B39" s="9">
        <v>5412.5</v>
      </c>
      <c r="C39" s="8">
        <v>12</v>
      </c>
      <c r="D39" s="10">
        <f>C39*B39</f>
        <v>64950</v>
      </c>
      <c r="E39" s="37" t="s">
        <v>122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71</v>
      </c>
      <c r="B40" s="9">
        <v>5793.4475000000002</v>
      </c>
      <c r="C40" s="8"/>
      <c r="D40" s="10">
        <f t="shared" si="0"/>
        <v>0</v>
      </c>
      <c r="E40" s="8" t="s">
        <v>78</v>
      </c>
    </row>
    <row r="41" spans="1:74" ht="15">
      <c r="A41" s="8" t="s">
        <v>111</v>
      </c>
      <c r="B41" s="9">
        <v>5792.76</v>
      </c>
      <c r="C41" s="8">
        <v>13</v>
      </c>
      <c r="D41" s="10">
        <f t="shared" si="0"/>
        <v>75305.88</v>
      </c>
      <c r="E41" s="37" t="s">
        <v>122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>
      <c r="A44" s="8" t="s">
        <v>60</v>
      </c>
      <c r="B44" s="9">
        <v>5877.96</v>
      </c>
      <c r="C44" s="8">
        <v>5</v>
      </c>
      <c r="D44" s="10">
        <f t="shared" si="0"/>
        <v>29389.8</v>
      </c>
      <c r="E44" s="37" t="s">
        <v>128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>
      <c r="A45" s="8" t="s">
        <v>94</v>
      </c>
      <c r="B45" s="9">
        <v>6306.98</v>
      </c>
      <c r="C45" s="8">
        <v>7</v>
      </c>
      <c r="D45" s="10">
        <f t="shared" si="0"/>
        <v>44148.86</v>
      </c>
      <c r="E45" s="41" t="s">
        <v>125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78</v>
      </c>
    </row>
    <row r="47" spans="1:74" ht="15" hidden="1">
      <c r="A47" s="8" t="s">
        <v>63</v>
      </c>
      <c r="B47" s="9">
        <v>8134.2849999999999</v>
      </c>
      <c r="C47" s="8"/>
      <c r="D47" s="10">
        <f t="shared" si="0"/>
        <v>0</v>
      </c>
      <c r="E47" s="8" t="s">
        <v>89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89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79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100</v>
      </c>
      <c r="B52" s="9">
        <v>1042.5999999999999</v>
      </c>
      <c r="C52" s="8"/>
      <c r="D52" s="10">
        <f t="shared" si="0"/>
        <v>0</v>
      </c>
      <c r="E52" s="8" t="s">
        <v>89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106</v>
      </c>
      <c r="B54" s="9">
        <v>1130.82</v>
      </c>
      <c r="C54" s="8"/>
      <c r="D54" s="10">
        <f>C54*B54</f>
        <v>0</v>
      </c>
      <c r="E54" s="37" t="s">
        <v>89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80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89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89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79</v>
      </c>
    </row>
    <row r="59" spans="1:33" ht="15" hidden="1">
      <c r="A59" s="8" t="s">
        <v>105</v>
      </c>
      <c r="B59" s="9">
        <v>945.36</v>
      </c>
      <c r="C59" s="8"/>
      <c r="D59" s="10">
        <f>B59*C59</f>
        <v>0</v>
      </c>
      <c r="E59" s="40" t="s">
        <v>115</v>
      </c>
    </row>
    <row r="60" spans="1:33" ht="15" hidden="1">
      <c r="A60" s="8" t="s">
        <v>74</v>
      </c>
      <c r="B60" s="9">
        <v>1072.675</v>
      </c>
      <c r="C60" s="8"/>
      <c r="D60" s="10"/>
      <c r="E60" s="8"/>
    </row>
    <row r="61" spans="1:33" ht="15" hidden="1">
      <c r="A61" s="8" t="s">
        <v>84</v>
      </c>
      <c r="B61" s="9">
        <v>1077.6875</v>
      </c>
      <c r="C61" s="8"/>
      <c r="D61" s="10">
        <f>B61*C61</f>
        <v>0</v>
      </c>
      <c r="E61" s="8" t="s">
        <v>79</v>
      </c>
    </row>
    <row r="62" spans="1:33" ht="15" hidden="1">
      <c r="A62" s="8" t="s">
        <v>64</v>
      </c>
      <c r="B62" s="9">
        <v>1024.5550000000001</v>
      </c>
      <c r="C62" s="8"/>
      <c r="D62" s="10">
        <f t="shared" si="0"/>
        <v>0</v>
      </c>
      <c r="E62" s="8" t="s">
        <v>89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76</v>
      </c>
    </row>
    <row r="65" spans="1:74" ht="15" hidden="1">
      <c r="A65" s="8" t="s">
        <v>72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66</v>
      </c>
      <c r="B67" s="9">
        <v>5607.9849999999997</v>
      </c>
      <c r="C67" s="8"/>
      <c r="D67" s="10">
        <f t="shared" si="0"/>
        <v>0</v>
      </c>
      <c r="E67" s="37" t="s">
        <v>122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3874.41</v>
      </c>
      <c r="C70" s="8"/>
      <c r="D70" s="10">
        <f t="shared" si="1"/>
        <v>0</v>
      </c>
      <c r="E70" s="37" t="s">
        <v>122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78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88</v>
      </c>
    </row>
    <row r="75" spans="1:74" ht="15">
      <c r="A75" s="8" t="s">
        <v>75</v>
      </c>
      <c r="B75" s="9">
        <v>4076.68</v>
      </c>
      <c r="C75" s="8">
        <v>3</v>
      </c>
      <c r="D75" s="10">
        <f t="shared" si="1"/>
        <v>12230.039999999999</v>
      </c>
      <c r="E75" s="8" t="s">
        <v>89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96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89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73</v>
      </c>
      <c r="B80" s="9">
        <v>3257.1224999999999</v>
      </c>
      <c r="C80" s="8"/>
      <c r="D80" s="10">
        <f t="shared" si="1"/>
        <v>0</v>
      </c>
      <c r="E80" s="8" t="s">
        <v>78</v>
      </c>
    </row>
    <row r="81" spans="1:74" ht="15">
      <c r="A81" s="8" t="s">
        <v>55</v>
      </c>
      <c r="B81" s="9">
        <v>4389.9475000000002</v>
      </c>
      <c r="C81" s="8">
        <v>5</v>
      </c>
      <c r="D81" s="10">
        <f t="shared" si="1"/>
        <v>21949.737500000003</v>
      </c>
      <c r="E81" s="8" t="s">
        <v>78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69</v>
      </c>
      <c r="B83" s="9">
        <v>3530.8049999999998</v>
      </c>
      <c r="C83" s="8"/>
      <c r="D83" s="10">
        <f t="shared" si="1"/>
        <v>0</v>
      </c>
      <c r="E83" s="8" t="s">
        <v>78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78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101</v>
      </c>
      <c r="B87" s="9">
        <v>3618.02</v>
      </c>
      <c r="C87" s="8"/>
      <c r="D87" s="10">
        <f t="shared" si="1"/>
        <v>0</v>
      </c>
      <c r="E87" s="8" t="s">
        <v>89</v>
      </c>
    </row>
    <row r="88" spans="1:74" ht="14.25" hidden="1" customHeight="1">
      <c r="A88" s="8" t="s">
        <v>83</v>
      </c>
      <c r="B88" s="9">
        <v>1219.04</v>
      </c>
      <c r="C88" s="8"/>
      <c r="D88" s="10">
        <f t="shared" ref="D88:D94" si="2">B88*C88</f>
        <v>0</v>
      </c>
      <c r="E88" s="8" t="s">
        <v>79</v>
      </c>
    </row>
    <row r="89" spans="1:74" ht="14.25" hidden="1" customHeight="1">
      <c r="A89" s="8" t="s">
        <v>91</v>
      </c>
      <c r="B89" s="9">
        <v>1336.3325</v>
      </c>
      <c r="C89" s="8"/>
      <c r="D89" s="10">
        <f t="shared" si="2"/>
        <v>0</v>
      </c>
      <c r="E89" s="8" t="s">
        <v>89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>
      <c r="A90" s="8" t="s">
        <v>110</v>
      </c>
      <c r="B90" s="9">
        <v>3520.36</v>
      </c>
      <c r="C90" s="8">
        <v>2</v>
      </c>
      <c r="D90" s="10">
        <f t="shared" si="2"/>
        <v>7040.72</v>
      </c>
      <c r="E90" s="37" t="s">
        <v>89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109</v>
      </c>
      <c r="B91" s="9">
        <v>3793.01</v>
      </c>
      <c r="C91" s="8"/>
      <c r="D91" s="10">
        <f t="shared" si="2"/>
        <v>0</v>
      </c>
      <c r="E91" s="8" t="s">
        <v>89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102</v>
      </c>
      <c r="B92" s="9">
        <v>1159.8900000000001</v>
      </c>
      <c r="C92" s="8"/>
      <c r="D92" s="10">
        <f t="shared" si="2"/>
        <v>0</v>
      </c>
      <c r="E92" s="8" t="s">
        <v>89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99</v>
      </c>
      <c r="B93" s="9">
        <v>1072.675</v>
      </c>
      <c r="C93" s="8"/>
      <c r="D93" s="10">
        <f t="shared" si="2"/>
        <v>0</v>
      </c>
      <c r="E93" s="8" t="s">
        <v>89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114</v>
      </c>
      <c r="B94" s="9">
        <v>7165.02</v>
      </c>
      <c r="C94" s="8"/>
      <c r="D94" s="10">
        <f t="shared" si="2"/>
        <v>0</v>
      </c>
      <c r="E94" s="37" t="s">
        <v>126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68</v>
      </c>
      <c r="B95" s="9">
        <v>7691.27</v>
      </c>
      <c r="C95" s="8"/>
      <c r="D95" s="10">
        <f t="shared" si="1"/>
        <v>0</v>
      </c>
      <c r="E95" s="36" t="s">
        <v>122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104</v>
      </c>
      <c r="B96" s="9">
        <v>8101.24</v>
      </c>
      <c r="C96" s="8"/>
      <c r="D96" s="10">
        <f>C96*B96</f>
        <v>0</v>
      </c>
      <c r="E96" s="37" t="s">
        <v>89</v>
      </c>
    </row>
    <row r="97" spans="1:55" ht="15" hidden="1">
      <c r="A97" s="8" t="s">
        <v>113</v>
      </c>
      <c r="B97" s="9">
        <v>8101.24</v>
      </c>
      <c r="C97" s="8"/>
      <c r="D97" s="10">
        <f t="shared" ref="D97:D98" si="3">C97*B97</f>
        <v>0</v>
      </c>
      <c r="E97" s="37" t="s">
        <v>126</v>
      </c>
    </row>
    <row r="98" spans="1:55" ht="15" hidden="1">
      <c r="A98" s="8" t="s">
        <v>131</v>
      </c>
      <c r="B98" s="9">
        <v>10150</v>
      </c>
      <c r="C98" s="8"/>
      <c r="D98" s="10">
        <f t="shared" si="3"/>
        <v>0</v>
      </c>
      <c r="E98" s="37" t="s">
        <v>128</v>
      </c>
    </row>
    <row r="99" spans="1:55" s="2" customFormat="1" ht="15">
      <c r="A99" s="45" t="s">
        <v>17</v>
      </c>
      <c r="B99" s="45"/>
      <c r="C99" s="16">
        <f>SUBTOTAL(9,C7:C98)</f>
        <v>402</v>
      </c>
      <c r="D99" s="17">
        <f>SUBTOTAL(9,D7:D98)</f>
        <v>626541.51250000007</v>
      </c>
      <c r="E99" s="31"/>
      <c r="F99" s="33"/>
      <c r="G99" s="33"/>
      <c r="H99" s="34"/>
      <c r="I99" s="34"/>
      <c r="J99" s="34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spans="1:55" ht="17.25" customHeight="1">
      <c r="A100" s="3"/>
      <c r="F100" s="32"/>
      <c r="G100" s="33"/>
      <c r="H100" s="34"/>
      <c r="I100" s="34"/>
      <c r="J100" s="35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s="6" customFormat="1" ht="15.75" customHeight="1">
      <c r="A101" s="27"/>
      <c r="B101" s="46" t="s">
        <v>25</v>
      </c>
      <c r="C101" s="46"/>
      <c r="D101" s="46"/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8"/>
      <c r="B102" s="13" t="s">
        <v>18</v>
      </c>
      <c r="C102" s="13" t="s">
        <v>19</v>
      </c>
      <c r="D102" s="13" t="s">
        <v>15</v>
      </c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20</v>
      </c>
      <c r="C103" s="21"/>
      <c r="D103" s="8"/>
      <c r="E103" s="23"/>
      <c r="F103" s="25" t="s">
        <v>123</v>
      </c>
      <c r="G103" s="38"/>
      <c r="H103" s="35"/>
      <c r="I103" s="35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21</v>
      </c>
      <c r="C104" s="21">
        <v>620000</v>
      </c>
      <c r="D104" s="8"/>
      <c r="F104" s="25"/>
      <c r="G104" s="38"/>
      <c r="H104" s="38"/>
      <c r="I104" s="38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22</v>
      </c>
      <c r="C105" s="21"/>
      <c r="D105" s="8"/>
      <c r="E105" s="23"/>
      <c r="F105" s="25" t="s">
        <v>112</v>
      </c>
      <c r="G105" s="38"/>
      <c r="H105" s="35"/>
      <c r="I105" s="39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23</v>
      </c>
      <c r="C106" s="21"/>
      <c r="D106" s="8"/>
      <c r="E106" s="23"/>
      <c r="F106" s="25"/>
      <c r="G106" s="38"/>
      <c r="H106" s="35"/>
      <c r="I106" s="35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24</v>
      </c>
      <c r="C107" s="21"/>
      <c r="D107" s="8"/>
      <c r="E107" s="2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8"/>
      <c r="B108" s="14" t="s">
        <v>17</v>
      </c>
      <c r="C108" s="22">
        <f>SUBTOTAL(9,C103:C107)</f>
        <v>620000</v>
      </c>
      <c r="D108" s="15"/>
      <c r="E108" s="23"/>
      <c r="F108" s="25"/>
      <c r="G108" s="25"/>
      <c r="H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>
      <c r="A109" s="30"/>
      <c r="C109" s="4"/>
      <c r="D109" s="4"/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C110" s="1" t="s">
        <v>121</v>
      </c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D111" s="1" t="s">
        <v>112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</sheetData>
  <autoFilter ref="A3:E98">
    <filterColumn colId="2">
      <customFilters>
        <customFilter operator="notEqual" val=" "/>
      </customFilters>
    </filterColumn>
  </autoFilter>
  <mergeCells count="4">
    <mergeCell ref="A1:E1"/>
    <mergeCell ref="A99:B99"/>
    <mergeCell ref="B101:D10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2020-03-22T09:05:39Z</dcterms:modified>
</cp:coreProperties>
</file>