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3"/>
  <c r="D30" l="1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98" s="1"/>
  <c r="D5"/>
</calcChain>
</file>

<file path=xl/sharedStrings.xml><?xml version="1.0" encoding="utf-8"?>
<sst xmlns="http://schemas.openxmlformats.org/spreadsheetml/2006/main" count="193" uniqueCount="136">
  <si>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</si>
  <si>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</si>
  <si>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</si>
  <si>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</si>
  <si>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</si>
  <si>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</si>
  <si>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</si>
  <si>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</si>
  <si>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</si>
  <si>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</si>
  <si>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</si>
  <si>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</si>
  <si>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</si>
  <si>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</si>
  <si>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</si>
  <si>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</si>
  <si>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</si>
  <si>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</si>
  <si>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</si>
  <si>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</si>
  <si>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</si>
  <si>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</si>
  <si>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</si>
  <si>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</si>
  <si>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</si>
  <si>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</si>
  <si>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</si>
  <si>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</si>
  <si>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</si>
  <si>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</si>
  <si>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</si>
  <si>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</si>
  <si>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</si>
  <si>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</si>
  <si>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</si>
  <si>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</si>
  <si>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</si>
  <si>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</si>
  <si>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</si>
  <si>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</si>
  <si>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</si>
  <si>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</si>
  <si>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</si>
  <si>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</si>
  <si>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</si>
  <si>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</si>
  <si>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</si>
  <si>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</si>
  <si>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</si>
  <si>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</si>
  <si>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</si>
  <si>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</si>
  <si>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</si>
  <si>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</si>
  <si>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</si>
  <si>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</si>
  <si>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</si>
  <si>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</si>
  <si>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</si>
  <si>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</si>
  <si>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</si>
  <si>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</si>
  <si>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</si>
  <si>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</si>
  <si>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</si>
  <si>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</si>
  <si>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</si>
  <si>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</si>
  <si>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</si>
  <si>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</si>
  <si>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</si>
  <si>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</si>
  <si>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</si>
  <si>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</si>
  <si>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</si>
  <si>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</si>
  <si>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</si>
  <si>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</si>
  <si>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</si>
  <si>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</si>
  <si>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</si>
  <si>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</si>
  <si>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</si>
  <si>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</si>
  <si>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</si>
  <si>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</si>
  <si>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</si>
  <si>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</si>
  <si>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</si>
  <si>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</si>
  <si>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</si>
  <si>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</si>
  <si>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</si>
  <si>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</si>
  <si>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</si>
  <si>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</si>
  <si>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</si>
  <si>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</si>
  <si>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</si>
  <si>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</si>
  <si>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</si>
  <si>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</si>
  <si>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</si>
  <si>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</si>
  <si>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</si>
  <si>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</si>
  <si>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</si>
  <si>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</si>
  <si>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</si>
  <si>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</si>
  <si>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</si>
  <si>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</si>
  <si>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</si>
  <si>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</si>
  <si>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</si>
  <si>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</si>
  <si>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</si>
  <si>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</si>
  <si>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</si>
  <si>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</si>
  <si>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</si>
  <si>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</si>
  <si>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</si>
  <si>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</si>
  <si>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</si>
  <si>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</si>
  <si>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</si>
  <si>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</si>
  <si>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</si>
  <si>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</si>
  <si>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</si>
  <si>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Daily Requisition for Tulip-2</t>
  </si>
  <si>
    <t>Dealer Name:  Tulip-2</t>
  </si>
  <si>
    <t>Light Blue</t>
  </si>
  <si>
    <t>V141</t>
  </si>
  <si>
    <t>22.03.2020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</si>
</sst>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D107" sqref="D10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131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132</v>
      </c>
      <c r="B2" s="48"/>
      <c r="C2" s="18" t="s">
        <v>63</v>
      </c>
      <c r="D2" s="19" t="s">
        <v>26</v>
      </c>
      <c r="E2" s="20" t="s">
        <v>135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82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85</v>
      </c>
      <c r="B7" s="9">
        <v>760.9</v>
      </c>
      <c r="C7" s="8"/>
      <c r="D7" s="10">
        <f>C7*B7</f>
        <v>0</v>
      </c>
      <c r="E7" s="36" t="s">
        <v>95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89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120</v>
      </c>
      <c r="B9" s="9">
        <v>721.8</v>
      </c>
      <c r="C9" s="8"/>
      <c r="D9" s="10">
        <f t="shared" si="0"/>
        <v>0</v>
      </c>
      <c r="E9" s="37" t="s">
        <v>89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81</v>
      </c>
      <c r="B10" s="9">
        <v>896.24</v>
      </c>
      <c r="C10" s="8"/>
      <c r="D10" s="10">
        <f t="shared" si="0"/>
        <v>0</v>
      </c>
      <c r="E10" s="8" t="s">
        <v>79</v>
      </c>
    </row>
    <row r="11" spans="1:74" ht="15" hidden="1">
      <c r="A11" s="8" t="s">
        <v>93</v>
      </c>
      <c r="B11" s="9">
        <v>770.92</v>
      </c>
      <c r="C11" s="8"/>
      <c r="D11" s="10">
        <f t="shared" si="0"/>
        <v>0</v>
      </c>
      <c r="E11" s="8" t="s">
        <v>95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119</v>
      </c>
      <c r="B12" s="9">
        <v>779.96</v>
      </c>
      <c r="C12" s="8"/>
      <c r="D12" s="10">
        <f>C12*B12</f>
        <v>0</v>
      </c>
      <c r="E12" s="37" t="s">
        <v>89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118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76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97</v>
      </c>
    </row>
    <row r="17" spans="1:74" ht="15" hidden="1">
      <c r="A17" s="8" t="s">
        <v>92</v>
      </c>
      <c r="B17" s="9">
        <v>824.06</v>
      </c>
      <c r="C17" s="8"/>
      <c r="D17" s="10">
        <f>C17*B17</f>
        <v>0</v>
      </c>
      <c r="E17" s="8" t="s">
        <v>89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117</v>
      </c>
      <c r="B18" s="9">
        <v>798.99</v>
      </c>
      <c r="C18" s="8"/>
      <c r="D18" s="10">
        <f>C18*B18</f>
        <v>0</v>
      </c>
      <c r="E18" s="8" t="s">
        <v>133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90</v>
      </c>
      <c r="B19" s="9">
        <v>858.14</v>
      </c>
      <c r="C19" s="8"/>
      <c r="D19" s="12">
        <f t="shared" si="0"/>
        <v>0</v>
      </c>
      <c r="E19" s="11" t="s">
        <v>89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79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77</v>
      </c>
    </row>
    <row r="23" spans="1:74" ht="15" hidden="1">
      <c r="A23" s="8" t="s">
        <v>87</v>
      </c>
      <c r="B23" s="9">
        <v>1159.8900000000001</v>
      </c>
      <c r="C23" s="8"/>
      <c r="D23" s="10">
        <f>C23*B23</f>
        <v>0</v>
      </c>
      <c r="E23" s="8" t="s">
        <v>88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68</v>
      </c>
      <c r="B24" s="9">
        <v>1140.845</v>
      </c>
      <c r="C24" s="8">
        <v>30</v>
      </c>
      <c r="D24" s="12">
        <f>C24*B24</f>
        <v>34225.35</v>
      </c>
      <c r="E24" s="36" t="s">
        <v>118</v>
      </c>
    </row>
    <row r="25" spans="1:74" ht="15" hidden="1">
      <c r="A25" s="8" t="s">
        <v>98</v>
      </c>
      <c r="B25" s="9">
        <v>1238.0875000000001</v>
      </c>
      <c r="C25" s="8"/>
      <c r="D25" s="12">
        <f>C25*B25</f>
        <v>0</v>
      </c>
      <c r="E25" s="8" t="s">
        <v>78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79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107</v>
      </c>
      <c r="B27" s="9">
        <v>1014.53</v>
      </c>
      <c r="C27" s="8"/>
      <c r="D27" s="10">
        <f t="shared" si="0"/>
        <v>0</v>
      </c>
      <c r="E27" s="8" t="s">
        <v>89</v>
      </c>
    </row>
    <row r="28" spans="1:74" ht="15" hidden="1">
      <c r="A28" s="8" t="s">
        <v>86</v>
      </c>
      <c r="B28" s="9">
        <v>907.26</v>
      </c>
      <c r="C28" s="8"/>
      <c r="D28" s="10">
        <f t="shared" si="0"/>
        <v>0</v>
      </c>
      <c r="E28" s="36" t="s">
        <v>115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79</v>
      </c>
    </row>
    <row r="30" spans="1:74" s="5" customFormat="1" ht="15" hidden="1">
      <c r="A30" s="11" t="s">
        <v>130</v>
      </c>
      <c r="B30" s="9">
        <v>994.48</v>
      </c>
      <c r="C30" s="8"/>
      <c r="D30" s="12">
        <f t="shared" si="0"/>
        <v>0</v>
      </c>
      <c r="E30" s="11" t="s">
        <v>89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78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108</v>
      </c>
      <c r="B33" s="9">
        <v>2252.42</v>
      </c>
      <c r="C33" s="8"/>
      <c r="D33" s="10">
        <f>C33*B33</f>
        <v>0</v>
      </c>
      <c r="E33" s="11" t="s">
        <v>89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78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78</v>
      </c>
    </row>
    <row r="36" spans="1:74" ht="15" hidden="1">
      <c r="A36" s="8" t="s">
        <v>124</v>
      </c>
      <c r="B36" s="9">
        <v>4885.6000000000004</v>
      </c>
      <c r="C36" s="8"/>
      <c r="D36" s="10">
        <f t="shared" si="0"/>
        <v>0</v>
      </c>
      <c r="E36" s="36" t="s">
        <v>116</v>
      </c>
    </row>
    <row r="37" spans="1:74" ht="15" hidden="1">
      <c r="A37" s="8" t="s">
        <v>127</v>
      </c>
      <c r="B37" s="9">
        <v>5046.99</v>
      </c>
      <c r="C37" s="8"/>
      <c r="D37" s="10">
        <f t="shared" si="0"/>
        <v>0</v>
      </c>
      <c r="E37" s="8" t="s">
        <v>128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103</v>
      </c>
      <c r="B39" s="9">
        <v>5412.5</v>
      </c>
      <c r="C39" s="8"/>
      <c r="D39" s="10">
        <f>C39*B39</f>
        <v>0</v>
      </c>
      <c r="E39" s="36" t="s">
        <v>122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78</v>
      </c>
    </row>
    <row r="41" spans="1:74" ht="15" hidden="1">
      <c r="A41" s="8" t="s">
        <v>111</v>
      </c>
      <c r="B41" s="9">
        <v>5792.76</v>
      </c>
      <c r="C41" s="8"/>
      <c r="D41" s="10">
        <f t="shared" si="0"/>
        <v>0</v>
      </c>
      <c r="E41" s="36" t="s">
        <v>122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78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94</v>
      </c>
      <c r="B45" s="9">
        <v>6306.98</v>
      </c>
      <c r="C45" s="8"/>
      <c r="D45" s="10">
        <f t="shared" si="0"/>
        <v>0</v>
      </c>
      <c r="E45" s="38" t="s">
        <v>125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78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89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89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79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100</v>
      </c>
      <c r="B52" s="9">
        <v>1042.5999999999999</v>
      </c>
      <c r="C52" s="8"/>
      <c r="D52" s="10">
        <f t="shared" si="0"/>
        <v>0</v>
      </c>
      <c r="E52" s="8" t="s">
        <v>89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106</v>
      </c>
      <c r="B54" s="9">
        <v>1130.82</v>
      </c>
      <c r="C54" s="8"/>
      <c r="D54" s="10">
        <f>C54*B54</f>
        <v>0</v>
      </c>
      <c r="E54" s="37" t="s">
        <v>89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80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89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89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79</v>
      </c>
    </row>
    <row r="59" spans="1:33" ht="15" hidden="1">
      <c r="A59" s="8" t="s">
        <v>105</v>
      </c>
      <c r="B59" s="9">
        <v>945.36</v>
      </c>
      <c r="C59" s="8"/>
      <c r="D59" s="10">
        <f>B59*C59</f>
        <v>0</v>
      </c>
      <c r="E59" s="39" t="s">
        <v>115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84</v>
      </c>
      <c r="B61" s="9">
        <v>1077.6875</v>
      </c>
      <c r="C61" s="8"/>
      <c r="D61" s="10">
        <f>B61*C61</f>
        <v>0</v>
      </c>
      <c r="E61" s="8" t="s">
        <v>79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89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76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89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>
      <c r="A70" s="8" t="s">
        <v>62</v>
      </c>
      <c r="B70" s="9">
        <v>4174.41</v>
      </c>
      <c r="C70" s="8">
        <v>3</v>
      </c>
      <c r="D70" s="10">
        <f t="shared" si="1"/>
        <v>12523.23</v>
      </c>
      <c r="E70" s="37" t="s">
        <v>89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78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88</v>
      </c>
    </row>
    <row r="75" spans="1:74" ht="15">
      <c r="A75" s="8" t="s">
        <v>134</v>
      </c>
      <c r="B75" s="9">
        <v>4076.68</v>
      </c>
      <c r="C75" s="8">
        <v>5</v>
      </c>
      <c r="D75" s="10">
        <f t="shared" si="1"/>
        <v>20383.399999999998</v>
      </c>
      <c r="E75" s="8" t="s">
        <v>89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96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89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79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78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78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78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78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101</v>
      </c>
      <c r="B87" s="9">
        <v>3618.02</v>
      </c>
      <c r="C87" s="8"/>
      <c r="D87" s="10">
        <f t="shared" si="1"/>
        <v>0</v>
      </c>
      <c r="E87" s="8" t="s">
        <v>89</v>
      </c>
    </row>
    <row r="88" spans="1:74" ht="14.25" hidden="1" customHeight="1">
      <c r="A88" s="8" t="s">
        <v>83</v>
      </c>
      <c r="B88" s="9">
        <v>1219.04</v>
      </c>
      <c r="C88" s="8"/>
      <c r="D88" s="10">
        <f t="shared" ref="D88:D94" si="2">B88*C88</f>
        <v>0</v>
      </c>
      <c r="E88" s="8" t="s">
        <v>79</v>
      </c>
    </row>
    <row r="89" spans="1:74" ht="14.25" hidden="1" customHeight="1">
      <c r="A89" s="8" t="s">
        <v>91</v>
      </c>
      <c r="B89" s="9">
        <v>1336.3325</v>
      </c>
      <c r="C89" s="8"/>
      <c r="D89" s="10">
        <f t="shared" si="2"/>
        <v>0</v>
      </c>
      <c r="E89" s="8" t="s">
        <v>89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>
      <c r="A90" s="8" t="s">
        <v>110</v>
      </c>
      <c r="B90" s="9">
        <v>3520.36</v>
      </c>
      <c r="C90" s="8">
        <v>3</v>
      </c>
      <c r="D90" s="10">
        <f t="shared" si="2"/>
        <v>10561.08</v>
      </c>
      <c r="E90" s="37" t="s">
        <v>89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109</v>
      </c>
      <c r="B91" s="9">
        <v>3793.01</v>
      </c>
      <c r="C91" s="8"/>
      <c r="D91" s="10">
        <f t="shared" si="2"/>
        <v>0</v>
      </c>
      <c r="E91" s="8" t="s">
        <v>89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102</v>
      </c>
      <c r="B92" s="9">
        <v>1159.8900000000001</v>
      </c>
      <c r="C92" s="8"/>
      <c r="D92" s="10">
        <f t="shared" si="2"/>
        <v>0</v>
      </c>
      <c r="E92" s="8" t="s">
        <v>89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99</v>
      </c>
      <c r="B93" s="9">
        <v>1072.675</v>
      </c>
      <c r="C93" s="8"/>
      <c r="D93" s="10">
        <f t="shared" si="2"/>
        <v>0</v>
      </c>
      <c r="E93" s="8" t="s">
        <v>89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customHeight="1">
      <c r="A94" s="8" t="s">
        <v>114</v>
      </c>
      <c r="B94" s="9">
        <v>7165.02</v>
      </c>
      <c r="C94" s="8">
        <v>3</v>
      </c>
      <c r="D94" s="10">
        <f t="shared" si="2"/>
        <v>21495.06</v>
      </c>
      <c r="E94" s="36" t="s">
        <v>126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122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104</v>
      </c>
      <c r="B96" s="9">
        <v>8101.24</v>
      </c>
      <c r="C96" s="8"/>
      <c r="D96" s="10">
        <f>C96*B96</f>
        <v>0</v>
      </c>
      <c r="E96" s="37" t="s">
        <v>89</v>
      </c>
    </row>
    <row r="97" spans="1:55" ht="15" hidden="1">
      <c r="A97" s="8" t="s">
        <v>113</v>
      </c>
      <c r="B97" s="9">
        <v>8101.24</v>
      </c>
      <c r="C97" s="8"/>
      <c r="D97" s="10">
        <f>B97*C97</f>
        <v>0</v>
      </c>
      <c r="E97" s="37" t="s">
        <v>89</v>
      </c>
    </row>
    <row r="98" spans="1:55" s="2" customFormat="1" ht="15">
      <c r="A98" s="45" t="s">
        <v>17</v>
      </c>
      <c r="B98" s="45"/>
      <c r="C98" s="16">
        <f>SUBTOTAL(9,C12:C97)</f>
        <v>44</v>
      </c>
      <c r="D98" s="17">
        <f>SUBTOTAL(9,D12:D97)</f>
        <v>99188.12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123</v>
      </c>
      <c r="G102" s="40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100000</v>
      </c>
      <c r="D103" s="8" t="s">
        <v>129</v>
      </c>
      <c r="F103" s="25"/>
      <c r="G103" s="40"/>
      <c r="H103" s="40"/>
      <c r="I103" s="40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112</v>
      </c>
      <c r="G104" s="40"/>
      <c r="H104" s="35"/>
      <c r="I104" s="41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0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100000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121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112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2020-03-22T07:30:15Z</dcterms:modified>
</cp:coreProperties>
</file>