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<sst xmlns="http://schemas.openxmlformats.org/spreadsheetml/2006/main" count="201" uniqueCount="141">
  <si>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</si>
  <si>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</si>
  <si>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</si>
  <si>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</si>
  <si>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</si>
  <si>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</si>
  <si>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</si>
  <si>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</si>
  <si>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</si>
  <si>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</si>
  <si>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</si>
  <si>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</si>
  <si>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</si>
  <si>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</si>
  <si>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</si>
  <si>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</si>
  <si>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</si>
  <si>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</si>
  <si>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</si>
  <si>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</si>
  <si>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</si>
  <si>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</si>
  <si>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</si>
  <si>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</si>
  <si>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</si>
  <si>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</si>
  <si>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</si>
  <si>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</si>
  <si>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</si>
  <si>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</si>
  <si>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</si>
  <si>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</si>
  <si>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</si>
  <si>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</si>
  <si>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</si>
  <si>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</si>
  <si>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</si>
  <si>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</si>
  <si>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</si>
  <si>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</si>
  <si>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</si>
  <si>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</si>
  <si>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</si>
  <si>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</si>
  <si>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</si>
  <si>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</si>
  <si>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</si>
  <si>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</si>
  <si>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</si>
  <si>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</si>
  <si>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</si>
  <si>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</si>
  <si>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</si>
  <si>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</si>
  <si>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</si>
  <si>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</si>
  <si>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</si>
  <si>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</si>
  <si>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</si>
  <si>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</si>
  <si>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</si>
  <si>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</si>
  <si>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</si>
  <si>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</si>
  <si>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</si>
  <si>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</si>
  <si>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</si>
  <si>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</si>
  <si>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</si>
  <si>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</si>
  <si>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</si>
  <si>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</si>
  <si>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</si>
  <si>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</si>
  <si>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</si>
  <si>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</si>
  <si>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</si>
  <si>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</si>
  <si>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</si>
  <si>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</si>
  <si>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</si>
  <si>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</si>
  <si>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</si>
  <si>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</si>
  <si>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</si>
  <si>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</si>
  <si>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</si>
  <si>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</si>
  <si>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</si>
  <si>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</si>
  <si>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</si>
  <si>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</si>
  <si>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</si>
  <si>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</si>
  <si>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</si>
  <si>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</si>
  <si>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</si>
  <si>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</si>
  <si>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</si>
  <si>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</si>
  <si>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</si>
  <si>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</si>
  <si>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</si>
  <si>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</si>
  <si>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</si>
  <si>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</si>
  <si>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</si>
  <si>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</si>
  <si>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</si>
  <si>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</si>
  <si>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</si>
  <si>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</si>
  <si>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</si>
  <si>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</si>
  <si>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</si>
  <si>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</si>
  <si>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</si>
  <si>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</si>
  <si>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</si>
  <si>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</si>
  <si>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</si>
  <si>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</si>
  <si>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</si>
  <si>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</si>
  <si>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</si>
  <si>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</si>
  <si>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</si>
  <si>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</si>
  <si>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</si>
  <si>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</si>
  <si>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</si>
  <si>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</si>
  <si>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</si>
  <si>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</si>
  <si>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</si>
  <si>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</si>
  <si>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</si>
  <si>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Bottle_Green &amp; Dark_Blue</t>
  </si>
  <si>
    <t>Darkblue</t>
  </si>
  <si>
    <t>Edison Industries Ltd</t>
  </si>
  <si>
    <t>14.05.2020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</si>
</sst>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13" sqref="E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6384" width="9.140625" style="30"/>
  </cols>
  <sheetData>
    <row r="1" spans="1:74" s="28" customFormat="1" ht="15.75">
      <c r="A1" s="40" t="s">
        <v>133</v>
      </c>
      <c r="B1" s="41"/>
      <c r="C1" s="41"/>
      <c r="D1" s="41"/>
      <c r="E1" s="4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5" t="s">
        <v>134</v>
      </c>
      <c r="B2" s="46"/>
      <c r="C2" s="13" t="s">
        <v>63</v>
      </c>
      <c r="D2" s="13" t="s">
        <v>26</v>
      </c>
      <c r="E2" s="14" t="s">
        <v>140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4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120</v>
      </c>
      <c r="B13" s="6">
        <v>729.96</v>
      </c>
      <c r="C13" s="5"/>
      <c r="D13" s="7">
        <f>C13*B13</f>
        <v>0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24" t="s">
        <v>1</v>
      </c>
      <c r="B14" s="38">
        <v>896.23500000000001</v>
      </c>
      <c r="C14" s="24"/>
      <c r="D14" s="39">
        <f t="shared" si="0"/>
        <v>0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 hidden="1">
      <c r="A18" s="5" t="s">
        <v>93</v>
      </c>
      <c r="B18" s="6">
        <v>794.06</v>
      </c>
      <c r="C18" s="5"/>
      <c r="D18" s="7">
        <f>C18*B18</f>
        <v>0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118</v>
      </c>
      <c r="B19" s="6">
        <v>798.99</v>
      </c>
      <c r="C19" s="5">
        <v>130</v>
      </c>
      <c r="D19" s="7">
        <f>C19*B19</f>
        <v>103868.7</v>
      </c>
      <c r="E19" s="24" t="s">
        <v>90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24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24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24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4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24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24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24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4" t="s">
        <v>136</v>
      </c>
      <c r="B30" s="38">
        <v>848.12</v>
      </c>
      <c r="C30" s="24"/>
      <c r="D30" s="39">
        <f>C30*B30</f>
        <v>0</v>
      </c>
      <c r="E30" s="24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24" t="s">
        <v>80</v>
      </c>
    </row>
    <row r="32" spans="1:74" s="19" customFormat="1" ht="15" hidden="1">
      <c r="A32" s="24" t="s">
        <v>129</v>
      </c>
      <c r="B32" s="38">
        <v>994.48</v>
      </c>
      <c r="C32" s="24"/>
      <c r="D32" s="39">
        <f t="shared" si="0"/>
        <v>0</v>
      </c>
      <c r="E32" s="24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24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24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24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24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24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24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4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24" t="s">
        <v>79</v>
      </c>
    </row>
    <row r="43" spans="1:74" s="19" customFormat="1" ht="15" hidden="1">
      <c r="A43" s="24" t="s">
        <v>112</v>
      </c>
      <c r="B43" s="38">
        <v>5792.76</v>
      </c>
      <c r="C43" s="24"/>
      <c r="D43" s="39">
        <f t="shared" si="0"/>
        <v>0</v>
      </c>
      <c r="E43" s="24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24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24"/>
    </row>
    <row r="46" spans="1:74" s="19" customFormat="1" ht="15" hidden="1">
      <c r="A46" s="24" t="s">
        <v>60</v>
      </c>
      <c r="B46" s="38">
        <v>5383.43</v>
      </c>
      <c r="C46" s="24"/>
      <c r="D46" s="39">
        <f t="shared" si="0"/>
        <v>0</v>
      </c>
      <c r="E46" s="24" t="s">
        <v>123</v>
      </c>
    </row>
    <row r="47" spans="1:74" customFormat="1" ht="15" hidden="1">
      <c r="A47" s="5" t="s">
        <v>95</v>
      </c>
      <c r="B47" s="6">
        <v>5906.98</v>
      </c>
      <c r="C47" s="5"/>
      <c r="D47" s="7">
        <f t="shared" si="0"/>
        <v>0</v>
      </c>
      <c r="E47" s="24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24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24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24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24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24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24"/>
    </row>
    <row r="54" spans="1:5" s="19" customFormat="1" ht="15" hidden="1">
      <c r="A54" s="24" t="s">
        <v>101</v>
      </c>
      <c r="B54" s="38">
        <v>1042.5999999999999</v>
      </c>
      <c r="C54" s="24"/>
      <c r="D54" s="39">
        <f t="shared" si="0"/>
        <v>0</v>
      </c>
      <c r="E54" s="24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24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4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24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24" t="s">
        <v>90</v>
      </c>
    </row>
    <row r="59" spans="1:5" s="19" customFormat="1" ht="15" hidden="1">
      <c r="A59" s="24" t="s">
        <v>44</v>
      </c>
      <c r="B59" s="38">
        <v>985.46</v>
      </c>
      <c r="C59" s="24"/>
      <c r="D59" s="39">
        <f t="shared" si="0"/>
        <v>0</v>
      </c>
      <c r="E59" s="24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24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5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24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24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24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24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24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24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24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4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24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24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4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24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24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24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24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24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24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24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24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24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24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24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24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24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24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24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24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1099.8900000000001</v>
      </c>
      <c r="C94" s="5"/>
      <c r="D94" s="7">
        <f t="shared" si="2"/>
        <v>0</v>
      </c>
      <c r="E94" s="24" t="s">
        <v>137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100</v>
      </c>
      <c r="B95" s="6">
        <v>1022.68</v>
      </c>
      <c r="C95" s="5"/>
      <c r="D95" s="7">
        <f t="shared" si="2"/>
        <v>0</v>
      </c>
      <c r="E95" s="24" t="s">
        <v>138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115</v>
      </c>
      <c r="B96" s="6">
        <v>6465.02</v>
      </c>
      <c r="C96" s="5"/>
      <c r="D96" s="7">
        <f t="shared" si="2"/>
        <v>0</v>
      </c>
      <c r="E96" s="24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69</v>
      </c>
      <c r="B97" s="6">
        <v>7691.27</v>
      </c>
      <c r="C97" s="5">
        <v>10</v>
      </c>
      <c r="D97" s="7">
        <f t="shared" si="1"/>
        <v>76912.700000000012</v>
      </c>
      <c r="E97" s="24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4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4" t="s">
        <v>126</v>
      </c>
    </row>
    <row r="100" spans="1:55" ht="15" hidden="1">
      <c r="A100" s="5" t="s">
        <v>131</v>
      </c>
      <c r="B100" s="6">
        <v>10133.07</v>
      </c>
      <c r="C100" s="5"/>
      <c r="D100" s="7">
        <f t="shared" si="3"/>
        <v>0</v>
      </c>
      <c r="E100" s="24" t="s">
        <v>128</v>
      </c>
    </row>
    <row r="101" spans="1:55" s="33" customFormat="1" ht="15">
      <c r="A101" s="43" t="s">
        <v>17</v>
      </c>
      <c r="B101" s="43"/>
      <c r="C101" s="26">
        <f>SUBTOTAL(9,C7:C100)</f>
        <v>140</v>
      </c>
      <c r="D101" s="12">
        <f>SUBTOTAL(9,D7:D100)</f>
        <v>180781.40000000002</v>
      </c>
      <c r="E101" s="26"/>
      <c r="F101" s="31"/>
      <c r="G101" s="31"/>
      <c r="H101" s="32"/>
      <c r="I101" s="32"/>
      <c r="J101" s="3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1:55" ht="17.25" customHeight="1">
      <c r="A102" s="2"/>
      <c r="F102" s="34"/>
      <c r="G102" s="31"/>
      <c r="H102" s="32"/>
      <c r="I102" s="32"/>
      <c r="J102" s="3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s="28" customFormat="1" ht="15.75" customHeight="1">
      <c r="A103" s="20"/>
      <c r="B103" s="44" t="s">
        <v>25</v>
      </c>
      <c r="C103" s="44"/>
      <c r="D103" s="44"/>
      <c r="E103" s="17"/>
      <c r="F103" s="17"/>
      <c r="G103" s="31"/>
      <c r="H103" s="32"/>
      <c r="I103" s="32"/>
      <c r="J103" s="3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8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135</v>
      </c>
      <c r="H105" s="35"/>
      <c r="I105" s="35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21</v>
      </c>
      <c r="C106" s="15">
        <v>100000</v>
      </c>
      <c r="D106" s="5" t="s">
        <v>139</v>
      </c>
      <c r="F106" s="17"/>
      <c r="G106" s="21"/>
      <c r="H106" s="21"/>
      <c r="I106" s="21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5"/>
      <c r="I107" s="36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0"/>
      <c r="B110" s="27" t="s">
        <v>17</v>
      </c>
      <c r="C110" s="16">
        <f>SUBTOTAL(9,C105:C109)</f>
        <v>100000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7"/>
      <c r="D111" s="37"/>
      <c r="E111" s="1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55">
      <c r="C112" s="1" t="s">
        <v>122</v>
      </c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D113" s="1" t="s">
        <v>113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B114" s="1" t="s">
        <v>122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2020-05-13T13:41:21Z</dcterms:modified>
</cp:coreProperties>
</file>