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/>
  <c r="C98"/>
  <c r="L6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<sst xmlns="http://schemas.openxmlformats.org/spreadsheetml/2006/main" count="162" uniqueCount="65">
  <si>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</si>
  <si>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</si>
  <si>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</si>
  <si>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</si>
  <si>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</si>
  <si>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</si>
  <si>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</si>
  <si>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</si>
  <si>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</si>
  <si>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</si>
  <si>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</si>
  <si>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</si>
  <si>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</si>
  <si>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</si>
  <si>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</si>
  <si>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</si>
  <si>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</si>
  <si>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</si>
  <si>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</si>
  <si>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</si>
  <si>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</si>
  <si>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</si>
  <si>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</si>
  <si>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</si>
  <si>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</si>
  <si>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</si>
  <si>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</si>
  <si>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</si>
  <si>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</si>
  <si>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</si>
  <si>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</si>
  <si>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</si>
  <si>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</si>
  <si>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</si>
  <si>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</si>
  <si>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</si>
  <si>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11.03.2020</t>
  </si>
  <si>
    <t>14.03.2020</t>
  </si>
  <si>
    <t xml:space="preserve">   </t>
  </si>
  <si>
    <t>24.03.2020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</si>
  <si>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</si>
  <si>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</si>
  <si>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</si>
  <si>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</si>
  <si>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</si>
  <si>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</si>
  <si>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</si>
  <si>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</si>
  <si>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</si>
  <si>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House Rent July'2020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</si>
  <si>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</si>
  <si>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</si>
  <si>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</si>
  <si>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</si>
  <si>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</si>
  <si>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</si>
  <si>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</si>
  <si>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</si>
  <si>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</si>
  <si>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</si>
  <si>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</si>
  <si>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Balance Statement August 2020</t>
  </si>
  <si>
    <t>08.08.2020</t>
  </si>
  <si>
    <t>09.08.2020</t>
  </si>
  <si>
    <t>Sumon bKash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</si>
</sst>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5" activePane="bottomLeft" state="frozen"/>
      <selection activeCell="I1" sqref="I1"/>
      <selection pane="bottomLeft" activeCell="E58" sqref="E58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61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60</v>
      </c>
      <c r="B5" s="104">
        <v>629190</v>
      </c>
      <c r="C5" s="104">
        <v>814660</v>
      </c>
      <c r="D5" s="104">
        <v>1590</v>
      </c>
      <c r="E5" s="104">
        <f>C5+D5</f>
        <v>816250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62</v>
      </c>
      <c r="B6" s="2">
        <v>617090</v>
      </c>
      <c r="C6" s="2">
        <v>612100</v>
      </c>
      <c r="D6" s="2">
        <v>950</v>
      </c>
      <c r="E6" s="2">
        <f t="shared" ref="E6:E32" si="0">C6+D6</f>
        <v>613050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63</v>
      </c>
      <c r="B7" s="2">
        <v>140240</v>
      </c>
      <c r="C7" s="2">
        <v>150910</v>
      </c>
      <c r="D7" s="2">
        <v>230</v>
      </c>
      <c r="E7" s="2">
        <f t="shared" si="0"/>
        <v>151140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/>
      <c r="B8" s="2"/>
      <c r="C8" s="2"/>
      <c r="D8" s="2"/>
      <c r="E8" s="2">
        <f t="shared" si="0"/>
        <v>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1386520</v>
      </c>
      <c r="C33" s="2">
        <f>SUM(C5:C32)</f>
        <v>1577670</v>
      </c>
      <c r="D33" s="2">
        <f>SUM(D5:D32)</f>
        <v>2770</v>
      </c>
      <c r="E33" s="2">
        <f>SUM(E5:E32)</f>
        <v>1580440</v>
      </c>
      <c r="F33" s="67">
        <f>B33-E33</f>
        <v>-193920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38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5000</v>
      </c>
      <c r="D37" s="1" t="s">
        <v>59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34</v>
      </c>
      <c r="B38" s="1" t="s">
        <v>23</v>
      </c>
      <c r="C38" s="2">
        <v>6000</v>
      </c>
      <c r="D38" s="1" t="s">
        <v>59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35</v>
      </c>
      <c r="B39" s="137" t="s">
        <v>23</v>
      </c>
      <c r="C39" s="2">
        <v>6000</v>
      </c>
      <c r="D39" s="122" t="s">
        <v>59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31</v>
      </c>
      <c r="B40" s="1" t="s">
        <v>32</v>
      </c>
      <c r="C40" s="2">
        <v>10100</v>
      </c>
      <c r="D40" s="122" t="s">
        <v>59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42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46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58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44</v>
      </c>
      <c r="B48" s="30"/>
      <c r="C48" s="71">
        <v>208875</v>
      </c>
      <c r="D48" s="135" t="s">
        <v>59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267296</v>
      </c>
      <c r="D49" s="70" t="s">
        <v>59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45</v>
      </c>
      <c r="B50" s="31"/>
      <c r="C50" s="71">
        <v>62000</v>
      </c>
      <c r="D50" s="128" t="s">
        <v>59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37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159631</v>
      </c>
      <c r="D52" s="128" t="s">
        <v>63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385770</v>
      </c>
      <c r="D53" s="72" t="s">
        <v>60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188449</v>
      </c>
      <c r="D54" s="128" t="s">
        <v>62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64</v>
      </c>
      <c r="B56" s="30"/>
      <c r="C56" s="71">
        <v>6000</v>
      </c>
      <c r="D56" s="76" t="s">
        <v>63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51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24</v>
      </c>
      <c r="H63" s="13" t="s">
        <v>23</v>
      </c>
      <c r="I63" s="49">
        <v>5000</v>
      </c>
      <c r="J63" s="30" t="s">
        <v>59</v>
      </c>
      <c r="K63" s="23">
        <v>5000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34</v>
      </c>
      <c r="H64" s="22" t="s">
        <v>23</v>
      </c>
      <c r="I64" s="56">
        <v>6000</v>
      </c>
      <c r="J64" s="56" t="s">
        <v>59</v>
      </c>
      <c r="K64" s="23">
        <v>6000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35</v>
      </c>
      <c r="H65" s="13" t="s">
        <v>23</v>
      </c>
      <c r="I65" s="49">
        <v>6000</v>
      </c>
      <c r="J65" s="49" t="s">
        <v>59</v>
      </c>
      <c r="K65" s="23">
        <v>6000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31</v>
      </c>
      <c r="H66" s="13" t="s">
        <v>32</v>
      </c>
      <c r="I66" s="49">
        <v>5000</v>
      </c>
      <c r="J66" s="53" t="s">
        <v>59</v>
      </c>
      <c r="K66" s="23">
        <v>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42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/>
      <c r="H69" s="13"/>
      <c r="I69" s="49"/>
      <c r="J69" s="49"/>
      <c r="K69" s="23"/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30</v>
      </c>
      <c r="H72" s="24"/>
      <c r="I72" s="49">
        <v>15000</v>
      </c>
      <c r="J72" s="30" t="s">
        <v>46</v>
      </c>
      <c r="K72" s="23">
        <v>15000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22</v>
      </c>
      <c r="H73" s="13"/>
      <c r="I73" s="49">
        <v>93000</v>
      </c>
      <c r="J73" s="30" t="s">
        <v>58</v>
      </c>
      <c r="K73" s="23">
        <v>93000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44</v>
      </c>
      <c r="H74" s="13"/>
      <c r="I74" s="49">
        <v>208875</v>
      </c>
      <c r="J74" s="53" t="s">
        <v>59</v>
      </c>
      <c r="K74" s="23">
        <v>208875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26</v>
      </c>
      <c r="H75" s="13"/>
      <c r="I75" s="49">
        <v>267296</v>
      </c>
      <c r="J75" s="53" t="s">
        <v>59</v>
      </c>
      <c r="K75" s="23">
        <v>267296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45</v>
      </c>
      <c r="H76" s="13"/>
      <c r="I76" s="49">
        <v>62000</v>
      </c>
      <c r="J76" s="53" t="s">
        <v>59</v>
      </c>
      <c r="K76" s="23">
        <v>62000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21</v>
      </c>
      <c r="H77" s="13"/>
      <c r="I77" s="49">
        <v>54450</v>
      </c>
      <c r="J77" s="49" t="s">
        <v>37</v>
      </c>
      <c r="K77" s="23">
        <v>54450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20</v>
      </c>
      <c r="H78" s="13"/>
      <c r="I78" s="49">
        <v>216531</v>
      </c>
      <c r="J78" s="49" t="s">
        <v>59</v>
      </c>
      <c r="K78" s="23">
        <v>216531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25</v>
      </c>
      <c r="H79" s="13"/>
      <c r="I79" s="49">
        <v>535770</v>
      </c>
      <c r="J79" s="53" t="s">
        <v>59</v>
      </c>
      <c r="K79" s="23">
        <v>535770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29</v>
      </c>
      <c r="H80" s="13"/>
      <c r="I80" s="49">
        <v>188569</v>
      </c>
      <c r="J80" s="57" t="s">
        <v>59</v>
      </c>
      <c r="K80" s="23">
        <v>188569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57</v>
      </c>
      <c r="H81" s="22"/>
      <c r="I81" s="56">
        <v>2000</v>
      </c>
      <c r="J81" s="58" t="s">
        <v>56</v>
      </c>
      <c r="K81" s="23">
        <v>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55</v>
      </c>
      <c r="H82" s="22"/>
      <c r="I82" s="56">
        <v>460</v>
      </c>
      <c r="J82" s="58" t="s">
        <v>54</v>
      </c>
      <c r="K82" s="23">
        <v>460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48</v>
      </c>
      <c r="H83" s="22" t="s">
        <v>50</v>
      </c>
      <c r="I83" s="56">
        <v>5440</v>
      </c>
      <c r="J83" s="58" t="s">
        <v>56</v>
      </c>
      <c r="K83" s="23">
        <v>5440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/>
      <c r="H84" s="22"/>
      <c r="I84" s="56"/>
      <c r="J84" s="58"/>
      <c r="K84" s="23"/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33</v>
      </c>
      <c r="H85" s="22" t="s">
        <v>40</v>
      </c>
      <c r="I85" s="56">
        <v>1915</v>
      </c>
      <c r="J85" s="58" t="s">
        <v>47</v>
      </c>
      <c r="K85" s="23">
        <v>1915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49</v>
      </c>
      <c r="H86" s="13" t="s">
        <v>52</v>
      </c>
      <c r="I86" s="49">
        <v>2000</v>
      </c>
      <c r="J86" s="53" t="s">
        <v>59</v>
      </c>
      <c r="K86" s="23">
        <v>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43</v>
      </c>
      <c r="H87" s="13">
        <v>1763999686</v>
      </c>
      <c r="I87" s="49">
        <v>18340</v>
      </c>
      <c r="J87" s="53" t="s">
        <v>56</v>
      </c>
      <c r="K87" s="23">
        <v>18340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 t="s">
        <v>41</v>
      </c>
      <c r="H88" s="13">
        <v>1758900692</v>
      </c>
      <c r="I88" s="49">
        <v>7000</v>
      </c>
      <c r="J88" s="53" t="s">
        <v>36</v>
      </c>
      <c r="K88" s="23">
        <v>7000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57</v>
      </c>
      <c r="B89" s="30"/>
      <c r="C89" s="71">
        <v>2000</v>
      </c>
      <c r="D89" s="76" t="s">
        <v>56</v>
      </c>
      <c r="E89" s="3"/>
      <c r="F89" s="110"/>
      <c r="G89" s="13" t="s">
        <v>53</v>
      </c>
      <c r="H89" s="13" t="s">
        <v>40</v>
      </c>
      <c r="I89" s="49">
        <v>8300</v>
      </c>
      <c r="J89" s="53" t="s">
        <v>39</v>
      </c>
      <c r="K89" s="23">
        <v>8300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55</v>
      </c>
      <c r="B90" s="30"/>
      <c r="C90" s="71">
        <v>460</v>
      </c>
      <c r="D90" s="76" t="s">
        <v>54</v>
      </c>
      <c r="E90" s="3"/>
      <c r="F90" s="110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48</v>
      </c>
      <c r="B91" s="30" t="s">
        <v>50</v>
      </c>
      <c r="C91" s="75">
        <v>5440</v>
      </c>
      <c r="D91" s="76" t="s">
        <v>56</v>
      </c>
      <c r="E91" s="3"/>
      <c r="F91" s="110"/>
      <c r="G91" s="13"/>
      <c r="H91" s="13"/>
      <c r="I91" s="49"/>
      <c r="J91" s="30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/>
      <c r="B92" s="70"/>
      <c r="C92" s="71"/>
      <c r="D92" s="70"/>
      <c r="F92" s="110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33</v>
      </c>
      <c r="B93" s="70" t="s">
        <v>40</v>
      </c>
      <c r="C93" s="71">
        <v>1915</v>
      </c>
      <c r="D93" s="70" t="s">
        <v>47</v>
      </c>
      <c r="F93" s="110"/>
      <c r="G93" s="13"/>
      <c r="H93" s="13"/>
      <c r="I93" s="49"/>
      <c r="J93" s="53"/>
      <c r="K93" s="23"/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49</v>
      </c>
      <c r="B94" s="72" t="s">
        <v>52</v>
      </c>
      <c r="C94" s="71">
        <v>2000</v>
      </c>
      <c r="D94" s="70" t="s">
        <v>59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43</v>
      </c>
      <c r="B95" s="133">
        <v>1763999686</v>
      </c>
      <c r="C95" s="71">
        <v>20340</v>
      </c>
      <c r="D95" s="70" t="s">
        <v>60</v>
      </c>
      <c r="F95" s="110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41</v>
      </c>
      <c r="B96" s="30">
        <v>1758900692</v>
      </c>
      <c r="C96" s="71">
        <v>7000</v>
      </c>
      <c r="D96" s="70" t="s">
        <v>36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53</v>
      </c>
      <c r="B97" s="70" t="s">
        <v>40</v>
      </c>
      <c r="C97" s="71">
        <v>8300</v>
      </c>
      <c r="D97" s="70" t="s">
        <v>39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1516216</v>
      </c>
      <c r="D98" s="28"/>
      <c r="F98" s="110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1516216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38</v>
      </c>
      <c r="F102" s="110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1710136</v>
      </c>
      <c r="J121" s="30"/>
      <c r="K121" s="21">
        <f>SUM(K63:K120)</f>
        <v>1710136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2020-08-09T13:51:50Z</dcterms:modified>
</cp:coreProperties>
</file>