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6" i="4"/>
  <c r="F7" s="1"/>
  <c r="E6"/>
  <c r="E7" s="1"/>
  <c r="D6"/>
  <c r="D7" s="1"/>
  <c r="C6"/>
  <c r="C7" s="1"/>
  <c r="B6"/>
  <c r="B7" s="1"/>
  <c r="A6"/>
  <c r="A7" s="1"/>
  <c r="F6" i="3"/>
  <c r="F7" s="1"/>
  <c r="E6"/>
  <c r="E7" s="1"/>
  <c r="D6"/>
  <c r="D7" s="1"/>
  <c r="C6"/>
  <c r="C7" s="1"/>
  <c r="B6"/>
  <c r="B7" s="1"/>
  <c r="A6"/>
  <c r="A7" s="1"/>
  <c r="B11" i="1"/>
  <c r="C11"/>
  <c r="D11"/>
  <c r="E11"/>
  <c r="F11"/>
  <c r="A11"/>
  <c r="B8"/>
  <c r="C8"/>
  <c r="D8"/>
  <c r="E8"/>
  <c r="F8"/>
  <c r="A8"/>
  <c r="B5" i="2"/>
  <c r="B6" s="1"/>
  <c r="C5"/>
  <c r="C6" s="1"/>
  <c r="D5"/>
  <c r="D6" s="1"/>
  <c r="E5"/>
  <c r="E6" s="1"/>
  <c r="F5"/>
  <c r="F6" s="1"/>
  <c r="A5"/>
  <c r="A6" s="1"/>
  <c r="B6" i="1"/>
  <c r="C6"/>
  <c r="D6"/>
  <c r="E6"/>
  <c r="F6"/>
  <c r="A6"/>
  <c r="B5"/>
  <c r="C5"/>
  <c r="D5"/>
  <c r="E5"/>
  <c r="F5"/>
  <c r="A5"/>
  <c r="B9" i="4" l="1"/>
  <c r="F9"/>
  <c r="A9"/>
  <c r="E9"/>
  <c r="D9"/>
  <c r="C9"/>
  <c r="F9" i="3"/>
  <c r="C9"/>
  <c r="B9"/>
  <c r="A9"/>
  <c r="E9"/>
  <c r="D9"/>
  <c r="A10" l="1"/>
  <c r="A10" i="4"/>
</calcChain>
</file>

<file path=xl/sharedStrings.xml><?xml version="1.0" encoding="utf-8"?>
<sst xmlns="http://schemas.openxmlformats.org/spreadsheetml/2006/main" count="38" uniqueCount="15">
  <si>
    <t>B12+</t>
  </si>
  <si>
    <t>E90</t>
  </si>
  <si>
    <t>R40</t>
  </si>
  <si>
    <t>V92</t>
  </si>
  <si>
    <t>V94</t>
  </si>
  <si>
    <t>V97</t>
  </si>
  <si>
    <t>Wrong Commission Value</t>
  </si>
  <si>
    <t>Right Commission Value</t>
  </si>
  <si>
    <t>Amount Wrong Value</t>
  </si>
  <si>
    <t>Total Sales</t>
  </si>
  <si>
    <t>Total Amount</t>
  </si>
  <si>
    <t>Tulip-2</t>
  </si>
  <si>
    <t>Grand Total Amount</t>
  </si>
  <si>
    <t>Mugdho Corporation</t>
  </si>
  <si>
    <t>Amount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</si>
</sst>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3"/>
      <name val="Calibri"/>
      <family val="2"/>
      <scheme val="minor"/>
    </font>
    <font>
      <sz val="13"/>
      <name val="Arial"/>
      <family val="2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2" fontId="0" fillId="0" borderId="0" xfId="0" applyNumberFormat="1"/>
    <xf numFmtId="164" fontId="4" fillId="0" borderId="8" xfId="0" applyNumberFormat="1" applyFont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5" fillId="0" borderId="0" xfId="0" applyFont="1"/>
    <xf numFmtId="164" fontId="4" fillId="0" borderId="9" xfId="0" applyNumberFormat="1" applyFont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0" xfId="0" applyFill="1"/>
    <xf numFmtId="2" fontId="0" fillId="5" borderId="2" xfId="0" applyNumberFormat="1" applyFill="1" applyBorder="1"/>
    <xf numFmtId="0" fontId="0" fillId="5" borderId="2" xfId="0" applyFill="1" applyBorder="1"/>
    <xf numFmtId="2" fontId="1" fillId="2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0" fillId="3" borderId="2" xfId="0" applyNumberFormat="1" applyFill="1" applyBorder="1"/>
    <xf numFmtId="0" fontId="6" fillId="0" borderId="2" xfId="0" applyFont="1" applyBorder="1" applyAlignment="1">
      <alignment horizontal="center" vertical="center"/>
    </xf>
    <xf numFmtId="2" fontId="0" fillId="0" borderId="2" xfId="0" applyNumberFormat="1" applyFill="1" applyBorder="1"/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7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workbookViewId="0">
      <selection sqref="A1:G11"/>
    </sheetView>
  </sheetViews>
  <sheetFormatPr defaultRowHeight="15"/>
  <sheetData>
    <row r="1" spans="1:26">
      <c r="A1" s="1">
        <v>760.9</v>
      </c>
      <c r="B1" s="2">
        <v>2710.76</v>
      </c>
      <c r="C1" s="6">
        <v>5607.98</v>
      </c>
      <c r="D1" s="6">
        <v>3618.0225</v>
      </c>
      <c r="E1" s="6">
        <v>3530.8049999999998</v>
      </c>
      <c r="F1" s="6">
        <v>3979.9250000000002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>
        <v>780</v>
      </c>
      <c r="B2" s="2">
        <v>2780</v>
      </c>
      <c r="C2" s="3">
        <v>5750</v>
      </c>
      <c r="D2" s="3">
        <v>3710</v>
      </c>
      <c r="E2" s="3">
        <v>3620</v>
      </c>
      <c r="F2" s="3">
        <v>4080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>
      <c r="A3" s="4">
        <v>20.9</v>
      </c>
      <c r="B3" s="4">
        <v>71.040000000000006</v>
      </c>
      <c r="C3" s="7">
        <v>143</v>
      </c>
      <c r="D3" s="7">
        <v>102.95749999999998</v>
      </c>
      <c r="E3" s="7">
        <v>97.289999999999964</v>
      </c>
      <c r="F3" s="7">
        <v>104.60999999999967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thickBot="1">
      <c r="A4" s="5" t="s">
        <v>0</v>
      </c>
      <c r="B4" s="5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11">
        <f>A2-A1</f>
        <v>19.100000000000023</v>
      </c>
      <c r="B5" s="11">
        <f t="shared" ref="B5:F5" si="0">B2-B1</f>
        <v>69.239999999999782</v>
      </c>
      <c r="C5" s="11">
        <f t="shared" si="0"/>
        <v>142.02000000000044</v>
      </c>
      <c r="D5" s="11">
        <f t="shared" si="0"/>
        <v>91.977499999999964</v>
      </c>
      <c r="E5" s="11">
        <f t="shared" si="0"/>
        <v>89.195000000000164</v>
      </c>
      <c r="F5" s="11">
        <f t="shared" si="0"/>
        <v>100.07499999999982</v>
      </c>
    </row>
    <row r="6" spans="1:26">
      <c r="A6" s="22">
        <f>A3-A5</f>
        <v>1.7999999999999758</v>
      </c>
      <c r="B6" s="22">
        <f t="shared" ref="B6:F6" si="1">B3-B5</f>
        <v>1.8000000000002245</v>
      </c>
      <c r="C6" s="22">
        <f t="shared" si="1"/>
        <v>0.97999999999956344</v>
      </c>
      <c r="D6" s="22">
        <f t="shared" si="1"/>
        <v>10.980000000000018</v>
      </c>
      <c r="E6" s="22">
        <f t="shared" si="1"/>
        <v>8.0949999999997999</v>
      </c>
      <c r="F6" s="22">
        <f t="shared" si="1"/>
        <v>4.5349999999998545</v>
      </c>
      <c r="G6" s="23"/>
    </row>
    <row r="7" spans="1:26">
      <c r="A7" s="23">
        <v>2759</v>
      </c>
      <c r="B7" s="23">
        <v>119</v>
      </c>
      <c r="C7" s="23">
        <v>161</v>
      </c>
      <c r="D7" s="23">
        <v>31</v>
      </c>
      <c r="E7" s="23">
        <v>112</v>
      </c>
      <c r="F7" s="23">
        <v>95</v>
      </c>
      <c r="G7" s="23"/>
    </row>
    <row r="8" spans="1:26">
      <c r="A8" s="23">
        <f>A7*A6</f>
        <v>4966.1999999999334</v>
      </c>
      <c r="B8" s="23">
        <f t="shared" ref="B8:F8" si="2">B7*B6</f>
        <v>214.20000000002671</v>
      </c>
      <c r="C8" s="23">
        <f t="shared" si="2"/>
        <v>157.77999999992971</v>
      </c>
      <c r="D8" s="23">
        <f t="shared" si="2"/>
        <v>340.38000000000056</v>
      </c>
      <c r="E8" s="23">
        <f t="shared" si="2"/>
        <v>906.63999999997759</v>
      </c>
      <c r="F8" s="23">
        <f t="shared" si="2"/>
        <v>430.82499999998618</v>
      </c>
      <c r="G8" s="23">
        <v>7016</v>
      </c>
    </row>
    <row r="9" spans="1:26">
      <c r="A9" s="21"/>
      <c r="B9" s="21"/>
      <c r="C9" s="21"/>
      <c r="D9" s="21"/>
      <c r="E9" s="21"/>
      <c r="F9" s="21"/>
      <c r="G9" s="21"/>
    </row>
    <row r="10" spans="1:26">
      <c r="A10" s="21">
        <v>4883</v>
      </c>
      <c r="B10" s="21">
        <v>3</v>
      </c>
      <c r="C10" s="21">
        <v>94</v>
      </c>
      <c r="D10" s="21"/>
      <c r="E10" s="21">
        <v>152</v>
      </c>
      <c r="F10" s="21"/>
      <c r="G10" s="21"/>
    </row>
    <row r="11" spans="1:26">
      <c r="A11" s="21">
        <f>A10*A6</f>
        <v>8789.3999999998814</v>
      </c>
      <c r="B11" s="21">
        <f t="shared" ref="B11:G11" si="3">B10*B6</f>
        <v>5.4000000000006736</v>
      </c>
      <c r="C11" s="21">
        <f t="shared" si="3"/>
        <v>92.119999999958964</v>
      </c>
      <c r="D11" s="21">
        <f t="shared" si="3"/>
        <v>0</v>
      </c>
      <c r="E11" s="21">
        <f t="shared" si="3"/>
        <v>1230.4399999999696</v>
      </c>
      <c r="F11" s="21">
        <f t="shared" si="3"/>
        <v>0</v>
      </c>
      <c r="G11" s="21">
        <v>10117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L19" sqref="L19"/>
    </sheetView>
  </sheetViews>
  <sheetFormatPr defaultRowHeight="15"/>
  <cols>
    <col min="1" max="6" width="9.7109375" bestFit="1" customWidth="1"/>
  </cols>
  <sheetData>
    <row r="1" spans="1:6" s="16" customFormat="1" ht="17.25">
      <c r="A1" s="13">
        <v>760.9</v>
      </c>
      <c r="B1" s="14">
        <v>2710.76</v>
      </c>
      <c r="C1" s="14">
        <v>5607.98</v>
      </c>
      <c r="D1" s="14">
        <v>3618.0225</v>
      </c>
      <c r="E1" s="14">
        <v>3530.8049999999998</v>
      </c>
      <c r="F1" s="14">
        <v>3979.9250000000002</v>
      </c>
    </row>
    <row r="2" spans="1:6" s="16" customFormat="1" ht="17.25">
      <c r="A2" s="17">
        <v>780</v>
      </c>
      <c r="B2" s="15">
        <v>2780</v>
      </c>
      <c r="C2" s="15">
        <v>5750</v>
      </c>
      <c r="D2" s="15">
        <v>3710</v>
      </c>
      <c r="E2" s="15">
        <v>3620</v>
      </c>
      <c r="F2" s="15">
        <v>4080</v>
      </c>
    </row>
    <row r="3" spans="1:6" s="16" customFormat="1" ht="18" thickBot="1">
      <c r="A3" s="18">
        <v>20.9</v>
      </c>
      <c r="B3" s="19">
        <v>71.039999999999964</v>
      </c>
      <c r="C3" s="19">
        <v>143</v>
      </c>
      <c r="D3" s="19">
        <v>102.95749999999998</v>
      </c>
      <c r="E3" s="19">
        <v>97.289999999999964</v>
      </c>
      <c r="F3" s="19">
        <v>104.60999999999967</v>
      </c>
    </row>
    <row r="4" spans="1:6" s="16" customFormat="1" ht="18" thickBot="1">
      <c r="A4" s="20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>
      <c r="A5" s="10">
        <f>A2-A1</f>
        <v>19.100000000000023</v>
      </c>
      <c r="B5" s="10">
        <f t="shared" ref="B5:F5" si="0">B2-B1</f>
        <v>69.239999999999782</v>
      </c>
      <c r="C5" s="10">
        <f t="shared" si="0"/>
        <v>142.02000000000044</v>
      </c>
      <c r="D5" s="10">
        <f t="shared" si="0"/>
        <v>91.977499999999964</v>
      </c>
      <c r="E5" s="10">
        <f t="shared" si="0"/>
        <v>89.195000000000164</v>
      </c>
      <c r="F5" s="10">
        <f t="shared" si="0"/>
        <v>100.07499999999982</v>
      </c>
    </row>
    <row r="6" spans="1:6">
      <c r="A6" s="12">
        <f>A3-A5</f>
        <v>1.7999999999999758</v>
      </c>
      <c r="B6" s="12">
        <f t="shared" ref="B6:F6" si="1">B3-B5</f>
        <v>1.8000000000001819</v>
      </c>
      <c r="C6" s="12">
        <f t="shared" si="1"/>
        <v>0.97999999999956344</v>
      </c>
      <c r="D6" s="12">
        <f t="shared" si="1"/>
        <v>10.980000000000018</v>
      </c>
      <c r="E6" s="12">
        <f t="shared" si="1"/>
        <v>8.0949999999997999</v>
      </c>
      <c r="F6" s="12">
        <f t="shared" si="1"/>
        <v>4.5349999999998545</v>
      </c>
    </row>
  </sheetData>
  <conditionalFormatting sqref="A5">
    <cfRule type="cellIs" dxfId="1" priority="1" operator="equal">
      <formula>$A$3=$A$5</formula>
    </cfRule>
    <cfRule type="cellIs" dxfId="0" priority="2" operator="equal">
      <formula>$A$3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1" sqref="E11:E12"/>
    </sheetView>
  </sheetViews>
  <sheetFormatPr defaultRowHeight="15"/>
  <cols>
    <col min="6" max="6" width="8" bestFit="1" customWidth="1"/>
    <col min="7" max="7" width="26.42578125" bestFit="1" customWidth="1"/>
  </cols>
  <sheetData>
    <row r="1" spans="1:7" ht="26.25">
      <c r="A1" s="31" t="s">
        <v>11</v>
      </c>
      <c r="B1" s="31"/>
      <c r="C1" s="31"/>
      <c r="D1" s="31"/>
      <c r="E1" s="31"/>
      <c r="F1" s="31"/>
      <c r="G1" s="31"/>
    </row>
    <row r="2" spans="1:7" ht="15.75">
      <c r="A2" s="2">
        <v>760.9</v>
      </c>
      <c r="B2" s="2">
        <v>2710.76</v>
      </c>
      <c r="C2" s="3">
        <v>5607.98</v>
      </c>
      <c r="D2" s="3">
        <v>3618.0225</v>
      </c>
      <c r="E2" s="3">
        <v>3530.8049999999998</v>
      </c>
      <c r="F2" s="3">
        <v>3979.9250000000002</v>
      </c>
      <c r="G2" s="27"/>
    </row>
    <row r="3" spans="1:7" ht="15.75">
      <c r="A3" s="2">
        <v>780</v>
      </c>
      <c r="B3" s="2">
        <v>2780</v>
      </c>
      <c r="C3" s="3">
        <v>5750</v>
      </c>
      <c r="D3" s="3">
        <v>3710</v>
      </c>
      <c r="E3" s="3">
        <v>3620</v>
      </c>
      <c r="F3" s="3">
        <v>4080</v>
      </c>
      <c r="G3" s="27"/>
    </row>
    <row r="4" spans="1:7" ht="15.75">
      <c r="A4" s="24">
        <v>20.9</v>
      </c>
      <c r="B4" s="24">
        <v>71.040000000000006</v>
      </c>
      <c r="C4" s="24">
        <v>143</v>
      </c>
      <c r="D4" s="24">
        <v>102.95749999999998</v>
      </c>
      <c r="E4" s="24">
        <v>97.289999999999964</v>
      </c>
      <c r="F4" s="24">
        <v>104.60999999999967</v>
      </c>
      <c r="G4" s="27" t="s">
        <v>6</v>
      </c>
    </row>
    <row r="5" spans="1:7" ht="17.25">
      <c r="A5" s="25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7"/>
    </row>
    <row r="6" spans="1:7" ht="15.75">
      <c r="A6" s="26">
        <f>A3-A2</f>
        <v>19.100000000000023</v>
      </c>
      <c r="B6" s="26">
        <f t="shared" ref="B6:F6" si="0">B3-B2</f>
        <v>69.239999999999782</v>
      </c>
      <c r="C6" s="26">
        <f t="shared" si="0"/>
        <v>142.02000000000044</v>
      </c>
      <c r="D6" s="26">
        <f t="shared" si="0"/>
        <v>91.977499999999964</v>
      </c>
      <c r="E6" s="26">
        <f t="shared" si="0"/>
        <v>89.195000000000164</v>
      </c>
      <c r="F6" s="26">
        <f t="shared" si="0"/>
        <v>100.07499999999982</v>
      </c>
      <c r="G6" s="27" t="s">
        <v>7</v>
      </c>
    </row>
    <row r="7" spans="1:7" ht="15.75">
      <c r="A7" s="28">
        <f>A4-A6</f>
        <v>1.7999999999999758</v>
      </c>
      <c r="B7" s="28">
        <f t="shared" ref="B7:F7" si="1">B4-B6</f>
        <v>1.8000000000002245</v>
      </c>
      <c r="C7" s="28">
        <f t="shared" si="1"/>
        <v>0.97999999999956344</v>
      </c>
      <c r="D7" s="28">
        <f t="shared" si="1"/>
        <v>10.980000000000018</v>
      </c>
      <c r="E7" s="28">
        <f t="shared" si="1"/>
        <v>8.0949999999997999</v>
      </c>
      <c r="F7" s="28">
        <f t="shared" si="1"/>
        <v>4.5349999999998545</v>
      </c>
      <c r="G7" s="29" t="s">
        <v>8</v>
      </c>
    </row>
    <row r="8" spans="1:7" ht="15.75">
      <c r="A8" s="30">
        <v>2759</v>
      </c>
      <c r="B8" s="30">
        <v>119</v>
      </c>
      <c r="C8" s="30">
        <v>161</v>
      </c>
      <c r="D8" s="30">
        <v>31</v>
      </c>
      <c r="E8" s="30">
        <v>112</v>
      </c>
      <c r="F8" s="30">
        <v>95</v>
      </c>
      <c r="G8" s="29" t="s">
        <v>9</v>
      </c>
    </row>
    <row r="9" spans="1:7" ht="15.75">
      <c r="A9" s="23">
        <f>A8*A7</f>
        <v>4966.1999999999334</v>
      </c>
      <c r="B9" s="23">
        <f t="shared" ref="B9:F9" si="2">B8*B7</f>
        <v>214.20000000002671</v>
      </c>
      <c r="C9" s="23">
        <f t="shared" si="2"/>
        <v>157.77999999992971</v>
      </c>
      <c r="D9" s="23">
        <f t="shared" si="2"/>
        <v>340.38000000000056</v>
      </c>
      <c r="E9" s="23">
        <f t="shared" si="2"/>
        <v>906.63999999997759</v>
      </c>
      <c r="F9" s="23">
        <f t="shared" si="2"/>
        <v>430.82499999998618</v>
      </c>
      <c r="G9" s="27" t="s">
        <v>10</v>
      </c>
    </row>
    <row r="10" spans="1:7" ht="21.75" customHeight="1">
      <c r="A10" s="33">
        <f>A9+B9+C9+D9+E9+F9</f>
        <v>7016.0249999998541</v>
      </c>
      <c r="B10" s="34"/>
      <c r="C10" s="34"/>
      <c r="D10" s="34"/>
      <c r="E10" s="34"/>
      <c r="F10" s="35"/>
      <c r="G10" s="29" t="s">
        <v>12</v>
      </c>
    </row>
  </sheetData>
  <mergeCells count="2">
    <mergeCell ref="A1:G1"/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K14" sqref="K14"/>
    </sheetView>
  </sheetViews>
  <sheetFormatPr defaultRowHeight="15"/>
  <cols>
    <col min="7" max="7" width="26.42578125" bestFit="1" customWidth="1"/>
  </cols>
  <sheetData>
    <row r="1" spans="1:7" ht="26.25">
      <c r="A1" s="31" t="s">
        <v>13</v>
      </c>
      <c r="B1" s="31"/>
      <c r="C1" s="31"/>
      <c r="D1" s="31"/>
      <c r="E1" s="31"/>
      <c r="F1" s="31"/>
      <c r="G1" s="31"/>
    </row>
    <row r="2" spans="1:7" ht="15.75">
      <c r="A2" s="2">
        <v>760.9</v>
      </c>
      <c r="B2" s="2">
        <v>2710.76</v>
      </c>
      <c r="C2" s="3">
        <v>5607.98</v>
      </c>
      <c r="D2" s="3">
        <v>3618.0225</v>
      </c>
      <c r="E2" s="3">
        <v>3530.8049999999998</v>
      </c>
      <c r="F2" s="3">
        <v>3979.9250000000002</v>
      </c>
      <c r="G2" s="27"/>
    </row>
    <row r="3" spans="1:7" ht="15.75">
      <c r="A3" s="2">
        <v>780</v>
      </c>
      <c r="B3" s="2">
        <v>2780</v>
      </c>
      <c r="C3" s="3">
        <v>5750</v>
      </c>
      <c r="D3" s="3">
        <v>3710</v>
      </c>
      <c r="E3" s="3">
        <v>3620</v>
      </c>
      <c r="F3" s="3">
        <v>4080</v>
      </c>
      <c r="G3" s="27"/>
    </row>
    <row r="4" spans="1:7" ht="15.75">
      <c r="A4" s="24">
        <v>20.9</v>
      </c>
      <c r="B4" s="24">
        <v>71.040000000000006</v>
      </c>
      <c r="C4" s="24">
        <v>143</v>
      </c>
      <c r="D4" s="24">
        <v>102.95749999999998</v>
      </c>
      <c r="E4" s="24">
        <v>97.289999999999964</v>
      </c>
      <c r="F4" s="24">
        <v>104.60999999999967</v>
      </c>
      <c r="G4" s="27" t="s">
        <v>6</v>
      </c>
    </row>
    <row r="5" spans="1:7" ht="17.25">
      <c r="A5" s="25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G5" s="27"/>
    </row>
    <row r="6" spans="1:7" ht="15.75">
      <c r="A6" s="26">
        <f>A3-A2</f>
        <v>19.100000000000023</v>
      </c>
      <c r="B6" s="26">
        <f t="shared" ref="B6:F6" si="0">B3-B2</f>
        <v>69.239999999999782</v>
      </c>
      <c r="C6" s="26">
        <f t="shared" si="0"/>
        <v>142.02000000000044</v>
      </c>
      <c r="D6" s="26">
        <f t="shared" si="0"/>
        <v>91.977499999999964</v>
      </c>
      <c r="E6" s="26">
        <f t="shared" si="0"/>
        <v>89.195000000000164</v>
      </c>
      <c r="F6" s="26">
        <f t="shared" si="0"/>
        <v>100.07499999999982</v>
      </c>
      <c r="G6" s="27" t="s">
        <v>7</v>
      </c>
    </row>
    <row r="7" spans="1:7" ht="15.75">
      <c r="A7" s="28">
        <f>A4-A6</f>
        <v>1.7999999999999758</v>
      </c>
      <c r="B7" s="28">
        <f t="shared" ref="B7:F7" si="1">B4-B6</f>
        <v>1.8000000000002245</v>
      </c>
      <c r="C7" s="28">
        <f t="shared" si="1"/>
        <v>0.97999999999956344</v>
      </c>
      <c r="D7" s="28">
        <f t="shared" si="1"/>
        <v>10.980000000000018</v>
      </c>
      <c r="E7" s="28">
        <f t="shared" si="1"/>
        <v>8.0949999999997999</v>
      </c>
      <c r="F7" s="28">
        <f t="shared" si="1"/>
        <v>4.5349999999998545</v>
      </c>
      <c r="G7" s="29" t="s">
        <v>8</v>
      </c>
    </row>
    <row r="8" spans="1:7" ht="15.75">
      <c r="A8" s="30">
        <v>4883</v>
      </c>
      <c r="B8" s="30">
        <v>3</v>
      </c>
      <c r="C8" s="30">
        <v>94</v>
      </c>
      <c r="D8" s="30">
        <v>0</v>
      </c>
      <c r="E8" s="30">
        <v>152</v>
      </c>
      <c r="F8" s="30">
        <v>0</v>
      </c>
      <c r="G8" s="29" t="s">
        <v>9</v>
      </c>
    </row>
    <row r="9" spans="1:7" ht="15.75">
      <c r="A9" s="23">
        <f>A8*A7</f>
        <v>8789.3999999998814</v>
      </c>
      <c r="B9" s="23">
        <f t="shared" ref="B9:F9" si="2">B8*B7</f>
        <v>5.4000000000006736</v>
      </c>
      <c r="C9" s="23">
        <f t="shared" si="2"/>
        <v>92.119999999958964</v>
      </c>
      <c r="D9" s="23">
        <f t="shared" si="2"/>
        <v>0</v>
      </c>
      <c r="E9" s="23">
        <f t="shared" si="2"/>
        <v>1230.4399999999696</v>
      </c>
      <c r="F9" s="23">
        <f t="shared" si="2"/>
        <v>0</v>
      </c>
      <c r="G9" s="27" t="s">
        <v>14</v>
      </c>
    </row>
    <row r="10" spans="1:7" ht="19.5">
      <c r="A10" s="32">
        <f>A9+B9+C9+D9+E9+F9</f>
        <v>10117.359999999811</v>
      </c>
      <c r="B10" s="32"/>
      <c r="C10" s="32"/>
      <c r="D10" s="32"/>
      <c r="E10" s="32"/>
      <c r="F10" s="32"/>
      <c r="G10" s="29" t="s">
        <v>12</v>
      </c>
    </row>
  </sheetData>
  <mergeCells count="2">
    <mergeCell ref="A1:G1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2020-10-11T14:38:29Z</dcterms:modified>
</cp:coreProperties>
</file>