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695"/>
  </bookViews>
  <sheets>
    <sheet name="Target Retails" sheetId="1" r:id="rId1"/>
    <sheet name="EO Modality" sheetId="2" r:id="rId2"/>
    <sheet name="SIS &amp; GO Modality" sheetId="3" r:id="rId3"/>
  </sheets>
  <definedNames>
    <definedName name="_xlnm._FilterDatabase" localSheetId="0" hidden="1">'Target Retails'!$A$2:$O$50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/>
</calcChain>
</file>

<file path=xl/sharedStrings.xml><?xml version="1.0" encoding="utf-8"?>
<sst xmlns="http://schemas.openxmlformats.org/spreadsheetml/2006/main" count="579" uniqueCount="173">
  <si>
    <t>Retail Sales</t>
  </si>
  <si>
    <t>GO</t>
  </si>
  <si>
    <t>Rajshahi</t>
  </si>
  <si>
    <t>Md. Moshiur Rahman</t>
  </si>
  <si>
    <t>DSR-0700</t>
  </si>
  <si>
    <t>Hello Rajshahi</t>
  </si>
  <si>
    <t>DEL-0031</t>
  </si>
  <si>
    <t>Rasel Telecom</t>
  </si>
  <si>
    <t>Jannat Telecom</t>
  </si>
  <si>
    <t>Friends Telecom</t>
  </si>
  <si>
    <t>Y</t>
  </si>
  <si>
    <t>Friends Electronics</t>
  </si>
  <si>
    <t>Hello Mobile</t>
  </si>
  <si>
    <t>Shapla Telecom</t>
  </si>
  <si>
    <t>Desh Telecom</t>
  </si>
  <si>
    <t>Pappu Kumer Roy Biddut</t>
  </si>
  <si>
    <t>DSR-0617</t>
  </si>
  <si>
    <t>Mobile Park</t>
  </si>
  <si>
    <t>Dipak Kumar</t>
  </si>
  <si>
    <t>DSR-0698</t>
  </si>
  <si>
    <t>Mithu Kumar Ghosh</t>
  </si>
  <si>
    <t>DSR-0616</t>
  </si>
  <si>
    <t>Md. Murad Rahman</t>
  </si>
  <si>
    <t>DSR-0619</t>
  </si>
  <si>
    <t>Mugdho Corporation</t>
  </si>
  <si>
    <t>DEL-0179</t>
  </si>
  <si>
    <t>Sohan Telecom</t>
  </si>
  <si>
    <t>Alif Telecom</t>
  </si>
  <si>
    <t>Md. Rezaul Karim</t>
  </si>
  <si>
    <t>DSR-0614</t>
  </si>
  <si>
    <t>Shahin Telecom</t>
  </si>
  <si>
    <t>Md. Haider Ali</t>
  </si>
  <si>
    <t>DSR-0246</t>
  </si>
  <si>
    <t>Shuvo Electronics</t>
  </si>
  <si>
    <t>Md. Kamrul Islam</t>
  </si>
  <si>
    <t>DSR-0248</t>
  </si>
  <si>
    <t>Md. Atiq Islam</t>
  </si>
  <si>
    <t>DSR-0247</t>
  </si>
  <si>
    <t>Masud Rana</t>
  </si>
  <si>
    <t>DSR-0350</t>
  </si>
  <si>
    <t>Hirok Ali</t>
  </si>
  <si>
    <t>DSR-0349</t>
  </si>
  <si>
    <t>Aminul Islam Tutul</t>
  </si>
  <si>
    <t>DSR-0351</t>
  </si>
  <si>
    <t>Biswas Telecom</t>
  </si>
  <si>
    <t>S.S Telecom</t>
  </si>
  <si>
    <t>Nayem Telecom</t>
  </si>
  <si>
    <t>S.K Telecom</t>
  </si>
  <si>
    <t>Mollah Enterprise</t>
  </si>
  <si>
    <t>SIS</t>
  </si>
  <si>
    <t>Mobile Clinic</t>
  </si>
  <si>
    <t>RET-08600</t>
  </si>
  <si>
    <t>Deepto Mobile Corner</t>
  </si>
  <si>
    <t>RET-30750</t>
  </si>
  <si>
    <t>RET-12921</t>
  </si>
  <si>
    <t>RET-18843</t>
  </si>
  <si>
    <t>Sohel Store</t>
  </si>
  <si>
    <t>RET-12817</t>
  </si>
  <si>
    <t>RET-08785</t>
  </si>
  <si>
    <t>RET-32596</t>
  </si>
  <si>
    <t>M.Telecom 1</t>
  </si>
  <si>
    <t>RET-13355</t>
  </si>
  <si>
    <t>Mollah Mobile Center</t>
  </si>
  <si>
    <t>RET-07877</t>
  </si>
  <si>
    <t>S.A Mobile Mart</t>
  </si>
  <si>
    <t>RET-07921</t>
  </si>
  <si>
    <t>RET-12813</t>
  </si>
  <si>
    <t xml:space="preserve">N.K Telecom </t>
  </si>
  <si>
    <t>RET-29195</t>
  </si>
  <si>
    <t>RET-12935</t>
  </si>
  <si>
    <t>Hridro Mobile Center</t>
  </si>
  <si>
    <t>RET-07873</t>
  </si>
  <si>
    <t>Apurbo Electronics</t>
  </si>
  <si>
    <t>RET-07912</t>
  </si>
  <si>
    <t>RET-08782</t>
  </si>
  <si>
    <t>AB Telepathy</t>
  </si>
  <si>
    <t>RET-32150</t>
  </si>
  <si>
    <t>Sweet Telecom</t>
  </si>
  <si>
    <t>RET-21143</t>
  </si>
  <si>
    <t>Momtaj Telecom</t>
  </si>
  <si>
    <t>RET-07945</t>
  </si>
  <si>
    <t>RET-08670</t>
  </si>
  <si>
    <t>RET-08697</t>
  </si>
  <si>
    <t>RET-12959</t>
  </si>
  <si>
    <t>Friends Mobile Collection</t>
  </si>
  <si>
    <t>RET-07943</t>
  </si>
  <si>
    <t>RET-07882</t>
  </si>
  <si>
    <t>RET-07880</t>
  </si>
  <si>
    <t>Galaxy Moblie</t>
  </si>
  <si>
    <t>RET-12820</t>
  </si>
  <si>
    <t>Mondol Mobile Center</t>
  </si>
  <si>
    <t>RET-33092</t>
  </si>
  <si>
    <t>Trisha Telecom</t>
  </si>
  <si>
    <t>RET-12955</t>
  </si>
  <si>
    <t>Muna Mobile Plus</t>
  </si>
  <si>
    <t>RET-08632</t>
  </si>
  <si>
    <t>RET-08762</t>
  </si>
  <si>
    <t>SR Electronics</t>
  </si>
  <si>
    <t>RET-07931</t>
  </si>
  <si>
    <t>Sikreeti Time</t>
  </si>
  <si>
    <t>RET-07939</t>
  </si>
  <si>
    <t>Rajib Telecom -2</t>
  </si>
  <si>
    <t>RET-23564</t>
  </si>
  <si>
    <t>Bhuiyan Mobile Center</t>
  </si>
  <si>
    <t>RET-07893</t>
  </si>
  <si>
    <t>RET-07845</t>
  </si>
  <si>
    <t>RET-12369</t>
  </si>
  <si>
    <t>RET-08680</t>
  </si>
  <si>
    <t>Dighi Telecom</t>
  </si>
  <si>
    <t>RET-07918</t>
  </si>
  <si>
    <t>Tuhin Mobile center</t>
  </si>
  <si>
    <t>RET-07858</t>
  </si>
  <si>
    <t>RET-08755</t>
  </si>
  <si>
    <t>RET-08678</t>
  </si>
  <si>
    <t>Bina Mobile Center</t>
  </si>
  <si>
    <t>RET-07855</t>
  </si>
  <si>
    <t>Hello Natore</t>
  </si>
  <si>
    <t>RET-29330</t>
  </si>
  <si>
    <t>RET-07856</t>
  </si>
  <si>
    <t>Jilani Mobile Center</t>
  </si>
  <si>
    <t>RET-07843</t>
  </si>
  <si>
    <t>Rose Mobile Point</t>
  </si>
  <si>
    <t>RET-18552</t>
  </si>
  <si>
    <t>Nov'20 Target</t>
  </si>
  <si>
    <t>Target RT</t>
  </si>
  <si>
    <t>DSR Name</t>
  </si>
  <si>
    <t>DSR ID</t>
  </si>
  <si>
    <t>Retail Status</t>
  </si>
  <si>
    <t>RT Cat</t>
  </si>
  <si>
    <t>DealerName</t>
  </si>
  <si>
    <t>DealerID</t>
  </si>
  <si>
    <t>ZSOName</t>
  </si>
  <si>
    <t>Region</t>
  </si>
  <si>
    <t>RetailerName</t>
  </si>
  <si>
    <t>RetailerID</t>
  </si>
  <si>
    <t>SL.NO</t>
  </si>
  <si>
    <t>Remarks</t>
  </si>
  <si>
    <t>Target Feedback</t>
  </si>
  <si>
    <t xml:space="preserve">Bar Phone BM Modality </t>
  </si>
  <si>
    <t xml:space="preserve">EO will be eligible for 1% back margin in bar phone lifting value. No target will be given to retail for bar phone. </t>
  </si>
  <si>
    <t xml:space="preserve">Smart Phone BM Modality </t>
  </si>
  <si>
    <t>Target Status</t>
  </si>
  <si>
    <t>Sales Slab</t>
  </si>
  <si>
    <t>BM %(&gt;= 80% )</t>
  </si>
  <si>
    <t>Target Based</t>
  </si>
  <si>
    <t>30 Lac above</t>
  </si>
  <si>
    <t>15 Lac - &lt; 30 Lac</t>
  </si>
  <si>
    <t>7 Lac - &lt;15 Lac</t>
  </si>
  <si>
    <t>3 Lac - &lt; 7 Lac</t>
  </si>
  <si>
    <t>Terms &amp; Conditions</t>
  </si>
  <si>
    <r>
      <t>•</t>
    </r>
    <r>
      <rPr>
        <sz val="10"/>
        <color rgb="FF000000"/>
        <rFont val="Calibri"/>
        <family val="2"/>
        <scheme val="minor"/>
      </rPr>
      <t>Target retail have to achieve &gt;= 80% of given target to avail back margin of Smart phone.</t>
    </r>
  </si>
  <si>
    <r>
      <t>•</t>
    </r>
    <r>
      <rPr>
        <sz val="10"/>
        <color rgb="FF000000"/>
        <rFont val="Calibri"/>
        <family val="2"/>
        <scheme val="minor"/>
      </rPr>
      <t>If any retail achievement goes to below slab then incentive back margin % will calculate upon below slab category. If any retail achievement goes to above slab after achieving 120% then incentive back margin % will calculate upon above slab.</t>
    </r>
  </si>
  <si>
    <r>
      <t>•</t>
    </r>
    <r>
      <rPr>
        <sz val="10"/>
        <color rgb="FF000000"/>
        <rFont val="Calibri"/>
        <family val="2"/>
        <scheme val="minor"/>
      </rPr>
      <t xml:space="preserve"> 120% cap will be applicable for smart phone target retails .For EO in 20 Lac+ slab 120% over achiever will get 2% for additional value. In others slab  120% over achiever will  get 1.5% on additional lifting value.</t>
    </r>
  </si>
  <si>
    <r>
      <t>•</t>
    </r>
    <r>
      <rPr>
        <sz val="10"/>
        <color rgb="FF000000"/>
        <rFont val="Calibri"/>
        <family val="2"/>
        <scheme val="minor"/>
      </rPr>
      <t xml:space="preserve">If any retails can’t achieve 80% of given target, will be eligible for  1.5% on lifting value. </t>
    </r>
  </si>
  <si>
    <r>
      <t>•</t>
    </r>
    <r>
      <rPr>
        <sz val="10"/>
        <color rgb="FF000000"/>
        <rFont val="Calibri"/>
        <family val="2"/>
        <scheme val="minor"/>
      </rPr>
      <t>Retail have to preserve invoice/sales documentation at least 2/3 months for audit purpose.</t>
    </r>
  </si>
  <si>
    <r>
      <t>•</t>
    </r>
    <r>
      <rPr>
        <sz val="10"/>
        <color rgb="FF000000"/>
        <rFont val="Calibri"/>
        <family val="2"/>
        <scheme val="minor"/>
      </rPr>
      <t>Lifting value will be calculated from Symphony ERMS portal. To eligible for incentive retail have to incorporate in the ERMS active retail list.</t>
    </r>
  </si>
  <si>
    <r>
      <t>•</t>
    </r>
    <r>
      <rPr>
        <sz val="10"/>
        <color rgb="FF000000"/>
        <rFont val="Calibri"/>
        <family val="2"/>
        <scheme val="minor"/>
      </rPr>
      <t xml:space="preserve">Retail have to lift product from respective dealer. Cross territory/Cross retail product will not eligible for respective retails back margin. </t>
    </r>
  </si>
  <si>
    <r>
      <t>•</t>
    </r>
    <r>
      <rPr>
        <sz val="10"/>
        <color rgb="FF000000"/>
        <rFont val="Calibri"/>
        <family val="2"/>
        <scheme val="minor"/>
      </rPr>
      <t>In case of any audit issue finding, respective retails’ back margin will be held up. After evaluating the disputes, necessary decision will be declared.</t>
    </r>
  </si>
  <si>
    <r>
      <t>•</t>
    </r>
    <r>
      <rPr>
        <sz val="10"/>
        <color rgb="FF000000"/>
        <rFont val="Calibri"/>
        <family val="2"/>
        <scheme val="minor"/>
      </rPr>
      <t>Retail back margin will disburse to retail via MFS/dealer payment.</t>
    </r>
  </si>
  <si>
    <r>
      <t>•</t>
    </r>
    <r>
      <rPr>
        <sz val="10"/>
        <color rgb="FF000000"/>
        <rFont val="Calibri"/>
        <family val="2"/>
        <scheme val="minor"/>
      </rPr>
      <t xml:space="preserve">Symphony can update, modify or close the modality any time as per business requirement. </t>
    </r>
  </si>
  <si>
    <t xml:space="preserve">SIS/GO will be eligible for 1% back margin in bar phone lifting value. No target will be given to retail for bar phone. </t>
  </si>
  <si>
    <t>BM %</t>
  </si>
  <si>
    <t>&gt;= 5 Lac</t>
  </si>
  <si>
    <t>3 Lac - &lt; 5 Lac</t>
  </si>
  <si>
    <t>1 Lac - &lt;3 Lac</t>
  </si>
  <si>
    <t>Non Target Based</t>
  </si>
  <si>
    <t>&lt; 1 Lac</t>
  </si>
  <si>
    <r>
      <t>•</t>
    </r>
    <r>
      <rPr>
        <sz val="10"/>
        <color rgb="FF000000"/>
        <rFont val="Calibri"/>
        <family val="2"/>
        <scheme val="minor"/>
      </rPr>
      <t xml:space="preserve"> 120% cap will be applicable for smart phone target retails . 120% over achiever will get 1% on additional lifting value.</t>
    </r>
  </si>
  <si>
    <r>
      <t>•</t>
    </r>
    <r>
      <rPr>
        <sz val="10"/>
        <color rgb="FF000000"/>
        <rFont val="Calibri"/>
        <family val="2"/>
        <scheme val="minor"/>
      </rPr>
      <t xml:space="preserve">If any retails can’t achieve 80% of given target, will be eligible for 1% on lifting value. </t>
    </r>
  </si>
  <si>
    <t>Cancel</t>
  </si>
  <si>
    <t>Sarkar Telecom</t>
  </si>
  <si>
    <t>RET-07924</t>
  </si>
  <si>
    <t xml:space="preserve">   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</si>
</sst>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rgb="FF00206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Fill="1" applyAlignment="1">
      <alignment vertical="center"/>
    </xf>
    <xf numFmtId="165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3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readingOrder="1"/>
    </xf>
    <xf numFmtId="0" fontId="2" fillId="0" borderId="0" xfId="0" applyFont="1"/>
    <xf numFmtId="0" fontId="7" fillId="0" borderId="0" xfId="0" applyFont="1" applyAlignment="1">
      <alignment horizontal="left" vertical="center" readingOrder="1"/>
    </xf>
    <xf numFmtId="0" fontId="8" fillId="0" borderId="2" xfId="0" applyFont="1" applyBorder="1" applyAlignment="1">
      <alignment horizontal="center" vertical="center" readingOrder="1"/>
    </xf>
    <xf numFmtId="10" fontId="8" fillId="0" borderId="2" xfId="0" applyNumberFormat="1" applyFont="1" applyBorder="1" applyAlignment="1">
      <alignment horizontal="center" vertical="center" readingOrder="1"/>
    </xf>
    <xf numFmtId="0" fontId="9" fillId="0" borderId="0" xfId="0" applyFont="1" applyAlignment="1">
      <alignment horizontal="left" vertical="center" indent="3" readingOrder="1"/>
    </xf>
    <xf numFmtId="0" fontId="8" fillId="0" borderId="2" xfId="0" applyFont="1" applyBorder="1" applyAlignment="1">
      <alignment horizontal="center" readingOrder="1"/>
    </xf>
    <xf numFmtId="10" fontId="8" fillId="0" borderId="2" xfId="0" applyNumberFormat="1" applyFont="1" applyBorder="1" applyAlignment="1">
      <alignment horizontal="center" readingOrder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3" fillId="4" borderId="1" xfId="1" applyNumberFormat="1" applyFont="1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165" fontId="3" fillId="6" borderId="1" xfId="1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 readingOrder="1"/>
    </xf>
    <xf numFmtId="0" fontId="8" fillId="0" borderId="4" xfId="0" applyFont="1" applyBorder="1" applyAlignment="1">
      <alignment horizontal="center" vertical="center" readingOrder="1"/>
    </xf>
    <xf numFmtId="0" fontId="8" fillId="0" borderId="5" xfId="0" applyFont="1" applyBorder="1" applyAlignment="1">
      <alignment horizontal="center" vertical="center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50"/>
  <sheetViews>
    <sheetView showGridLines="0" tabSelected="1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P34" sqref="P34"/>
    </sheetView>
  </sheetViews>
  <sheetFormatPr defaultColWidth="8.85546875" defaultRowHeight="12.75"/>
  <cols>
    <col min="1" max="1" width="7.42578125" style="1" customWidth="1"/>
    <col min="2" max="2" width="12.140625" style="3" bestFit="1" customWidth="1"/>
    <col min="3" max="3" width="33.5703125" style="1" customWidth="1"/>
    <col min="4" max="4" width="15.85546875" style="1" customWidth="1"/>
    <col min="5" max="5" width="20" style="1" customWidth="1"/>
    <col min="6" max="6" width="11" style="3" customWidth="1"/>
    <col min="7" max="7" width="31.5703125" style="1" customWidth="1"/>
    <col min="8" max="8" width="8.5703125" style="1" customWidth="1"/>
    <col min="9" max="9" width="18.42578125" style="1" customWidth="1"/>
    <col min="10" max="10" width="13.85546875" style="1" customWidth="1"/>
    <col min="11" max="11" width="29.42578125" style="1" customWidth="1"/>
    <col min="12" max="12" width="10.42578125" style="3" customWidth="1"/>
    <col min="13" max="13" width="11.5703125" style="2" customWidth="1"/>
    <col min="14" max="14" width="13.85546875" style="2" customWidth="1"/>
    <col min="15" max="15" width="11.5703125" style="2" customWidth="1"/>
    <col min="16" max="16384" width="8.85546875" style="1"/>
  </cols>
  <sheetData>
    <row r="1" spans="1:15">
      <c r="M1" s="2">
        <f>SUBTOTAL(9,M3:M48)</f>
        <v>7972887.4749999996</v>
      </c>
    </row>
    <row r="2" spans="1:15" s="10" customFormat="1" ht="25.5">
      <c r="A2" s="11" t="s">
        <v>135</v>
      </c>
      <c r="B2" s="11" t="s">
        <v>134</v>
      </c>
      <c r="C2" s="11" t="s">
        <v>133</v>
      </c>
      <c r="D2" s="11" t="s">
        <v>132</v>
      </c>
      <c r="E2" s="11" t="s">
        <v>131</v>
      </c>
      <c r="F2" s="11" t="s">
        <v>130</v>
      </c>
      <c r="G2" s="11" t="s">
        <v>129</v>
      </c>
      <c r="H2" s="11" t="s">
        <v>128</v>
      </c>
      <c r="I2" s="11" t="s">
        <v>127</v>
      </c>
      <c r="J2" s="11" t="s">
        <v>126</v>
      </c>
      <c r="K2" s="11" t="s">
        <v>125</v>
      </c>
      <c r="L2" s="11" t="s">
        <v>124</v>
      </c>
      <c r="M2" s="11" t="s">
        <v>123</v>
      </c>
      <c r="N2" s="12" t="s">
        <v>137</v>
      </c>
      <c r="O2" s="11" t="s">
        <v>136</v>
      </c>
    </row>
    <row r="3" spans="1:15" s="8" customFormat="1" ht="13.5" hidden="1">
      <c r="A3" s="6">
        <v>254</v>
      </c>
      <c r="B3" s="6" t="s">
        <v>102</v>
      </c>
      <c r="C3" s="7" t="s">
        <v>101</v>
      </c>
      <c r="D3" s="7" t="s">
        <v>2</v>
      </c>
      <c r="E3" s="7" t="s">
        <v>2</v>
      </c>
      <c r="F3" s="6" t="s">
        <v>6</v>
      </c>
      <c r="G3" s="7" t="s">
        <v>5</v>
      </c>
      <c r="H3" s="6" t="s">
        <v>1</v>
      </c>
      <c r="I3" s="7" t="s">
        <v>0</v>
      </c>
      <c r="J3" s="6" t="s">
        <v>16</v>
      </c>
      <c r="K3" s="5" t="s">
        <v>15</v>
      </c>
      <c r="L3" s="4" t="s">
        <v>10</v>
      </c>
      <c r="M3" s="9">
        <v>325017.5625</v>
      </c>
      <c r="N3" s="9"/>
      <c r="O3" s="9"/>
    </row>
    <row r="4" spans="1:15" s="8" customFormat="1" ht="13.5" hidden="1">
      <c r="A4" s="6">
        <v>449</v>
      </c>
      <c r="B4" s="6" t="s">
        <v>81</v>
      </c>
      <c r="C4" s="7" t="s">
        <v>33</v>
      </c>
      <c r="D4" s="7" t="s">
        <v>2</v>
      </c>
      <c r="E4" s="7" t="s">
        <v>2</v>
      </c>
      <c r="F4" s="6" t="s">
        <v>6</v>
      </c>
      <c r="G4" s="7" t="s">
        <v>5</v>
      </c>
      <c r="H4" s="6" t="s">
        <v>1</v>
      </c>
      <c r="I4" s="7" t="s">
        <v>0</v>
      </c>
      <c r="J4" s="6" t="s">
        <v>29</v>
      </c>
      <c r="K4" s="5" t="s">
        <v>28</v>
      </c>
      <c r="L4" s="4" t="s">
        <v>10</v>
      </c>
      <c r="M4" s="9">
        <v>125000</v>
      </c>
      <c r="N4" s="9"/>
      <c r="O4" s="9"/>
    </row>
    <row r="5" spans="1:15" s="8" customFormat="1" ht="13.5" hidden="1">
      <c r="A5" s="6">
        <v>507</v>
      </c>
      <c r="B5" s="6" t="s">
        <v>76</v>
      </c>
      <c r="C5" s="7" t="s">
        <v>75</v>
      </c>
      <c r="D5" s="7" t="s">
        <v>2</v>
      </c>
      <c r="E5" s="7" t="s">
        <v>2</v>
      </c>
      <c r="F5" s="6" t="s">
        <v>6</v>
      </c>
      <c r="G5" s="7" t="s">
        <v>5</v>
      </c>
      <c r="H5" s="6" t="s">
        <v>1</v>
      </c>
      <c r="I5" s="7" t="s">
        <v>0</v>
      </c>
      <c r="J5" s="6" t="s">
        <v>16</v>
      </c>
      <c r="K5" s="5" t="s">
        <v>15</v>
      </c>
      <c r="L5" s="4" t="s">
        <v>10</v>
      </c>
      <c r="M5" s="9">
        <v>240392.81250000003</v>
      </c>
      <c r="N5" s="9"/>
      <c r="O5" s="9"/>
    </row>
    <row r="6" spans="1:15" s="8" customFormat="1" ht="13.5" hidden="1">
      <c r="A6" s="6">
        <v>696</v>
      </c>
      <c r="B6" s="6" t="s">
        <v>66</v>
      </c>
      <c r="C6" s="7" t="s">
        <v>47</v>
      </c>
      <c r="D6" s="7" t="s">
        <v>2</v>
      </c>
      <c r="E6" s="7" t="s">
        <v>2</v>
      </c>
      <c r="F6" s="6" t="s">
        <v>6</v>
      </c>
      <c r="G6" s="7" t="s">
        <v>5</v>
      </c>
      <c r="H6" s="6" t="s">
        <v>1</v>
      </c>
      <c r="I6" s="7" t="s">
        <v>0</v>
      </c>
      <c r="J6" s="6" t="s">
        <v>4</v>
      </c>
      <c r="K6" s="5" t="s">
        <v>3</v>
      </c>
      <c r="L6" s="4" t="s">
        <v>10</v>
      </c>
      <c r="M6" s="9">
        <v>174848.625</v>
      </c>
      <c r="N6" s="9"/>
      <c r="O6" s="9"/>
    </row>
    <row r="7" spans="1:15" s="8" customFormat="1" ht="13.5" hidden="1">
      <c r="A7" s="6">
        <v>830</v>
      </c>
      <c r="B7" s="6" t="s">
        <v>61</v>
      </c>
      <c r="C7" s="7" t="s">
        <v>60</v>
      </c>
      <c r="D7" s="7" t="s">
        <v>2</v>
      </c>
      <c r="E7" s="7" t="s">
        <v>2</v>
      </c>
      <c r="F7" s="6" t="s">
        <v>6</v>
      </c>
      <c r="G7" s="7" t="s">
        <v>5</v>
      </c>
      <c r="H7" s="6" t="s">
        <v>1</v>
      </c>
      <c r="I7" s="7" t="s">
        <v>0</v>
      </c>
      <c r="J7" s="6" t="s">
        <v>19</v>
      </c>
      <c r="K7" s="5" t="s">
        <v>18</v>
      </c>
      <c r="L7" s="4" t="s">
        <v>10</v>
      </c>
      <c r="M7" s="9">
        <v>125000</v>
      </c>
      <c r="N7" s="9"/>
      <c r="O7" s="9"/>
    </row>
    <row r="8" spans="1:15" s="8" customFormat="1" ht="13.5" hidden="1">
      <c r="A8" s="6">
        <v>920</v>
      </c>
      <c r="B8" s="6" t="s">
        <v>55</v>
      </c>
      <c r="C8" s="7" t="s">
        <v>9</v>
      </c>
      <c r="D8" s="7" t="s">
        <v>2</v>
      </c>
      <c r="E8" s="7" t="s">
        <v>2</v>
      </c>
      <c r="F8" s="6" t="s">
        <v>6</v>
      </c>
      <c r="G8" s="7" t="s">
        <v>5</v>
      </c>
      <c r="H8" s="6" t="s">
        <v>1</v>
      </c>
      <c r="I8" s="7" t="s">
        <v>0</v>
      </c>
      <c r="J8" s="6" t="s">
        <v>29</v>
      </c>
      <c r="K8" s="5" t="s">
        <v>28</v>
      </c>
      <c r="L8" s="4" t="s">
        <v>10</v>
      </c>
      <c r="M8" s="9">
        <v>125000</v>
      </c>
      <c r="N8" s="9"/>
      <c r="O8" s="9"/>
    </row>
    <row r="9" spans="1:15" s="8" customFormat="1" ht="13.5" hidden="1">
      <c r="A9" s="6">
        <v>953</v>
      </c>
      <c r="B9" s="6" t="s">
        <v>54</v>
      </c>
      <c r="C9" s="7" t="s">
        <v>8</v>
      </c>
      <c r="D9" s="7" t="s">
        <v>2</v>
      </c>
      <c r="E9" s="7" t="s">
        <v>2</v>
      </c>
      <c r="F9" s="6" t="s">
        <v>6</v>
      </c>
      <c r="G9" s="7" t="s">
        <v>5</v>
      </c>
      <c r="H9" s="6" t="s">
        <v>1</v>
      </c>
      <c r="I9" s="7" t="s">
        <v>0</v>
      </c>
      <c r="J9" s="6" t="s">
        <v>19</v>
      </c>
      <c r="K9" s="5" t="s">
        <v>18</v>
      </c>
      <c r="L9" s="4" t="s">
        <v>10</v>
      </c>
      <c r="M9" s="9">
        <v>137484</v>
      </c>
      <c r="N9" s="9"/>
      <c r="O9" s="9"/>
    </row>
    <row r="10" spans="1:15" s="8" customFormat="1" ht="13.5" hidden="1">
      <c r="A10" s="6">
        <v>1492</v>
      </c>
      <c r="B10" s="6" t="s">
        <v>113</v>
      </c>
      <c r="C10" s="7" t="s">
        <v>45</v>
      </c>
      <c r="D10" s="7" t="s">
        <v>2</v>
      </c>
      <c r="E10" s="7" t="s">
        <v>2</v>
      </c>
      <c r="F10" s="6" t="s">
        <v>6</v>
      </c>
      <c r="G10" s="7" t="s">
        <v>5</v>
      </c>
      <c r="H10" s="6" t="s">
        <v>49</v>
      </c>
      <c r="I10" s="7" t="s">
        <v>0</v>
      </c>
      <c r="J10" s="6" t="s">
        <v>29</v>
      </c>
      <c r="K10" s="5" t="s">
        <v>28</v>
      </c>
      <c r="L10" s="4" t="s">
        <v>10</v>
      </c>
      <c r="M10" s="9">
        <v>408512.5</v>
      </c>
      <c r="N10" s="9"/>
      <c r="O10" s="9"/>
    </row>
    <row r="11" spans="1:15" s="8" customFormat="1" ht="13.5" hidden="1">
      <c r="A11" s="6">
        <v>1493</v>
      </c>
      <c r="B11" s="6" t="s">
        <v>112</v>
      </c>
      <c r="C11" s="7" t="s">
        <v>13</v>
      </c>
      <c r="D11" s="7" t="s">
        <v>2</v>
      </c>
      <c r="E11" s="7" t="s">
        <v>2</v>
      </c>
      <c r="F11" s="6" t="s">
        <v>6</v>
      </c>
      <c r="G11" s="7" t="s">
        <v>5</v>
      </c>
      <c r="H11" s="6" t="s">
        <v>49</v>
      </c>
      <c r="I11" s="7" t="s">
        <v>0</v>
      </c>
      <c r="J11" s="6" t="s">
        <v>21</v>
      </c>
      <c r="K11" s="5" t="s">
        <v>20</v>
      </c>
      <c r="L11" s="4" t="s">
        <v>10</v>
      </c>
      <c r="M11" s="9">
        <v>278198.375</v>
      </c>
      <c r="N11" s="9"/>
      <c r="O11" s="9"/>
    </row>
    <row r="12" spans="1:15" s="8" customFormat="1" ht="13.5" hidden="1">
      <c r="A12" s="6">
        <v>1546</v>
      </c>
      <c r="B12" s="6" t="s">
        <v>107</v>
      </c>
      <c r="C12" s="7" t="s">
        <v>5</v>
      </c>
      <c r="D12" s="7" t="s">
        <v>2</v>
      </c>
      <c r="E12" s="7" t="s">
        <v>2</v>
      </c>
      <c r="F12" s="6" t="s">
        <v>6</v>
      </c>
      <c r="G12" s="7" t="s">
        <v>5</v>
      </c>
      <c r="H12" s="6" t="s">
        <v>49</v>
      </c>
      <c r="I12" s="7" t="s">
        <v>0</v>
      </c>
      <c r="J12" s="6" t="s">
        <v>19</v>
      </c>
      <c r="K12" s="5" t="s">
        <v>18</v>
      </c>
      <c r="L12" s="4" t="s">
        <v>10</v>
      </c>
      <c r="M12" s="9">
        <v>331816.875</v>
      </c>
      <c r="N12" s="9"/>
      <c r="O12" s="9"/>
    </row>
    <row r="13" spans="1:15" s="8" customFormat="1" ht="13.5" hidden="1">
      <c r="A13" s="6">
        <v>1594</v>
      </c>
      <c r="B13" s="6" t="s">
        <v>106</v>
      </c>
      <c r="C13" s="7" t="s">
        <v>12</v>
      </c>
      <c r="D13" s="7" t="s">
        <v>2</v>
      </c>
      <c r="E13" s="7" t="s">
        <v>2</v>
      </c>
      <c r="F13" s="6" t="s">
        <v>6</v>
      </c>
      <c r="G13" s="7" t="s">
        <v>5</v>
      </c>
      <c r="H13" s="6" t="s">
        <v>49</v>
      </c>
      <c r="I13" s="7" t="s">
        <v>0</v>
      </c>
      <c r="J13" s="6" t="s">
        <v>29</v>
      </c>
      <c r="K13" s="5" t="s">
        <v>28</v>
      </c>
      <c r="L13" s="4" t="s">
        <v>10</v>
      </c>
      <c r="M13" s="9">
        <v>200227.625</v>
      </c>
      <c r="N13" s="9"/>
      <c r="O13" s="9"/>
    </row>
    <row r="14" spans="1:15" s="8" customFormat="1" ht="13.5" hidden="1">
      <c r="A14" s="6">
        <v>1789</v>
      </c>
      <c r="B14" s="6" t="s">
        <v>96</v>
      </c>
      <c r="C14" s="7" t="s">
        <v>30</v>
      </c>
      <c r="D14" s="7" t="s">
        <v>2</v>
      </c>
      <c r="E14" s="7" t="s">
        <v>2</v>
      </c>
      <c r="F14" s="6" t="s">
        <v>6</v>
      </c>
      <c r="G14" s="7" t="s">
        <v>5</v>
      </c>
      <c r="H14" s="6" t="s">
        <v>49</v>
      </c>
      <c r="I14" s="7" t="s">
        <v>0</v>
      </c>
      <c r="J14" s="6" t="s">
        <v>4</v>
      </c>
      <c r="K14" s="5" t="s">
        <v>3</v>
      </c>
      <c r="L14" s="4" t="s">
        <v>10</v>
      </c>
      <c r="M14" s="9">
        <v>230387.625</v>
      </c>
      <c r="N14" s="9"/>
      <c r="O14" s="9"/>
    </row>
    <row r="15" spans="1:15" s="8" customFormat="1" ht="13.5" hidden="1">
      <c r="A15" s="6">
        <v>1831</v>
      </c>
      <c r="B15" s="6" t="s">
        <v>95</v>
      </c>
      <c r="C15" s="7" t="s">
        <v>94</v>
      </c>
      <c r="D15" s="7" t="s">
        <v>2</v>
      </c>
      <c r="E15" s="7" t="s">
        <v>2</v>
      </c>
      <c r="F15" s="6" t="s">
        <v>6</v>
      </c>
      <c r="G15" s="7" t="s">
        <v>5</v>
      </c>
      <c r="H15" s="6" t="s">
        <v>49</v>
      </c>
      <c r="I15" s="7" t="s">
        <v>0</v>
      </c>
      <c r="J15" s="6" t="s">
        <v>21</v>
      </c>
      <c r="K15" s="5" t="s">
        <v>20</v>
      </c>
      <c r="L15" s="4" t="s">
        <v>10</v>
      </c>
      <c r="M15" s="9">
        <v>230811.75</v>
      </c>
      <c r="N15" s="9"/>
      <c r="O15" s="9"/>
    </row>
    <row r="16" spans="1:15" s="8" customFormat="1" ht="13.5" hidden="1">
      <c r="A16" s="6">
        <v>1921</v>
      </c>
      <c r="B16" s="6" t="s">
        <v>93</v>
      </c>
      <c r="C16" s="7" t="s">
        <v>92</v>
      </c>
      <c r="D16" s="7" t="s">
        <v>2</v>
      </c>
      <c r="E16" s="7" t="s">
        <v>2</v>
      </c>
      <c r="F16" s="6" t="s">
        <v>6</v>
      </c>
      <c r="G16" s="7" t="s">
        <v>5</v>
      </c>
      <c r="H16" s="6" t="s">
        <v>49</v>
      </c>
      <c r="I16" s="7" t="s">
        <v>0</v>
      </c>
      <c r="J16" s="6" t="s">
        <v>19</v>
      </c>
      <c r="K16" s="5" t="s">
        <v>18</v>
      </c>
      <c r="L16" s="4" t="s">
        <v>10</v>
      </c>
      <c r="M16" s="9">
        <v>235873.625</v>
      </c>
      <c r="N16" s="9"/>
      <c r="O16" s="9"/>
    </row>
    <row r="17" spans="1:15" s="8" customFormat="1" ht="13.5" hidden="1">
      <c r="A17" s="6">
        <v>1978</v>
      </c>
      <c r="B17" s="6" t="s">
        <v>83</v>
      </c>
      <c r="C17" s="7" t="s">
        <v>46</v>
      </c>
      <c r="D17" s="7" t="s">
        <v>2</v>
      </c>
      <c r="E17" s="7" t="s">
        <v>2</v>
      </c>
      <c r="F17" s="6" t="s">
        <v>6</v>
      </c>
      <c r="G17" s="7" t="s">
        <v>5</v>
      </c>
      <c r="H17" s="6" t="s">
        <v>49</v>
      </c>
      <c r="I17" s="7" t="s">
        <v>0</v>
      </c>
      <c r="J17" s="6" t="s">
        <v>19</v>
      </c>
      <c r="K17" s="5" t="s">
        <v>18</v>
      </c>
      <c r="L17" s="4" t="s">
        <v>10</v>
      </c>
      <c r="M17" s="9">
        <v>139667.125</v>
      </c>
      <c r="N17" s="9"/>
      <c r="O17" s="9"/>
    </row>
    <row r="18" spans="1:15" s="8" customFormat="1" ht="13.5" hidden="1">
      <c r="A18" s="6">
        <v>1983</v>
      </c>
      <c r="B18" s="6" t="s">
        <v>82</v>
      </c>
      <c r="C18" s="7" t="s">
        <v>27</v>
      </c>
      <c r="D18" s="7" t="s">
        <v>2</v>
      </c>
      <c r="E18" s="7" t="s">
        <v>2</v>
      </c>
      <c r="F18" s="6" t="s">
        <v>6</v>
      </c>
      <c r="G18" s="7" t="s">
        <v>5</v>
      </c>
      <c r="H18" s="6" t="s">
        <v>49</v>
      </c>
      <c r="I18" s="7" t="s">
        <v>0</v>
      </c>
      <c r="J18" s="6" t="s">
        <v>16</v>
      </c>
      <c r="K18" s="5" t="s">
        <v>15</v>
      </c>
      <c r="L18" s="4" t="s">
        <v>10</v>
      </c>
      <c r="M18" s="9">
        <v>199147</v>
      </c>
      <c r="N18" s="9"/>
      <c r="O18" s="9"/>
    </row>
    <row r="19" spans="1:15" s="8" customFormat="1" ht="13.5" hidden="1">
      <c r="A19" s="6">
        <v>2197</v>
      </c>
      <c r="B19" s="6" t="s">
        <v>51</v>
      </c>
      <c r="C19" s="7" t="s">
        <v>50</v>
      </c>
      <c r="D19" s="7" t="s">
        <v>2</v>
      </c>
      <c r="E19" s="7" t="s">
        <v>2</v>
      </c>
      <c r="F19" s="6" t="s">
        <v>6</v>
      </c>
      <c r="G19" s="7" t="s">
        <v>5</v>
      </c>
      <c r="H19" s="6" t="s">
        <v>49</v>
      </c>
      <c r="I19" s="7" t="s">
        <v>0</v>
      </c>
      <c r="J19" s="6" t="s">
        <v>16</v>
      </c>
      <c r="K19" s="5" t="s">
        <v>15</v>
      </c>
      <c r="L19" s="4" t="s">
        <v>10</v>
      </c>
      <c r="M19" s="9">
        <v>125000</v>
      </c>
      <c r="N19" s="9"/>
      <c r="O19" s="9"/>
    </row>
    <row r="20" spans="1:15" s="8" customFormat="1" ht="13.5">
      <c r="A20" s="21">
        <v>169</v>
      </c>
      <c r="B20" s="21" t="s">
        <v>115</v>
      </c>
      <c r="C20" s="22" t="s">
        <v>114</v>
      </c>
      <c r="D20" s="22" t="s">
        <v>2</v>
      </c>
      <c r="E20" s="22" t="s">
        <v>2</v>
      </c>
      <c r="F20" s="21" t="s">
        <v>25</v>
      </c>
      <c r="G20" s="22" t="s">
        <v>24</v>
      </c>
      <c r="H20" s="21" t="s">
        <v>1</v>
      </c>
      <c r="I20" s="22" t="s">
        <v>0</v>
      </c>
      <c r="J20" s="21" t="s">
        <v>32</v>
      </c>
      <c r="K20" s="23" t="s">
        <v>31</v>
      </c>
      <c r="L20" s="24" t="s">
        <v>10</v>
      </c>
      <c r="M20" s="25">
        <v>461922.5</v>
      </c>
      <c r="N20" s="25">
        <v>400000</v>
      </c>
      <c r="O20" s="25"/>
    </row>
    <row r="21" spans="1:15" s="8" customFormat="1" ht="13.5">
      <c r="A21" s="21">
        <v>201</v>
      </c>
      <c r="B21" s="21" t="s">
        <v>105</v>
      </c>
      <c r="C21" s="22" t="s">
        <v>17</v>
      </c>
      <c r="D21" s="22" t="s">
        <v>2</v>
      </c>
      <c r="E21" s="22" t="s">
        <v>2</v>
      </c>
      <c r="F21" s="21" t="s">
        <v>25</v>
      </c>
      <c r="G21" s="22" t="s">
        <v>24</v>
      </c>
      <c r="H21" s="21" t="s">
        <v>1</v>
      </c>
      <c r="I21" s="22" t="s">
        <v>0</v>
      </c>
      <c r="J21" s="21" t="s">
        <v>32</v>
      </c>
      <c r="K21" s="23" t="s">
        <v>31</v>
      </c>
      <c r="L21" s="24" t="s">
        <v>10</v>
      </c>
      <c r="M21" s="25">
        <v>200539.125</v>
      </c>
      <c r="N21" s="25">
        <v>180000</v>
      </c>
      <c r="O21" s="25"/>
    </row>
    <row r="22" spans="1:15" s="8" customFormat="1" ht="13.5">
      <c r="A22" s="21">
        <v>216</v>
      </c>
      <c r="B22" s="21" t="s">
        <v>104</v>
      </c>
      <c r="C22" s="22" t="s">
        <v>103</v>
      </c>
      <c r="D22" s="22" t="s">
        <v>2</v>
      </c>
      <c r="E22" s="22" t="s">
        <v>2</v>
      </c>
      <c r="F22" s="21" t="s">
        <v>25</v>
      </c>
      <c r="G22" s="22" t="s">
        <v>24</v>
      </c>
      <c r="H22" s="21" t="s">
        <v>1</v>
      </c>
      <c r="I22" s="22" t="s">
        <v>0</v>
      </c>
      <c r="J22" s="21" t="s">
        <v>23</v>
      </c>
      <c r="K22" s="23" t="s">
        <v>22</v>
      </c>
      <c r="L22" s="24" t="s">
        <v>10</v>
      </c>
      <c r="M22" s="25">
        <v>237583.12500000003</v>
      </c>
      <c r="N22" s="25">
        <v>180000</v>
      </c>
      <c r="O22" s="25"/>
    </row>
    <row r="23" spans="1:15" s="8" customFormat="1" ht="13.5">
      <c r="A23" s="21">
        <v>267</v>
      </c>
      <c r="B23" s="21" t="s">
        <v>100</v>
      </c>
      <c r="C23" s="22" t="s">
        <v>99</v>
      </c>
      <c r="D23" s="22" t="s">
        <v>2</v>
      </c>
      <c r="E23" s="22" t="s">
        <v>2</v>
      </c>
      <c r="F23" s="21" t="s">
        <v>25</v>
      </c>
      <c r="G23" s="22" t="s">
        <v>24</v>
      </c>
      <c r="H23" s="21" t="s">
        <v>1</v>
      </c>
      <c r="I23" s="22" t="s">
        <v>0</v>
      </c>
      <c r="J23" s="21" t="s">
        <v>35</v>
      </c>
      <c r="K23" s="23" t="s">
        <v>34</v>
      </c>
      <c r="L23" s="24" t="s">
        <v>10</v>
      </c>
      <c r="M23" s="25">
        <v>152200.6875</v>
      </c>
      <c r="N23" s="25">
        <v>125000</v>
      </c>
      <c r="O23" s="25"/>
    </row>
    <row r="24" spans="1:15" s="8" customFormat="1" ht="13.5">
      <c r="A24" s="21">
        <v>274</v>
      </c>
      <c r="B24" s="21" t="s">
        <v>98</v>
      </c>
      <c r="C24" s="22" t="s">
        <v>97</v>
      </c>
      <c r="D24" s="22" t="s">
        <v>2</v>
      </c>
      <c r="E24" s="22" t="s">
        <v>2</v>
      </c>
      <c r="F24" s="21" t="s">
        <v>25</v>
      </c>
      <c r="G24" s="22" t="s">
        <v>24</v>
      </c>
      <c r="H24" s="21" t="s">
        <v>1</v>
      </c>
      <c r="I24" s="22" t="s">
        <v>0</v>
      </c>
      <c r="J24" s="21" t="s">
        <v>35</v>
      </c>
      <c r="K24" s="23" t="s">
        <v>34</v>
      </c>
      <c r="L24" s="24" t="s">
        <v>10</v>
      </c>
      <c r="M24" s="25">
        <v>250007.85</v>
      </c>
      <c r="N24" s="25">
        <v>125000</v>
      </c>
      <c r="O24" s="25"/>
    </row>
    <row r="25" spans="1:15" s="8" customFormat="1" ht="13.5">
      <c r="A25" s="21">
        <v>366</v>
      </c>
      <c r="B25" s="21" t="s">
        <v>91</v>
      </c>
      <c r="C25" s="22" t="s">
        <v>90</v>
      </c>
      <c r="D25" s="22" t="s">
        <v>2</v>
      </c>
      <c r="E25" s="22" t="s">
        <v>2</v>
      </c>
      <c r="F25" s="21" t="s">
        <v>25</v>
      </c>
      <c r="G25" s="22" t="s">
        <v>24</v>
      </c>
      <c r="H25" s="21" t="s">
        <v>1</v>
      </c>
      <c r="I25" s="22" t="s">
        <v>0</v>
      </c>
      <c r="J25" s="21" t="s">
        <v>32</v>
      </c>
      <c r="K25" s="23" t="s">
        <v>31</v>
      </c>
      <c r="L25" s="24" t="s">
        <v>10</v>
      </c>
      <c r="M25" s="25">
        <v>160428.9375</v>
      </c>
      <c r="N25" s="25">
        <v>125000</v>
      </c>
      <c r="O25" s="25"/>
    </row>
    <row r="26" spans="1:15" s="8" customFormat="1" ht="13.5">
      <c r="A26" s="21">
        <v>390</v>
      </c>
      <c r="B26" s="21" t="s">
        <v>89</v>
      </c>
      <c r="C26" s="22" t="s">
        <v>88</v>
      </c>
      <c r="D26" s="22" t="s">
        <v>2</v>
      </c>
      <c r="E26" s="22" t="s">
        <v>2</v>
      </c>
      <c r="F26" s="21" t="s">
        <v>25</v>
      </c>
      <c r="G26" s="22" t="s">
        <v>24</v>
      </c>
      <c r="H26" s="21" t="s">
        <v>1</v>
      </c>
      <c r="I26" s="22" t="s">
        <v>0</v>
      </c>
      <c r="J26" s="21" t="s">
        <v>35</v>
      </c>
      <c r="K26" s="23" t="s">
        <v>34</v>
      </c>
      <c r="L26" s="24" t="s">
        <v>10</v>
      </c>
      <c r="M26" s="25">
        <v>184647.9375</v>
      </c>
      <c r="N26" s="25">
        <v>140000</v>
      </c>
      <c r="O26" s="25"/>
    </row>
    <row r="27" spans="1:15" s="8" customFormat="1" ht="13.5">
      <c r="A27" s="21">
        <v>391</v>
      </c>
      <c r="B27" s="21" t="s">
        <v>87</v>
      </c>
      <c r="C27" s="22" t="s">
        <v>44</v>
      </c>
      <c r="D27" s="22" t="s">
        <v>2</v>
      </c>
      <c r="E27" s="22" t="s">
        <v>2</v>
      </c>
      <c r="F27" s="21" t="s">
        <v>25</v>
      </c>
      <c r="G27" s="22" t="s">
        <v>24</v>
      </c>
      <c r="H27" s="21" t="s">
        <v>1</v>
      </c>
      <c r="I27" s="22" t="s">
        <v>0</v>
      </c>
      <c r="J27" s="21" t="s">
        <v>35</v>
      </c>
      <c r="K27" s="23" t="s">
        <v>34</v>
      </c>
      <c r="L27" s="24" t="s">
        <v>10</v>
      </c>
      <c r="M27" s="25">
        <v>201759.1875</v>
      </c>
      <c r="N27" s="25">
        <v>201759</v>
      </c>
      <c r="O27" s="25"/>
    </row>
    <row r="28" spans="1:15" s="8" customFormat="1" ht="13.5">
      <c r="A28" s="21">
        <v>400</v>
      </c>
      <c r="B28" s="21" t="s">
        <v>86</v>
      </c>
      <c r="C28" s="22" t="s">
        <v>26</v>
      </c>
      <c r="D28" s="22" t="s">
        <v>2</v>
      </c>
      <c r="E28" s="22" t="s">
        <v>2</v>
      </c>
      <c r="F28" s="21" t="s">
        <v>25</v>
      </c>
      <c r="G28" s="22" t="s">
        <v>24</v>
      </c>
      <c r="H28" s="21" t="s">
        <v>1</v>
      </c>
      <c r="I28" s="22" t="s">
        <v>0</v>
      </c>
      <c r="J28" s="21" t="s">
        <v>23</v>
      </c>
      <c r="K28" s="23" t="s">
        <v>22</v>
      </c>
      <c r="L28" s="24" t="s">
        <v>10</v>
      </c>
      <c r="M28" s="25">
        <v>191376</v>
      </c>
      <c r="N28" s="25">
        <v>125000</v>
      </c>
      <c r="O28" s="25"/>
    </row>
    <row r="29" spans="1:15" s="8" customFormat="1" ht="13.5">
      <c r="A29" s="21">
        <v>404</v>
      </c>
      <c r="B29" s="21" t="s">
        <v>85</v>
      </c>
      <c r="C29" s="22" t="s">
        <v>84</v>
      </c>
      <c r="D29" s="22" t="s">
        <v>2</v>
      </c>
      <c r="E29" s="22" t="s">
        <v>2</v>
      </c>
      <c r="F29" s="21" t="s">
        <v>25</v>
      </c>
      <c r="G29" s="22" t="s">
        <v>24</v>
      </c>
      <c r="H29" s="21" t="s">
        <v>1</v>
      </c>
      <c r="I29" s="22" t="s">
        <v>0</v>
      </c>
      <c r="J29" s="21" t="s">
        <v>35</v>
      </c>
      <c r="K29" s="23" t="s">
        <v>34</v>
      </c>
      <c r="L29" s="24" t="s">
        <v>10</v>
      </c>
      <c r="M29" s="25">
        <v>189617.625</v>
      </c>
      <c r="N29" s="25">
        <v>189618</v>
      </c>
      <c r="O29" s="25"/>
    </row>
    <row r="30" spans="1:15" s="8" customFormat="1" ht="13.5">
      <c r="A30" s="21">
        <v>467</v>
      </c>
      <c r="B30" s="21" t="s">
        <v>80</v>
      </c>
      <c r="C30" s="22" t="s">
        <v>79</v>
      </c>
      <c r="D30" s="22" t="s">
        <v>2</v>
      </c>
      <c r="E30" s="22" t="s">
        <v>2</v>
      </c>
      <c r="F30" s="21" t="s">
        <v>25</v>
      </c>
      <c r="G30" s="22" t="s">
        <v>24</v>
      </c>
      <c r="H30" s="21" t="s">
        <v>1</v>
      </c>
      <c r="I30" s="22" t="s">
        <v>0</v>
      </c>
      <c r="J30" s="21" t="s">
        <v>35</v>
      </c>
      <c r="K30" s="23" t="s">
        <v>34</v>
      </c>
      <c r="L30" s="24" t="s">
        <v>10</v>
      </c>
      <c r="M30" s="25">
        <v>167855.625</v>
      </c>
      <c r="N30" s="25">
        <v>160000</v>
      </c>
      <c r="O30" s="25"/>
    </row>
    <row r="31" spans="1:15" s="8" customFormat="1" ht="13.5">
      <c r="A31" s="21">
        <v>495</v>
      </c>
      <c r="B31" s="21" t="s">
        <v>78</v>
      </c>
      <c r="C31" s="22" t="s">
        <v>77</v>
      </c>
      <c r="D31" s="22" t="s">
        <v>2</v>
      </c>
      <c r="E31" s="22" t="s">
        <v>2</v>
      </c>
      <c r="F31" s="21" t="s">
        <v>25</v>
      </c>
      <c r="G31" s="22" t="s">
        <v>24</v>
      </c>
      <c r="H31" s="21" t="s">
        <v>1</v>
      </c>
      <c r="I31" s="22" t="s">
        <v>0</v>
      </c>
      <c r="J31" s="21" t="s">
        <v>39</v>
      </c>
      <c r="K31" s="23" t="s">
        <v>38</v>
      </c>
      <c r="L31" s="24" t="s">
        <v>10</v>
      </c>
      <c r="M31" s="25">
        <v>156166.98750000002</v>
      </c>
      <c r="N31" s="25">
        <v>125000</v>
      </c>
      <c r="O31" s="25"/>
    </row>
    <row r="32" spans="1:15" s="8" customFormat="1" ht="13.5">
      <c r="A32" s="21">
        <v>572</v>
      </c>
      <c r="B32" s="21" t="s">
        <v>74</v>
      </c>
      <c r="C32" s="22" t="s">
        <v>48</v>
      </c>
      <c r="D32" s="22" t="s">
        <v>2</v>
      </c>
      <c r="E32" s="22" t="s">
        <v>2</v>
      </c>
      <c r="F32" s="21" t="s">
        <v>25</v>
      </c>
      <c r="G32" s="22" t="s">
        <v>24</v>
      </c>
      <c r="H32" s="21" t="s">
        <v>1</v>
      </c>
      <c r="I32" s="22" t="s">
        <v>0</v>
      </c>
      <c r="J32" s="21" t="s">
        <v>41</v>
      </c>
      <c r="K32" s="23" t="s">
        <v>40</v>
      </c>
      <c r="L32" s="24" t="s">
        <v>10</v>
      </c>
      <c r="M32" s="25">
        <v>139718.25</v>
      </c>
      <c r="N32" s="25">
        <v>125000</v>
      </c>
      <c r="O32" s="25"/>
    </row>
    <row r="33" spans="1:15" s="8" customFormat="1" ht="13.5">
      <c r="A33" s="21">
        <v>578</v>
      </c>
      <c r="B33" s="21" t="s">
        <v>73</v>
      </c>
      <c r="C33" s="22" t="s">
        <v>72</v>
      </c>
      <c r="D33" s="22" t="s">
        <v>2</v>
      </c>
      <c r="E33" s="22" t="s">
        <v>2</v>
      </c>
      <c r="F33" s="21" t="s">
        <v>25</v>
      </c>
      <c r="G33" s="22" t="s">
        <v>24</v>
      </c>
      <c r="H33" s="21" t="s">
        <v>1</v>
      </c>
      <c r="I33" s="22" t="s">
        <v>0</v>
      </c>
      <c r="J33" s="21" t="s">
        <v>37</v>
      </c>
      <c r="K33" s="23" t="s">
        <v>36</v>
      </c>
      <c r="L33" s="24" t="s">
        <v>10</v>
      </c>
      <c r="M33" s="25">
        <v>148790.25</v>
      </c>
      <c r="N33" s="25">
        <v>125000</v>
      </c>
      <c r="O33" s="25"/>
    </row>
    <row r="34" spans="1:15" s="8" customFormat="1" ht="13.5">
      <c r="A34" s="21">
        <v>582</v>
      </c>
      <c r="B34" s="21" t="s">
        <v>71</v>
      </c>
      <c r="C34" s="22" t="s">
        <v>70</v>
      </c>
      <c r="D34" s="22" t="s">
        <v>2</v>
      </c>
      <c r="E34" s="22" t="s">
        <v>2</v>
      </c>
      <c r="F34" s="21" t="s">
        <v>25</v>
      </c>
      <c r="G34" s="22" t="s">
        <v>24</v>
      </c>
      <c r="H34" s="21" t="s">
        <v>1</v>
      </c>
      <c r="I34" s="22" t="s">
        <v>0</v>
      </c>
      <c r="J34" s="21" t="s">
        <v>23</v>
      </c>
      <c r="K34" s="23" t="s">
        <v>22</v>
      </c>
      <c r="L34" s="24" t="s">
        <v>10</v>
      </c>
      <c r="M34" s="25">
        <v>135953.4375</v>
      </c>
      <c r="N34" s="25">
        <v>125000</v>
      </c>
      <c r="O34" s="25"/>
    </row>
    <row r="35" spans="1:15" s="8" customFormat="1" ht="13.5">
      <c r="A35" s="21">
        <v>624</v>
      </c>
      <c r="B35" s="21" t="s">
        <v>69</v>
      </c>
      <c r="C35" s="22" t="s">
        <v>7</v>
      </c>
      <c r="D35" s="22" t="s">
        <v>2</v>
      </c>
      <c r="E35" s="22" t="s">
        <v>2</v>
      </c>
      <c r="F35" s="21" t="s">
        <v>25</v>
      </c>
      <c r="G35" s="22" t="s">
        <v>24</v>
      </c>
      <c r="H35" s="21" t="s">
        <v>1</v>
      </c>
      <c r="I35" s="22" t="s">
        <v>0</v>
      </c>
      <c r="J35" s="21" t="s">
        <v>39</v>
      </c>
      <c r="K35" s="23" t="s">
        <v>38</v>
      </c>
      <c r="L35" s="24" t="s">
        <v>10</v>
      </c>
      <c r="M35" s="25">
        <v>125000</v>
      </c>
      <c r="N35" s="25">
        <v>125000</v>
      </c>
      <c r="O35" s="25"/>
    </row>
    <row r="36" spans="1:15" s="8" customFormat="1" ht="13.5">
      <c r="A36" s="21">
        <v>695</v>
      </c>
      <c r="B36" s="21" t="s">
        <v>68</v>
      </c>
      <c r="C36" s="22" t="s">
        <v>67</v>
      </c>
      <c r="D36" s="22" t="s">
        <v>2</v>
      </c>
      <c r="E36" s="22" t="s">
        <v>2</v>
      </c>
      <c r="F36" s="21" t="s">
        <v>25</v>
      </c>
      <c r="G36" s="22" t="s">
        <v>24</v>
      </c>
      <c r="H36" s="21" t="s">
        <v>1</v>
      </c>
      <c r="I36" s="22" t="s">
        <v>0</v>
      </c>
      <c r="J36" s="21" t="s">
        <v>43</v>
      </c>
      <c r="K36" s="23" t="s">
        <v>42</v>
      </c>
      <c r="L36" s="24" t="s">
        <v>10</v>
      </c>
      <c r="M36" s="25">
        <v>125000</v>
      </c>
      <c r="N36" s="25">
        <v>125000</v>
      </c>
      <c r="O36" s="25"/>
    </row>
    <row r="37" spans="1:15" s="8" customFormat="1" ht="13.5">
      <c r="A37" s="21">
        <v>750</v>
      </c>
      <c r="B37" s="21" t="s">
        <v>65</v>
      </c>
      <c r="C37" s="22" t="s">
        <v>64</v>
      </c>
      <c r="D37" s="22" t="s">
        <v>2</v>
      </c>
      <c r="E37" s="22" t="s">
        <v>2</v>
      </c>
      <c r="F37" s="21" t="s">
        <v>25</v>
      </c>
      <c r="G37" s="22" t="s">
        <v>24</v>
      </c>
      <c r="H37" s="21" t="s">
        <v>1</v>
      </c>
      <c r="I37" s="22" t="s">
        <v>0</v>
      </c>
      <c r="J37" s="21" t="s">
        <v>23</v>
      </c>
      <c r="K37" s="23" t="s">
        <v>22</v>
      </c>
      <c r="L37" s="24" t="s">
        <v>10</v>
      </c>
      <c r="M37" s="25">
        <v>125000</v>
      </c>
      <c r="N37" s="25">
        <v>125000</v>
      </c>
      <c r="O37" s="25"/>
    </row>
    <row r="38" spans="1:15" s="8" customFormat="1" ht="13.5">
      <c r="A38" s="21">
        <v>803</v>
      </c>
      <c r="B38" s="21" t="s">
        <v>63</v>
      </c>
      <c r="C38" s="22" t="s">
        <v>62</v>
      </c>
      <c r="D38" s="22" t="s">
        <v>2</v>
      </c>
      <c r="E38" s="22" t="s">
        <v>2</v>
      </c>
      <c r="F38" s="21" t="s">
        <v>25</v>
      </c>
      <c r="G38" s="22" t="s">
        <v>24</v>
      </c>
      <c r="H38" s="21" t="s">
        <v>1</v>
      </c>
      <c r="I38" s="22" t="s">
        <v>0</v>
      </c>
      <c r="J38" s="21" t="s">
        <v>35</v>
      </c>
      <c r="K38" s="23" t="s">
        <v>34</v>
      </c>
      <c r="L38" s="24" t="s">
        <v>10</v>
      </c>
      <c r="M38" s="25">
        <v>125000</v>
      </c>
      <c r="N38" s="25">
        <v>125000</v>
      </c>
      <c r="O38" s="25"/>
    </row>
    <row r="39" spans="1:15" s="8" customFormat="1" ht="13.5">
      <c r="A39" s="21">
        <v>857</v>
      </c>
      <c r="B39" s="21" t="s">
        <v>59</v>
      </c>
      <c r="C39" s="22" t="s">
        <v>9</v>
      </c>
      <c r="D39" s="22" t="s">
        <v>2</v>
      </c>
      <c r="E39" s="22" t="s">
        <v>2</v>
      </c>
      <c r="F39" s="21" t="s">
        <v>25</v>
      </c>
      <c r="G39" s="22" t="s">
        <v>24</v>
      </c>
      <c r="H39" s="21" t="s">
        <v>1</v>
      </c>
      <c r="I39" s="22" t="s">
        <v>0</v>
      </c>
      <c r="J39" s="21" t="s">
        <v>43</v>
      </c>
      <c r="K39" s="23" t="s">
        <v>42</v>
      </c>
      <c r="L39" s="24" t="s">
        <v>10</v>
      </c>
      <c r="M39" s="25">
        <v>125000</v>
      </c>
      <c r="N39" s="25">
        <v>125000</v>
      </c>
      <c r="O39" s="25"/>
    </row>
    <row r="40" spans="1:15" s="8" customFormat="1" ht="13.5">
      <c r="A40" s="21">
        <v>861</v>
      </c>
      <c r="B40" s="21" t="s">
        <v>58</v>
      </c>
      <c r="C40" s="22" t="s">
        <v>11</v>
      </c>
      <c r="D40" s="22" t="s">
        <v>2</v>
      </c>
      <c r="E40" s="22" t="s">
        <v>2</v>
      </c>
      <c r="F40" s="21" t="s">
        <v>25</v>
      </c>
      <c r="G40" s="22" t="s">
        <v>24</v>
      </c>
      <c r="H40" s="21" t="s">
        <v>1</v>
      </c>
      <c r="I40" s="22" t="s">
        <v>0</v>
      </c>
      <c r="J40" s="21" t="s">
        <v>39</v>
      </c>
      <c r="K40" s="23" t="s">
        <v>38</v>
      </c>
      <c r="L40" s="24" t="s">
        <v>10</v>
      </c>
      <c r="M40" s="25">
        <v>125000</v>
      </c>
      <c r="N40" s="25">
        <v>125000</v>
      </c>
      <c r="O40" s="25"/>
    </row>
    <row r="41" spans="1:15" s="8" customFormat="1" ht="13.5">
      <c r="A41" s="21">
        <v>918</v>
      </c>
      <c r="B41" s="21" t="s">
        <v>57</v>
      </c>
      <c r="C41" s="22" t="s">
        <v>56</v>
      </c>
      <c r="D41" s="22" t="s">
        <v>2</v>
      </c>
      <c r="E41" s="22" t="s">
        <v>2</v>
      </c>
      <c r="F41" s="21" t="s">
        <v>25</v>
      </c>
      <c r="G41" s="22" t="s">
        <v>24</v>
      </c>
      <c r="H41" s="21" t="s">
        <v>1</v>
      </c>
      <c r="I41" s="22" t="s">
        <v>0</v>
      </c>
      <c r="J41" s="21" t="s">
        <v>23</v>
      </c>
      <c r="K41" s="23" t="s">
        <v>22</v>
      </c>
      <c r="L41" s="24" t="s">
        <v>10</v>
      </c>
      <c r="M41" s="25">
        <v>125000</v>
      </c>
      <c r="N41" s="25">
        <v>150000</v>
      </c>
      <c r="O41" s="25"/>
    </row>
    <row r="42" spans="1:15" s="8" customFormat="1" ht="13.5">
      <c r="A42" s="21">
        <v>985</v>
      </c>
      <c r="B42" s="21" t="s">
        <v>53</v>
      </c>
      <c r="C42" s="22" t="s">
        <v>52</v>
      </c>
      <c r="D42" s="22" t="s">
        <v>2</v>
      </c>
      <c r="E42" s="22" t="s">
        <v>2</v>
      </c>
      <c r="F42" s="21" t="s">
        <v>25</v>
      </c>
      <c r="G42" s="22" t="s">
        <v>24</v>
      </c>
      <c r="H42" s="21" t="s">
        <v>1</v>
      </c>
      <c r="I42" s="22" t="s">
        <v>0</v>
      </c>
      <c r="J42" s="21" t="s">
        <v>23</v>
      </c>
      <c r="K42" s="23" t="s">
        <v>22</v>
      </c>
      <c r="L42" s="24" t="s">
        <v>10</v>
      </c>
      <c r="M42" s="25">
        <v>125000</v>
      </c>
      <c r="N42" s="27" t="s">
        <v>169</v>
      </c>
      <c r="O42" s="25"/>
    </row>
    <row r="43" spans="1:15" s="8" customFormat="1" ht="13.5">
      <c r="A43" s="21">
        <v>1251</v>
      </c>
      <c r="B43" s="21" t="s">
        <v>122</v>
      </c>
      <c r="C43" s="22" t="s">
        <v>121</v>
      </c>
      <c r="D43" s="22" t="s">
        <v>2</v>
      </c>
      <c r="E43" s="22" t="s">
        <v>2</v>
      </c>
      <c r="F43" s="21" t="s">
        <v>25</v>
      </c>
      <c r="G43" s="22" t="s">
        <v>24</v>
      </c>
      <c r="H43" s="21" t="s">
        <v>49</v>
      </c>
      <c r="I43" s="22" t="s">
        <v>0</v>
      </c>
      <c r="J43" s="21" t="s">
        <v>32</v>
      </c>
      <c r="K43" s="23" t="s">
        <v>31</v>
      </c>
      <c r="L43" s="24" t="s">
        <v>10</v>
      </c>
      <c r="M43" s="25">
        <v>860989.95</v>
      </c>
      <c r="N43" s="25">
        <v>800000</v>
      </c>
      <c r="O43" s="25"/>
    </row>
    <row r="44" spans="1:15" s="8" customFormat="1" ht="13.5">
      <c r="A44" s="21">
        <v>1278</v>
      </c>
      <c r="B44" s="21" t="s">
        <v>120</v>
      </c>
      <c r="C44" s="22" t="s">
        <v>119</v>
      </c>
      <c r="D44" s="22" t="s">
        <v>2</v>
      </c>
      <c r="E44" s="22" t="s">
        <v>2</v>
      </c>
      <c r="F44" s="21" t="s">
        <v>25</v>
      </c>
      <c r="G44" s="22" t="s">
        <v>24</v>
      </c>
      <c r="H44" s="21" t="s">
        <v>49</v>
      </c>
      <c r="I44" s="22" t="s">
        <v>0</v>
      </c>
      <c r="J44" s="21" t="s">
        <v>32</v>
      </c>
      <c r="K44" s="23" t="s">
        <v>31</v>
      </c>
      <c r="L44" s="24" t="s">
        <v>10</v>
      </c>
      <c r="M44" s="25">
        <v>920133.02499999991</v>
      </c>
      <c r="N44" s="25">
        <v>850000</v>
      </c>
      <c r="O44" s="25"/>
    </row>
    <row r="45" spans="1:15" s="8" customFormat="1" ht="13.5">
      <c r="A45" s="21">
        <v>1316</v>
      </c>
      <c r="B45" s="21" t="s">
        <v>118</v>
      </c>
      <c r="C45" s="22" t="s">
        <v>14</v>
      </c>
      <c r="D45" s="22" t="s">
        <v>2</v>
      </c>
      <c r="E45" s="22" t="s">
        <v>2</v>
      </c>
      <c r="F45" s="21" t="s">
        <v>25</v>
      </c>
      <c r="G45" s="22" t="s">
        <v>24</v>
      </c>
      <c r="H45" s="21" t="s">
        <v>49</v>
      </c>
      <c r="I45" s="22" t="s">
        <v>0</v>
      </c>
      <c r="J45" s="21" t="s">
        <v>32</v>
      </c>
      <c r="K45" s="23" t="s">
        <v>31</v>
      </c>
      <c r="L45" s="24" t="s">
        <v>10</v>
      </c>
      <c r="M45" s="25">
        <v>902649.85</v>
      </c>
      <c r="N45" s="25">
        <v>900000</v>
      </c>
      <c r="O45" s="25"/>
    </row>
    <row r="46" spans="1:15" s="8" customFormat="1" ht="13.5">
      <c r="A46" s="21">
        <v>1372</v>
      </c>
      <c r="B46" s="21" t="s">
        <v>117</v>
      </c>
      <c r="C46" s="22" t="s">
        <v>116</v>
      </c>
      <c r="D46" s="22" t="s">
        <v>2</v>
      </c>
      <c r="E46" s="22" t="s">
        <v>2</v>
      </c>
      <c r="F46" s="21" t="s">
        <v>25</v>
      </c>
      <c r="G46" s="22" t="s">
        <v>24</v>
      </c>
      <c r="H46" s="21" t="s">
        <v>49</v>
      </c>
      <c r="I46" s="22" t="s">
        <v>0</v>
      </c>
      <c r="J46" s="21" t="s">
        <v>32</v>
      </c>
      <c r="K46" s="23" t="s">
        <v>31</v>
      </c>
      <c r="L46" s="24" t="s">
        <v>10</v>
      </c>
      <c r="M46" s="25">
        <v>669463.5</v>
      </c>
      <c r="N46" s="25">
        <v>600000</v>
      </c>
      <c r="O46" s="25"/>
    </row>
    <row r="47" spans="1:15" s="8" customFormat="1" ht="13.5">
      <c r="A47" s="21">
        <v>1506</v>
      </c>
      <c r="B47" s="21" t="s">
        <v>111</v>
      </c>
      <c r="C47" s="22" t="s">
        <v>110</v>
      </c>
      <c r="D47" s="22" t="s">
        <v>2</v>
      </c>
      <c r="E47" s="22" t="s">
        <v>2</v>
      </c>
      <c r="F47" s="21" t="s">
        <v>25</v>
      </c>
      <c r="G47" s="22" t="s">
        <v>24</v>
      </c>
      <c r="H47" s="21" t="s">
        <v>49</v>
      </c>
      <c r="I47" s="22" t="s">
        <v>0</v>
      </c>
      <c r="J47" s="21" t="s">
        <v>32</v>
      </c>
      <c r="K47" s="23" t="s">
        <v>31</v>
      </c>
      <c r="L47" s="24" t="s">
        <v>10</v>
      </c>
      <c r="M47" s="25">
        <v>315768.375</v>
      </c>
      <c r="N47" s="25">
        <v>200000</v>
      </c>
      <c r="O47" s="25"/>
    </row>
    <row r="48" spans="1:15" s="8" customFormat="1" ht="13.5">
      <c r="A48" s="21">
        <v>1511</v>
      </c>
      <c r="B48" s="21" t="s">
        <v>109</v>
      </c>
      <c r="C48" s="22" t="s">
        <v>108</v>
      </c>
      <c r="D48" s="22" t="s">
        <v>2</v>
      </c>
      <c r="E48" s="22" t="s">
        <v>2</v>
      </c>
      <c r="F48" s="21" t="s">
        <v>25</v>
      </c>
      <c r="G48" s="22" t="s">
        <v>24</v>
      </c>
      <c r="H48" s="21" t="s">
        <v>49</v>
      </c>
      <c r="I48" s="22" t="s">
        <v>0</v>
      </c>
      <c r="J48" s="21" t="s">
        <v>37</v>
      </c>
      <c r="K48" s="23" t="s">
        <v>36</v>
      </c>
      <c r="L48" s="24" t="s">
        <v>10</v>
      </c>
      <c r="M48" s="25">
        <v>325315.25</v>
      </c>
      <c r="N48" s="25">
        <v>240000</v>
      </c>
      <c r="O48" s="25"/>
    </row>
    <row r="49" spans="1:15" s="8" customFormat="1" ht="13.5">
      <c r="A49" s="21">
        <v>1511</v>
      </c>
      <c r="B49" s="21" t="s">
        <v>171</v>
      </c>
      <c r="C49" s="22" t="s">
        <v>170</v>
      </c>
      <c r="D49" s="22" t="s">
        <v>2</v>
      </c>
      <c r="E49" s="22" t="s">
        <v>2</v>
      </c>
      <c r="F49" s="21" t="s">
        <v>25</v>
      </c>
      <c r="G49" s="22" t="s">
        <v>24</v>
      </c>
      <c r="H49" s="21" t="s">
        <v>1</v>
      </c>
      <c r="I49" s="22" t="s">
        <v>0</v>
      </c>
      <c r="J49" s="21" t="s">
        <v>23</v>
      </c>
      <c r="K49" s="23" t="s">
        <v>22</v>
      </c>
      <c r="L49" s="24" t="s">
        <v>10</v>
      </c>
      <c r="M49" s="25">
        <v>0</v>
      </c>
      <c r="N49" s="26">
        <v>125000</v>
      </c>
      <c r="O49" s="25"/>
    </row>
    <row r="50" spans="1:15" hidden="1">
      <c r="B50" s="3" t="s">
        <v>172</v>
      </c>
    </row>
  </sheetData>
  <autoFilter ref="A2:O50">
    <filterColumn colId="6">
      <filters>
        <filter val="Mugdho Corporation"/>
      </filters>
    </filterColumn>
    <filterColumn colId="10"/>
    <sortState ref="A3:O48">
      <sortCondition ref="G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25"/>
  <sheetViews>
    <sheetView showGridLines="0" workbookViewId="0">
      <selection sqref="A1:XFD1048576"/>
    </sheetView>
  </sheetViews>
  <sheetFormatPr defaultColWidth="9.140625" defaultRowHeight="12.75"/>
  <cols>
    <col min="1" max="1" width="9.140625" style="14"/>
    <col min="2" max="2" width="16.28515625" style="14" customWidth="1"/>
    <col min="3" max="3" width="21.85546875" style="14" bestFit="1" customWidth="1"/>
    <col min="4" max="4" width="36.85546875" style="14" bestFit="1" customWidth="1"/>
    <col min="5" max="16384" width="9.140625" style="14"/>
  </cols>
  <sheetData>
    <row r="2" spans="2:4">
      <c r="B2" s="13" t="s">
        <v>138</v>
      </c>
    </row>
    <row r="4" spans="2:4">
      <c r="B4" s="15" t="s">
        <v>139</v>
      </c>
    </row>
    <row r="6" spans="2:4">
      <c r="B6" s="13" t="s">
        <v>140</v>
      </c>
    </row>
    <row r="7" spans="2:4" ht="13.5" thickBot="1"/>
    <row r="8" spans="2:4" ht="13.5" thickBot="1">
      <c r="B8" s="16" t="s">
        <v>141</v>
      </c>
      <c r="C8" s="16" t="s">
        <v>142</v>
      </c>
      <c r="D8" s="16" t="s">
        <v>143</v>
      </c>
    </row>
    <row r="9" spans="2:4" ht="13.5" thickBot="1">
      <c r="B9" s="28" t="s">
        <v>144</v>
      </c>
      <c r="C9" s="16" t="s">
        <v>145</v>
      </c>
      <c r="D9" s="17">
        <v>4.4999999999999998E-2</v>
      </c>
    </row>
    <row r="10" spans="2:4" ht="13.5" thickBot="1">
      <c r="B10" s="29"/>
      <c r="C10" s="16" t="s">
        <v>146</v>
      </c>
      <c r="D10" s="17">
        <v>0.04</v>
      </c>
    </row>
    <row r="11" spans="2:4" ht="13.5" thickBot="1">
      <c r="B11" s="29"/>
      <c r="C11" s="16" t="s">
        <v>147</v>
      </c>
      <c r="D11" s="17">
        <v>3.7499999999999999E-2</v>
      </c>
    </row>
    <row r="12" spans="2:4" ht="13.5" thickBot="1">
      <c r="B12" s="30"/>
      <c r="C12" s="16" t="s">
        <v>148</v>
      </c>
      <c r="D12" s="17">
        <v>3.5000000000000003E-2</v>
      </c>
    </row>
    <row r="14" spans="2:4">
      <c r="B14" s="13" t="s">
        <v>149</v>
      </c>
    </row>
    <row r="16" spans="2:4">
      <c r="B16" s="18" t="s">
        <v>150</v>
      </c>
    </row>
    <row r="17" spans="2:2">
      <c r="B17" s="18" t="s">
        <v>151</v>
      </c>
    </row>
    <row r="18" spans="2:2">
      <c r="B18" s="18" t="s">
        <v>152</v>
      </c>
    </row>
    <row r="19" spans="2:2">
      <c r="B19" s="18" t="s">
        <v>153</v>
      </c>
    </row>
    <row r="20" spans="2:2">
      <c r="B20" s="18" t="s">
        <v>154</v>
      </c>
    </row>
    <row r="21" spans="2:2">
      <c r="B21" s="18" t="s">
        <v>155</v>
      </c>
    </row>
    <row r="22" spans="2:2">
      <c r="B22" s="18" t="s">
        <v>156</v>
      </c>
    </row>
    <row r="23" spans="2:2">
      <c r="B23" s="18" t="s">
        <v>157</v>
      </c>
    </row>
    <row r="24" spans="2:2">
      <c r="B24" s="18" t="s">
        <v>158</v>
      </c>
    </row>
    <row r="25" spans="2:2">
      <c r="B25" s="18" t="s">
        <v>159</v>
      </c>
    </row>
  </sheetData>
  <mergeCells count="1">
    <mergeCell ref="B9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5"/>
  <sheetViews>
    <sheetView showGridLines="0" workbookViewId="0">
      <selection activeCell="B26" sqref="B26"/>
    </sheetView>
  </sheetViews>
  <sheetFormatPr defaultColWidth="9.140625" defaultRowHeight="12.75"/>
  <cols>
    <col min="1" max="1" width="9.140625" style="14"/>
    <col min="2" max="2" width="25.42578125" style="14" customWidth="1"/>
    <col min="3" max="3" width="18.5703125" style="14" bestFit="1" customWidth="1"/>
    <col min="4" max="16384" width="9.140625" style="14"/>
  </cols>
  <sheetData>
    <row r="2" spans="2:4">
      <c r="B2" s="13" t="s">
        <v>138</v>
      </c>
    </row>
    <row r="4" spans="2:4">
      <c r="B4" s="15" t="s">
        <v>160</v>
      </c>
    </row>
    <row r="6" spans="2:4">
      <c r="B6" s="13" t="s">
        <v>140</v>
      </c>
    </row>
    <row r="7" spans="2:4" ht="13.5" thickBot="1"/>
    <row r="8" spans="2:4" ht="13.5" thickBot="1">
      <c r="B8" s="16" t="s">
        <v>141</v>
      </c>
      <c r="C8" s="16" t="s">
        <v>142</v>
      </c>
      <c r="D8" s="16" t="s">
        <v>161</v>
      </c>
    </row>
    <row r="9" spans="2:4" ht="13.5" thickBot="1">
      <c r="B9" s="28" t="s">
        <v>144</v>
      </c>
      <c r="C9" s="16" t="s">
        <v>162</v>
      </c>
      <c r="D9" s="17">
        <v>0.03</v>
      </c>
    </row>
    <row r="10" spans="2:4" ht="13.5" thickBot="1">
      <c r="B10" s="29"/>
      <c r="C10" s="16" t="s">
        <v>163</v>
      </c>
      <c r="D10" s="17">
        <v>2.5000000000000001E-2</v>
      </c>
    </row>
    <row r="11" spans="2:4" ht="13.5" thickBot="1">
      <c r="B11" s="30"/>
      <c r="C11" s="16" t="s">
        <v>164</v>
      </c>
      <c r="D11" s="17">
        <v>1.7999999999999999E-2</v>
      </c>
    </row>
    <row r="12" spans="2:4" ht="13.5" thickBot="1">
      <c r="B12" s="19" t="s">
        <v>165</v>
      </c>
      <c r="C12" s="16" t="s">
        <v>166</v>
      </c>
      <c r="D12" s="20">
        <v>0.01</v>
      </c>
    </row>
    <row r="14" spans="2:4">
      <c r="B14" s="13" t="s">
        <v>149</v>
      </c>
    </row>
    <row r="16" spans="2:4">
      <c r="B16" s="18" t="s">
        <v>150</v>
      </c>
    </row>
    <row r="17" spans="2:2">
      <c r="B17" s="18" t="s">
        <v>151</v>
      </c>
    </row>
    <row r="18" spans="2:2">
      <c r="B18" s="18" t="s">
        <v>167</v>
      </c>
    </row>
    <row r="19" spans="2:2">
      <c r="B19" s="18" t="s">
        <v>168</v>
      </c>
    </row>
    <row r="20" spans="2:2">
      <c r="B20" s="18" t="s">
        <v>154</v>
      </c>
    </row>
    <row r="21" spans="2:2">
      <c r="B21" s="18" t="s">
        <v>155</v>
      </c>
    </row>
    <row r="22" spans="2:2">
      <c r="B22" s="18" t="s">
        <v>156</v>
      </c>
    </row>
    <row r="23" spans="2:2">
      <c r="B23" s="18" t="s">
        <v>157</v>
      </c>
    </row>
    <row r="24" spans="2:2">
      <c r="B24" s="18" t="s">
        <v>158</v>
      </c>
    </row>
    <row r="25" spans="2:2">
      <c r="B25" s="18" t="s">
        <v>159</v>
      </c>
    </row>
  </sheetData>
  <mergeCells count="1"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Retails</vt:lpstr>
      <vt:lpstr>EO Modality</vt:lpstr>
      <vt:lpstr>SIS &amp; GO Modality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Taosif Farik Huda</dc:creator>
  <cp:lastModifiedBy>LENOVO</cp:lastModifiedBy>
  <dcterms:created xsi:type="dcterms:W3CDTF">2020-11-02T07:29:12Z</dcterms:created>
  <dcterms:modified xsi:type="dcterms:W3CDTF">2020-11-03T12:13:27Z</dcterms:modified>
</cp:coreProperties>
</file>