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Requisition'!$A$4:$G$157</definedName>
  </definedNames>
  <calcPr calcId="124519"/>
</workbook>
</file>

<file path=xl/calcChain.xml><?xml version="1.0" encoding="utf-8"?>
<calcChain xmlns="http://schemas.openxmlformats.org/spreadsheetml/2006/main">
  <c r="G46" i="1"/>
  <c r="D22"/>
  <c r="D46"/>
  <c r="D74"/>
  <c r="G75"/>
  <c r="D75"/>
  <c r="D98"/>
  <c r="G59"/>
  <c r="D59"/>
  <c r="G149"/>
  <c r="D149"/>
  <c r="C170"/>
  <c r="G151"/>
  <c r="D151"/>
  <c r="G90"/>
  <c r="D90"/>
  <c r="G121"/>
  <c r="D121"/>
  <c r="G17"/>
  <c r="D17"/>
  <c r="G36"/>
  <c r="G66"/>
  <c r="D66"/>
  <c r="G154"/>
  <c r="D154"/>
  <c r="G33"/>
  <c r="D33"/>
  <c r="G146"/>
  <c r="D146"/>
  <c r="G86"/>
  <c r="D86"/>
  <c r="G118"/>
  <c r="G119"/>
  <c r="D119"/>
  <c r="D36"/>
  <c r="G73"/>
  <c r="D73"/>
  <c r="G6"/>
  <c r="G7"/>
  <c r="G8"/>
  <c r="G9"/>
  <c r="G10"/>
  <c r="G11"/>
  <c r="G12"/>
  <c r="G13"/>
  <c r="G14"/>
  <c r="G15"/>
  <c r="G16"/>
  <c r="G18"/>
  <c r="G19"/>
  <c r="G20"/>
  <c r="G21"/>
  <c r="G23"/>
  <c r="G24"/>
  <c r="G25"/>
  <c r="G26"/>
  <c r="G27"/>
  <c r="G28"/>
  <c r="G29"/>
  <c r="G30"/>
  <c r="G31"/>
  <c r="G32"/>
  <c r="G34"/>
  <c r="G35"/>
  <c r="G37"/>
  <c r="G38"/>
  <c r="G39"/>
  <c r="G40"/>
  <c r="G41"/>
  <c r="G42"/>
  <c r="G43"/>
  <c r="G44"/>
  <c r="G45"/>
  <c r="G47"/>
  <c r="G48"/>
  <c r="G49"/>
  <c r="G50"/>
  <c r="G51"/>
  <c r="G52"/>
  <c r="G53"/>
  <c r="G54"/>
  <c r="G55"/>
  <c r="G56"/>
  <c r="G57"/>
  <c r="G58"/>
  <c r="G60"/>
  <c r="G61"/>
  <c r="G62"/>
  <c r="G63"/>
  <c r="G64"/>
  <c r="G65"/>
  <c r="G67"/>
  <c r="G68"/>
  <c r="G69"/>
  <c r="G70"/>
  <c r="G71"/>
  <c r="G72"/>
  <c r="G76"/>
  <c r="G77"/>
  <c r="G78"/>
  <c r="G79"/>
  <c r="G80"/>
  <c r="G81"/>
  <c r="G82"/>
  <c r="G83"/>
  <c r="G84"/>
  <c r="G85"/>
  <c r="G87"/>
  <c r="G88"/>
  <c r="G89"/>
  <c r="G91"/>
  <c r="G92"/>
  <c r="G93"/>
  <c r="G94"/>
  <c r="G95"/>
  <c r="G96"/>
  <c r="G97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20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7"/>
  <c r="G148"/>
  <c r="G150"/>
  <c r="G152"/>
  <c r="G153"/>
  <c r="G155"/>
  <c r="G156"/>
  <c r="D26"/>
  <c r="D45"/>
  <c r="D12"/>
  <c r="D153"/>
  <c r="D47"/>
  <c r="D64"/>
  <c r="D13"/>
  <c r="D148"/>
  <c r="D24"/>
  <c r="D152"/>
  <c r="D69"/>
  <c r="D122"/>
  <c r="D150"/>
  <c r="D123"/>
  <c r="D105"/>
  <c r="D49"/>
  <c r="D34"/>
  <c r="D14"/>
  <c r="D16"/>
  <c r="D48"/>
  <c r="D70"/>
  <c r="D91"/>
  <c r="D140"/>
  <c r="D103"/>
  <c r="D27"/>
  <c r="D20"/>
  <c r="D79"/>
  <c r="D18"/>
  <c r="D25"/>
  <c r="D30"/>
  <c r="D38"/>
  <c r="D6"/>
  <c r="D7"/>
  <c r="D15"/>
  <c r="D141"/>
  <c r="D62"/>
  <c r="E100" i="2"/>
  <c r="D100"/>
  <c r="C100"/>
  <c r="D99"/>
  <c r="E99" s="1"/>
  <c r="C99"/>
  <c r="D98"/>
  <c r="C98"/>
  <c r="E98" s="1"/>
  <c r="D97"/>
  <c r="E97" s="1"/>
  <c r="C97"/>
  <c r="E96"/>
  <c r="D96"/>
  <c r="C96"/>
  <c r="D95"/>
  <c r="E95" s="1"/>
  <c r="C95"/>
  <c r="D94"/>
  <c r="C94"/>
  <c r="E94" s="1"/>
  <c r="D93"/>
  <c r="E93" s="1"/>
  <c r="C93"/>
  <c r="E92"/>
  <c r="D92"/>
  <c r="C92"/>
  <c r="D91"/>
  <c r="E91" s="1"/>
  <c r="C91"/>
  <c r="D90"/>
  <c r="C90"/>
  <c r="E90" s="1"/>
  <c r="D89"/>
  <c r="E89" s="1"/>
  <c r="C89"/>
  <c r="E88"/>
  <c r="D88"/>
  <c r="C88"/>
  <c r="D87"/>
  <c r="E87" s="1"/>
  <c r="C87"/>
  <c r="D86"/>
  <c r="C86"/>
  <c r="E86" s="1"/>
  <c r="D85"/>
  <c r="E85" s="1"/>
  <c r="C85"/>
  <c r="E84"/>
  <c r="D84"/>
  <c r="C84"/>
  <c r="D83"/>
  <c r="E83" s="1"/>
  <c r="C83"/>
  <c r="D82"/>
  <c r="C82"/>
  <c r="E82" s="1"/>
  <c r="D81"/>
  <c r="E81" s="1"/>
  <c r="C81"/>
  <c r="E80"/>
  <c r="D80"/>
  <c r="C80"/>
  <c r="D79"/>
  <c r="E79" s="1"/>
  <c r="C79"/>
  <c r="D78"/>
  <c r="C78"/>
  <c r="E78" s="1"/>
  <c r="D77"/>
  <c r="E77" s="1"/>
  <c r="C77"/>
  <c r="E76"/>
  <c r="D76"/>
  <c r="C76"/>
  <c r="D75"/>
  <c r="E75" s="1"/>
  <c r="C75"/>
  <c r="D74"/>
  <c r="C74"/>
  <c r="E74" s="1"/>
  <c r="D73"/>
  <c r="E73" s="1"/>
  <c r="C73"/>
  <c r="E72"/>
  <c r="D72"/>
  <c r="C72"/>
  <c r="D71"/>
  <c r="E71" s="1"/>
  <c r="C71"/>
  <c r="D70"/>
  <c r="C70"/>
  <c r="E70" s="1"/>
  <c r="D69"/>
  <c r="E69" s="1"/>
  <c r="C69"/>
  <c r="E68"/>
  <c r="D68"/>
  <c r="C68"/>
  <c r="D67"/>
  <c r="E67" s="1"/>
  <c r="C67"/>
  <c r="D66"/>
  <c r="C66"/>
  <c r="E66" s="1"/>
  <c r="D65"/>
  <c r="E65" s="1"/>
  <c r="C65"/>
  <c r="E64"/>
  <c r="D64"/>
  <c r="C64"/>
  <c r="D63"/>
  <c r="E63" s="1"/>
  <c r="C63"/>
  <c r="D62"/>
  <c r="C62"/>
  <c r="E62" s="1"/>
  <c r="D61"/>
  <c r="E61" s="1"/>
  <c r="C61"/>
  <c r="E60"/>
  <c r="D60"/>
  <c r="C60"/>
  <c r="D59"/>
  <c r="E59" s="1"/>
  <c r="C59"/>
  <c r="D58"/>
  <c r="C58"/>
  <c r="E58" s="1"/>
  <c r="D57"/>
  <c r="E57" s="1"/>
  <c r="C57"/>
  <c r="E56"/>
  <c r="D56"/>
  <c r="C56"/>
  <c r="D55"/>
  <c r="E55" s="1"/>
  <c r="C55"/>
  <c r="D54"/>
  <c r="C54"/>
  <c r="E54" s="1"/>
  <c r="D53"/>
  <c r="E53" s="1"/>
  <c r="C53"/>
  <c r="E52"/>
  <c r="D52"/>
  <c r="C52"/>
  <c r="D51"/>
  <c r="E51" s="1"/>
  <c r="C51"/>
  <c r="D50"/>
  <c r="C50"/>
  <c r="E50" s="1"/>
  <c r="D49"/>
  <c r="E49" s="1"/>
  <c r="C49"/>
  <c r="E48"/>
  <c r="D48"/>
  <c r="C48"/>
  <c r="D47"/>
  <c r="E47" s="1"/>
  <c r="C47"/>
  <c r="D46"/>
  <c r="C46"/>
  <c r="E46" s="1"/>
  <c r="D45"/>
  <c r="E45" s="1"/>
  <c r="C45"/>
  <c r="E44"/>
  <c r="D44"/>
  <c r="C44"/>
  <c r="D43"/>
  <c r="E43" s="1"/>
  <c r="C43"/>
  <c r="D42"/>
  <c r="C42"/>
  <c r="E42" s="1"/>
  <c r="D41"/>
  <c r="E41" s="1"/>
  <c r="C41"/>
  <c r="E40"/>
  <c r="D40"/>
  <c r="C40"/>
  <c r="D39"/>
  <c r="E39" s="1"/>
  <c r="C39"/>
  <c r="D38"/>
  <c r="C38"/>
  <c r="E38" s="1"/>
  <c r="D37"/>
  <c r="E37" s="1"/>
  <c r="C37"/>
  <c r="E36"/>
  <c r="D36"/>
  <c r="C36"/>
  <c r="D35"/>
  <c r="E35" s="1"/>
  <c r="C35"/>
  <c r="D34"/>
  <c r="C34"/>
  <c r="E34" s="1"/>
  <c r="D33"/>
  <c r="E33" s="1"/>
  <c r="C33"/>
  <c r="E32"/>
  <c r="D32"/>
  <c r="C32"/>
  <c r="D31"/>
  <c r="E31" s="1"/>
  <c r="C31"/>
  <c r="D30"/>
  <c r="C30"/>
  <c r="E30" s="1"/>
  <c r="D29"/>
  <c r="E29" s="1"/>
  <c r="C29"/>
  <c r="E28"/>
  <c r="D28"/>
  <c r="C28"/>
  <c r="D27"/>
  <c r="E27" s="1"/>
  <c r="C27"/>
  <c r="D26"/>
  <c r="C26"/>
  <c r="E26" s="1"/>
  <c r="D25"/>
  <c r="E25" s="1"/>
  <c r="C25"/>
  <c r="E24"/>
  <c r="D24"/>
  <c r="C24"/>
  <c r="D23"/>
  <c r="E23" s="1"/>
  <c r="C23"/>
  <c r="D22"/>
  <c r="C22"/>
  <c r="E22" s="1"/>
  <c r="D21"/>
  <c r="E21" s="1"/>
  <c r="C21"/>
  <c r="E20"/>
  <c r="D20"/>
  <c r="C20"/>
  <c r="D19"/>
  <c r="E19" s="1"/>
  <c r="C19"/>
  <c r="D18"/>
  <c r="C18"/>
  <c r="E18" s="1"/>
  <c r="D17"/>
  <c r="E17" s="1"/>
  <c r="C17"/>
  <c r="E16"/>
  <c r="D16"/>
  <c r="C16"/>
  <c r="D15"/>
  <c r="E15" s="1"/>
  <c r="C15"/>
  <c r="D14"/>
  <c r="C14"/>
  <c r="E14" s="1"/>
  <c r="D13"/>
  <c r="E13" s="1"/>
  <c r="C13"/>
  <c r="E12"/>
  <c r="D12"/>
  <c r="C12"/>
  <c r="D11"/>
  <c r="E11" s="1"/>
  <c r="C11"/>
  <c r="D10"/>
  <c r="C10"/>
  <c r="E10" s="1"/>
  <c r="D9"/>
  <c r="E9" s="1"/>
  <c r="C9"/>
  <c r="E8"/>
  <c r="D8"/>
  <c r="C8"/>
  <c r="D7"/>
  <c r="E7" s="1"/>
  <c r="C7"/>
  <c r="D6"/>
  <c r="C6"/>
  <c r="E6" s="1"/>
  <c r="D5"/>
  <c r="E5" s="1"/>
  <c r="C5"/>
  <c r="C101" s="1"/>
  <c r="C3"/>
  <c r="C157" i="1"/>
  <c r="D156"/>
  <c r="D155"/>
  <c r="D147"/>
  <c r="D145"/>
  <c r="D144"/>
  <c r="D143"/>
  <c r="D142"/>
  <c r="D139"/>
  <c r="D138"/>
  <c r="D137"/>
  <c r="D136"/>
  <c r="D135"/>
  <c r="D134"/>
  <c r="D133"/>
  <c r="D132"/>
  <c r="D131"/>
  <c r="D130"/>
  <c r="D129"/>
  <c r="D128"/>
  <c r="D127"/>
  <c r="D126"/>
  <c r="D125"/>
  <c r="D124"/>
  <c r="D120"/>
  <c r="D118"/>
  <c r="D117"/>
  <c r="D116"/>
  <c r="D115"/>
  <c r="D114"/>
  <c r="D113"/>
  <c r="D112"/>
  <c r="D111"/>
  <c r="D110"/>
  <c r="D109"/>
  <c r="D108"/>
  <c r="D107"/>
  <c r="D106"/>
  <c r="D104"/>
  <c r="D102"/>
  <c r="D101"/>
  <c r="D100"/>
  <c r="D99"/>
  <c r="D97"/>
  <c r="D96"/>
  <c r="D95"/>
  <c r="D94"/>
  <c r="D93"/>
  <c r="D92"/>
  <c r="D89"/>
  <c r="D88"/>
  <c r="D87"/>
  <c r="D85"/>
  <c r="D84"/>
  <c r="D83"/>
  <c r="D82"/>
  <c r="D81"/>
  <c r="D80"/>
  <c r="D78"/>
  <c r="D76"/>
  <c r="D72"/>
  <c r="D71"/>
  <c r="D68"/>
  <c r="D67"/>
  <c r="D65"/>
  <c r="D63"/>
  <c r="D61"/>
  <c r="D60"/>
  <c r="D58"/>
  <c r="D57"/>
  <c r="D56"/>
  <c r="D55"/>
  <c r="D54"/>
  <c r="D53"/>
  <c r="D52"/>
  <c r="D51"/>
  <c r="D50"/>
  <c r="D44"/>
  <c r="D43"/>
  <c r="D42"/>
  <c r="D41"/>
  <c r="D40"/>
  <c r="D39"/>
  <c r="D37"/>
  <c r="D35"/>
  <c r="D32"/>
  <c r="D31"/>
  <c r="D29"/>
  <c r="D28"/>
  <c r="D77"/>
  <c r="D23"/>
  <c r="D21"/>
  <c r="D19"/>
  <c r="D11"/>
  <c r="D10"/>
  <c r="D9"/>
  <c r="D8"/>
  <c r="G5"/>
  <c r="D5"/>
  <c r="G3"/>
  <c r="G157" l="1"/>
  <c r="D157"/>
  <c r="D101" i="2"/>
  <c r="E101" s="1"/>
</calcChain>
</file>

<file path=xl/sharedStrings.xml><?xml version="1.0" encoding="utf-8"?>
<sst xmlns="http://schemas.openxmlformats.org/spreadsheetml/2006/main" count="354" uniqueCount="294">
  <si>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</si>
  <si>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</si>
  <si>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</si>
  <si>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</si>
  <si>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</si>
  <si>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</si>
  <si>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</si>
  <si>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</si>
  <si>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</si>
  <si>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</si>
  <si>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</si>
  <si>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</si>
  <si>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</si>
  <si>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</si>
  <si>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</si>
  <si>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</si>
  <si>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</si>
  <si>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</si>
  <si>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</si>
  <si>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</si>
  <si>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</si>
  <si>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</si>
  <si>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</si>
  <si>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</si>
  <si>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</si>
  <si>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</si>
  <si>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</si>
  <si>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</si>
  <si>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</si>
  <si>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</si>
  <si>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</si>
  <si>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</si>
  <si>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</si>
  <si>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</si>
  <si>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</si>
  <si>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</si>
  <si>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</si>
  <si>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</si>
  <si>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</si>
  <si>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</si>
  <si>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</si>
  <si>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</si>
  <si>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</si>
  <si>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</si>
  <si>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</si>
  <si>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</si>
  <si>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</si>
  <si>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</si>
  <si>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</si>
  <si>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</si>
  <si>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</si>
  <si>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</si>
  <si>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</si>
  <si>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</si>
  <si>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</si>
  <si>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</si>
  <si>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</si>
  <si>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</si>
  <si>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</si>
  <si>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</si>
  <si>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</si>
  <si>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</si>
  <si>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</si>
  <si>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</si>
  <si>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</si>
  <si>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</si>
  <si>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</si>
  <si>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</si>
  <si>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</si>
  <si>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</si>
  <si>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</si>
  <si>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</si>
  <si>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</si>
  <si>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</si>
  <si>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</si>
  <si>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</si>
  <si>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</si>
  <si>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</si>
  <si>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</si>
  <si>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</si>
  <si>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</si>
  <si>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</si>
  <si>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</si>
  <si>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</si>
  <si>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</si>
  <si>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</si>
  <si>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</si>
  <si>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SCB</t>
  </si>
  <si>
    <t>BRAC</t>
  </si>
  <si>
    <t>IBBL</t>
  </si>
  <si>
    <t>UBL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</si>
  <si>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</si>
  <si>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</si>
  <si>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</si>
  <si>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</si>
  <si>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</si>
  <si>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</si>
  <si>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</si>
  <si>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</si>
  <si>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</si>
  <si>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</si>
  <si>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</si>
  <si>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</si>
  <si>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</si>
  <si>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</si>
  <si>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</si>
  <si>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</si>
  <si>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</si>
  <si>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</si>
  <si>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</si>
  <si>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</si>
  <si>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</si>
  <si>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</si>
  <si>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</si>
  <si>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</si>
  <si>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</si>
  <si>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</si>
  <si>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</si>
  <si>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</si>
  <si>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Per Handset Discount</t>
  </si>
  <si>
    <t>Total Discount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</si>
  <si>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</si>
  <si>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</si>
  <si>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</si>
  <si>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</si>
  <si>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</si>
  <si>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</si>
  <si>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</si>
  <si>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</si>
  <si>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</si>
  <si>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</si>
  <si>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</si>
  <si>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</si>
  <si>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</si>
  <si>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</si>
  <si>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</si>
  <si>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</si>
  <si>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</si>
  <si>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</si>
  <si>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</si>
  <si>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</si>
  <si>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</si>
  <si>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BRAC, Ashulia</t>
  </si>
  <si>
    <t>L150</t>
  </si>
  <si>
    <t>D75</t>
  </si>
  <si>
    <t>T85</t>
  </si>
  <si>
    <t>i90</t>
  </si>
  <si>
    <t>P9+</t>
  </si>
  <si>
    <t>SymTab25</t>
  </si>
  <si>
    <t>V95</t>
  </si>
  <si>
    <t>i110</t>
  </si>
  <si>
    <t>B12i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</si>
  <si>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</si>
  <si>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</si>
  <si>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</si>
  <si>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</si>
  <si>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</si>
  <si>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</si>
  <si>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</si>
  <si>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</si>
  <si>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</si>
  <si>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</si>
  <si>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</si>
  <si>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</si>
  <si>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</si>
  <si>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</si>
  <si>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</si>
  <si>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</si>
  <si>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</si>
  <si>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</si>
  <si>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</si>
  <si>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</si>
  <si>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</si>
  <si>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</si>
  <si>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</si>
  <si>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</si>
  <si>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</si>
  <si>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</si>
  <si>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</si>
  <si>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</si>
  <si>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</si>
  <si>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</si>
  <si>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</si>
  <si>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</si>
  <si>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</si>
  <si>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</si>
  <si>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 xml:space="preserve">  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</si>
  <si>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</si>
  <si>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</si>
  <si>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</si>
  <si>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</si>
  <si>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</si>
  <si>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</si>
  <si>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</si>
  <si>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</si>
  <si>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</si>
  <si>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</si>
  <si>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</si>
  <si>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</si>
  <si>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</si>
  <si>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</si>
  <si>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</si>
  <si>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</si>
  <si>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</si>
  <si>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</si>
  <si>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</si>
  <si>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</si>
  <si>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</si>
  <si>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</si>
  <si>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</si>
  <si>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</si>
  <si>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</si>
  <si>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</si>
  <si>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</si>
  <si>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</si>
  <si>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</si>
  <si>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Haque enterprise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</si>
  <si>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</si>
  <si>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</si>
  <si>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</si>
  <si>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</si>
  <si>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</si>
  <si>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</si>
  <si>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</si>
  <si>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</si>
  <si>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</si>
  <si>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 xml:space="preserve">    </t>
  </si>
  <si>
    <t>V141</t>
  </si>
  <si>
    <t>Black &amp; Black_Red</t>
  </si>
  <si>
    <t>B60</t>
  </si>
  <si>
    <t>B12+</t>
  </si>
  <si>
    <t>V48_SKD</t>
  </si>
  <si>
    <t>D41</t>
  </si>
  <si>
    <t>D37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</si>
  <si>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</si>
  <si>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BL97</t>
  </si>
  <si>
    <t>B65</t>
  </si>
  <si>
    <t>i97</t>
  </si>
  <si>
    <t xml:space="preserve">                  </t>
  </si>
  <si>
    <t>Dark_Blue</t>
  </si>
  <si>
    <t>Dark_Blue &amp; Black</t>
  </si>
  <si>
    <t>SL20</t>
  </si>
  <si>
    <t xml:space="preserve">                                                                                                 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</si>
  <si>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</si>
  <si>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</si>
  <si>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</si>
  <si>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</si>
  <si>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</si>
  <si>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</si>
  <si>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</si>
  <si>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</si>
  <si>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</si>
  <si>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</si>
  <si>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</si>
  <si>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</si>
  <si>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Z-20</t>
  </si>
  <si>
    <t>V102</t>
  </si>
  <si>
    <t>i74</t>
  </si>
  <si>
    <t>Z-25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</si>
  <si>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</si>
  <si>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</si>
  <si>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</si>
  <si>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</si>
  <si>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</si>
  <si>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</si>
  <si>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</si>
  <si>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</si>
  <si>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</si>
  <si>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</si>
  <si>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Z-50</t>
  </si>
  <si>
    <t>B26</t>
  </si>
  <si>
    <t>D72</t>
  </si>
  <si>
    <t>BL120</t>
  </si>
  <si>
    <t>D47</t>
  </si>
  <si>
    <t>T180</t>
  </si>
  <si>
    <t>G10</t>
  </si>
  <si>
    <t>ADVANCE</t>
  </si>
  <si>
    <t>Z-30</t>
  </si>
  <si>
    <t>i66</t>
  </si>
  <si>
    <t>Red &amp; Dark Blue,gold</t>
  </si>
  <si>
    <t>B68</t>
  </si>
  <si>
    <t>V99+</t>
  </si>
  <si>
    <t>L45</t>
  </si>
  <si>
    <t>Z-28</t>
  </si>
  <si>
    <t>Z16</t>
  </si>
  <si>
    <t>i12</t>
  </si>
  <si>
    <t>Blue Colour</t>
  </si>
  <si>
    <t>L95</t>
  </si>
  <si>
    <t>MIX COLOUR</t>
  </si>
  <si>
    <t>i99-SKD</t>
  </si>
  <si>
    <t>RED WINE</t>
  </si>
  <si>
    <t>i-98_SKD</t>
  </si>
  <si>
    <t>D74</t>
  </si>
  <si>
    <t>BL96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</si>
</sst>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[$-409]d/mmm/yy;@"/>
    <numFmt numFmtId="166" formatCode="_(* #,##0_);_(* \(#,##0\);_(* &quot;-&quot;??_);_(@_)"/>
    <numFmt numFmtId="167" formatCode="[$-409]d\-mmm\-yy;@"/>
  </numFmts>
  <fonts count="51">
    <font>
      <sz val="11"/>
      <name val="Calibri"/>
    </font>
    <font>
      <b/>
      <sz val="11"/>
      <color rgb="FF000000"/>
      <name val="Cambria"/>
      <family val="1"/>
    </font>
    <font>
      <b/>
      <sz val="14"/>
      <color rgb="FF000000"/>
      <name val="Cambria"/>
      <family val="1"/>
    </font>
    <font>
      <b/>
      <sz val="11"/>
      <color rgb="FFFFFFFF"/>
      <name val="Cambria"/>
      <family val="1"/>
    </font>
    <font>
      <sz val="10"/>
      <color rgb="FF000000"/>
      <name val="Arial"/>
      <family val="2"/>
    </font>
    <font>
      <b/>
      <i/>
      <sz val="9"/>
      <name val="Arial"/>
      <family val="2"/>
    </font>
    <font>
      <i/>
      <sz val="11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Cambria"/>
      <family val="1"/>
    </font>
    <font>
      <b/>
      <i/>
      <sz val="9"/>
      <name val="Cambria"/>
      <family val="1"/>
    </font>
    <font>
      <b/>
      <i/>
      <sz val="11"/>
      <color rgb="FF000000"/>
      <name val="Cambria"/>
      <family val="1"/>
    </font>
    <font>
      <b/>
      <i/>
      <sz val="10"/>
      <color rgb="FF000000"/>
      <name val="Cambria"/>
      <family val="1"/>
    </font>
    <font>
      <b/>
      <sz val="9"/>
      <name val="Cambria"/>
      <family val="1"/>
    </font>
    <font>
      <b/>
      <sz val="10"/>
      <color rgb="FF000000"/>
      <name val="Cambria"/>
      <family val="1"/>
    </font>
    <font>
      <sz val="11"/>
      <color rgb="FF000000"/>
      <name val="Calibri"/>
      <family val="2"/>
    </font>
    <font>
      <i/>
      <sz val="10"/>
      <color rgb="FF000000"/>
      <name val="Cambria"/>
      <family val="1"/>
    </font>
    <font>
      <sz val="11"/>
      <color rgb="FF000000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sz val="11"/>
      <name val="Cambria"/>
      <family val="1"/>
    </font>
    <font>
      <b/>
      <sz val="12"/>
      <color rgb="FFFFFFFF"/>
      <name val="Cambria"/>
      <family val="1"/>
    </font>
    <font>
      <b/>
      <sz val="11"/>
      <name val="Cambria"/>
      <family val="1"/>
    </font>
    <font>
      <b/>
      <sz val="11"/>
      <color rgb="FFFF0000"/>
      <name val="Cambria"/>
      <family val="1"/>
    </font>
    <font>
      <b/>
      <sz val="11"/>
      <color rgb="FF000000"/>
      <name val="Cambria"/>
      <family val="1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6"/>
      <color rgb="FF000000"/>
      <name val="Cambria"/>
      <family val="1"/>
    </font>
    <font>
      <b/>
      <sz val="14"/>
      <color rgb="FF000000"/>
      <name val="Cambria"/>
      <family val="1"/>
    </font>
    <font>
      <b/>
      <sz val="11"/>
      <color rgb="FF000000"/>
      <name val="Cambria"/>
      <family val="1"/>
    </font>
    <font>
      <b/>
      <sz val="11"/>
      <color rgb="FFFFFFFF"/>
      <name val="Cambria"/>
      <family val="1"/>
    </font>
    <font>
      <b/>
      <sz val="10"/>
      <color rgb="FF000000"/>
      <name val="Arial"/>
      <family val="2"/>
    </font>
    <font>
      <b/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Cambria"/>
      <family val="1"/>
    </font>
    <font>
      <b/>
      <sz val="11"/>
      <name val="Cambria"/>
      <family val="1"/>
    </font>
    <font>
      <b/>
      <i/>
      <sz val="11"/>
      <color rgb="FF000000"/>
      <name val="Arial"/>
      <family val="2"/>
    </font>
    <font>
      <b/>
      <sz val="14"/>
      <color rgb="FFFFFFFF"/>
      <name val="Cambria"/>
      <family val="1"/>
    </font>
    <font>
      <b/>
      <sz val="14"/>
      <name val="Cambria"/>
      <family val="1"/>
    </font>
    <font>
      <b/>
      <i/>
      <sz val="10"/>
      <color rgb="FF000000"/>
      <name val="Arial"/>
      <family val="2"/>
    </font>
    <font>
      <b/>
      <i/>
      <sz val="10"/>
      <color rgb="FF000000"/>
      <name val="Cambria"/>
      <family val="1"/>
    </font>
    <font>
      <b/>
      <sz val="12"/>
      <color rgb="FFFFFFFF"/>
      <name val="Cambria"/>
      <family val="1"/>
    </font>
    <font>
      <b/>
      <i/>
      <sz val="9"/>
      <name val="Arial"/>
      <family val="2"/>
    </font>
    <font>
      <b/>
      <i/>
      <sz val="9"/>
      <name val="Cambria"/>
      <family val="1"/>
    </font>
    <font>
      <b/>
      <sz val="9"/>
      <name val="Cambria"/>
      <family val="1"/>
    </font>
    <font>
      <b/>
      <i/>
      <strike/>
      <sz val="11"/>
      <color rgb="FF000000"/>
      <name val="Arial"/>
      <family val="2"/>
    </font>
    <font>
      <b/>
      <u/>
      <sz val="18"/>
      <color rgb="FF0070C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8" fillId="0" borderId="0">
      <protection locked="0"/>
    </xf>
    <xf numFmtId="164" fontId="29" fillId="0" borderId="0">
      <protection locked="0"/>
    </xf>
    <xf numFmtId="164" fontId="30" fillId="0" borderId="0">
      <protection locked="0"/>
    </xf>
    <xf numFmtId="9" fontId="29" fillId="0" borderId="0">
      <protection locked="0"/>
    </xf>
  </cellStyleXfs>
  <cellXfs count="112">
    <xf numFmtId="0" fontId="0" fillId="0" borderId="0" xfId="0">
      <alignment vertical="center"/>
    </xf>
    <xf numFmtId="0" fontId="1" fillId="2" borderId="0" xfId="0" applyFont="1" applyFill="1" applyAlignment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2" fontId="5" fillId="2" borderId="8" xfId="0" applyNumberFormat="1" applyFont="1" applyFill="1" applyBorder="1" applyAlignment="1">
      <alignment horizontal="center" vertical="center"/>
    </xf>
    <xf numFmtId="164" fontId="7" fillId="2" borderId="8" xfId="2" applyNumberFormat="1" applyFont="1" applyFill="1" applyBorder="1" applyAlignment="1" applyProtection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164" fontId="11" fillId="2" borderId="8" xfId="2" applyNumberFormat="1" applyFont="1" applyFill="1" applyBorder="1" applyAlignment="1" applyProtection="1">
      <alignment horizontal="center" vertical="center"/>
    </xf>
    <xf numFmtId="2" fontId="12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3" fillId="2" borderId="8" xfId="2" applyNumberFormat="1" applyFont="1" applyFill="1" applyBorder="1" applyAlignment="1" applyProtection="1">
      <alignment horizontal="center" vertical="center"/>
    </xf>
    <xf numFmtId="0" fontId="14" fillId="2" borderId="0" xfId="0" applyFont="1" applyFill="1" applyAlignment="1"/>
    <xf numFmtId="164" fontId="15" fillId="2" borderId="8" xfId="2" applyNumberFormat="1" applyFont="1" applyFill="1" applyBorder="1" applyAlignment="1" applyProtection="1">
      <alignment horizontal="center" vertical="center"/>
    </xf>
    <xf numFmtId="0" fontId="16" fillId="2" borderId="0" xfId="0" applyFont="1" applyFill="1" applyAlignment="1"/>
    <xf numFmtId="0" fontId="14" fillId="2" borderId="0" xfId="0" applyFont="1" applyFill="1" applyBorder="1" applyAlignment="1"/>
    <xf numFmtId="164" fontId="17" fillId="2" borderId="8" xfId="2" applyNumberFormat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horizontal="center"/>
    </xf>
    <xf numFmtId="1" fontId="18" fillId="2" borderId="8" xfId="0" applyNumberFormat="1" applyFont="1" applyFill="1" applyBorder="1" applyAlignment="1">
      <alignment horizontal="center" vertical="center"/>
    </xf>
    <xf numFmtId="1" fontId="19" fillId="2" borderId="8" xfId="0" applyNumberFormat="1" applyFont="1" applyFill="1" applyBorder="1" applyAlignment="1">
      <alignment horizontal="center" vertical="center"/>
    </xf>
    <xf numFmtId="164" fontId="20" fillId="3" borderId="11" xfId="0" applyNumberFormat="1" applyFont="1" applyFill="1" applyBorder="1" applyAlignment="1">
      <alignment horizontal="center" vertical="center"/>
    </xf>
    <xf numFmtId="164" fontId="3" fillId="3" borderId="12" xfId="0" applyNumberFormat="1" applyFont="1" applyFill="1" applyBorder="1" applyAlignment="1"/>
    <xf numFmtId="0" fontId="21" fillId="2" borderId="0" xfId="0" applyFont="1" applyFill="1" applyBorder="1" applyAlignment="1">
      <alignment horizontal="center" vertical="center"/>
    </xf>
    <xf numFmtId="164" fontId="20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/>
    <xf numFmtId="164" fontId="1" fillId="2" borderId="0" xfId="0" applyNumberFormat="1" applyFont="1" applyFill="1" applyAlignment="1"/>
    <xf numFmtId="0" fontId="23" fillId="2" borderId="4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3" fillId="2" borderId="0" xfId="0" applyFont="1" applyFill="1" applyBorder="1" applyAlignment="1"/>
    <xf numFmtId="0" fontId="1" fillId="2" borderId="0" xfId="0" applyFont="1" applyFill="1" applyBorder="1">
      <alignment vertical="center"/>
    </xf>
    <xf numFmtId="0" fontId="23" fillId="2" borderId="1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7" fontId="26" fillId="2" borderId="8" xfId="0" applyNumberFormat="1" applyFont="1" applyFill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7" fillId="2" borderId="8" xfId="1" applyFont="1" applyFill="1" applyBorder="1" applyAlignment="1" applyProtection="1">
      <alignment horizontal="center" vertical="center"/>
    </xf>
    <xf numFmtId="9" fontId="24" fillId="2" borderId="8" xfId="4" applyFont="1" applyFill="1" applyBorder="1" applyAlignment="1" applyProtection="1">
      <alignment horizontal="center"/>
    </xf>
    <xf numFmtId="0" fontId="27" fillId="4" borderId="8" xfId="1" applyFont="1" applyFill="1" applyBorder="1" applyAlignment="1" applyProtection="1">
      <alignment horizontal="center" vertical="center"/>
    </xf>
    <xf numFmtId="0" fontId="27" fillId="0" borderId="8" xfId="1" applyFont="1" applyFill="1" applyBorder="1" applyAlignment="1" applyProtection="1">
      <alignment horizontal="center" vertical="center"/>
    </xf>
    <xf numFmtId="0" fontId="18" fillId="0" borderId="8" xfId="1" applyFont="1" applyFill="1" applyBorder="1" applyAlignment="1" applyProtection="1">
      <alignment horizontal="center" vertical="center"/>
    </xf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4" fillId="9" borderId="8" xfId="1" applyFont="1" applyFill="1" applyBorder="1" applyAlignment="1" applyProtection="1">
      <alignment horizontal="center" vertical="center"/>
    </xf>
    <xf numFmtId="9" fontId="24" fillId="0" borderId="8" xfId="4" applyFont="1" applyBorder="1" applyAlignment="1" applyProtection="1">
      <alignment horizontal="center"/>
    </xf>
    <xf numFmtId="164" fontId="8" fillId="2" borderId="8" xfId="2" applyNumberFormat="1" applyFont="1" applyFill="1" applyBorder="1" applyAlignment="1" applyProtection="1">
      <alignment horizontal="center" vertical="center"/>
    </xf>
    <xf numFmtId="0" fontId="31" fillId="4" borderId="1" xfId="0" applyFont="1" applyFill="1" applyBorder="1" applyAlignment="1"/>
    <xf numFmtId="0" fontId="31" fillId="4" borderId="2" xfId="0" applyFont="1" applyFill="1" applyBorder="1" applyAlignment="1"/>
    <xf numFmtId="0" fontId="31" fillId="4" borderId="2" xfId="0" applyFont="1" applyFill="1" applyBorder="1" applyAlignment="1">
      <alignment horizontal="right"/>
    </xf>
    <xf numFmtId="0" fontId="31" fillId="4" borderId="2" xfId="0" applyFont="1" applyFill="1" applyBorder="1" applyAlignment="1">
      <alignment horizontal="center"/>
    </xf>
    <xf numFmtId="165" fontId="31" fillId="4" borderId="3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0" fontId="33" fillId="2" borderId="0" xfId="0" applyFont="1" applyFill="1" applyAlignment="1"/>
    <xf numFmtId="0" fontId="34" fillId="3" borderId="4" xfId="0" applyFont="1" applyFill="1" applyBorder="1" applyAlignment="1">
      <alignment horizontal="center" vertical="center"/>
    </xf>
    <xf numFmtId="0" fontId="35" fillId="2" borderId="7" xfId="1" applyFont="1" applyFill="1" applyBorder="1" applyAlignment="1" applyProtection="1">
      <alignment horizontal="center" vertical="center"/>
    </xf>
    <xf numFmtId="0" fontId="36" fillId="2" borderId="7" xfId="1" applyFont="1" applyFill="1" applyBorder="1" applyAlignment="1" applyProtection="1">
      <alignment horizontal="center" vertical="center"/>
    </xf>
    <xf numFmtId="0" fontId="37" fillId="2" borderId="7" xfId="1" applyFont="1" applyFill="1" applyBorder="1" applyAlignment="1" applyProtection="1">
      <alignment horizontal="center" vertical="center"/>
    </xf>
    <xf numFmtId="0" fontId="38" fillId="2" borderId="7" xfId="1" applyFont="1" applyFill="1" applyBorder="1" applyAlignment="1" applyProtection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164" fontId="43" fillId="2" borderId="8" xfId="2" applyNumberFormat="1" applyFont="1" applyFill="1" applyBorder="1" applyAlignment="1" applyProtection="1">
      <alignment horizontal="center" vertical="center"/>
    </xf>
    <xf numFmtId="164" fontId="36" fillId="2" borderId="8" xfId="2" applyNumberFormat="1" applyFont="1" applyFill="1" applyBorder="1" applyAlignment="1" applyProtection="1">
      <alignment horizontal="center" vertical="center"/>
    </xf>
    <xf numFmtId="164" fontId="44" fillId="2" borderId="8" xfId="2" applyNumberFormat="1" applyFont="1" applyFill="1" applyBorder="1" applyAlignment="1" applyProtection="1">
      <alignment horizontal="center" vertical="center"/>
    </xf>
    <xf numFmtId="164" fontId="45" fillId="3" borderId="11" xfId="0" applyNumberFormat="1" applyFont="1" applyFill="1" applyBorder="1" applyAlignment="1">
      <alignment horizontal="center" vertical="center"/>
    </xf>
    <xf numFmtId="164" fontId="45" fillId="2" borderId="0" xfId="0" applyNumberFormat="1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/>
    </xf>
    <xf numFmtId="0" fontId="33" fillId="2" borderId="9" xfId="0" applyFont="1" applyFill="1" applyBorder="1" applyAlignment="1"/>
    <xf numFmtId="0" fontId="33" fillId="2" borderId="9" xfId="0" applyFont="1" applyFill="1" applyBorder="1">
      <alignment vertical="center"/>
    </xf>
    <xf numFmtId="0" fontId="33" fillId="2" borderId="15" xfId="0" applyFont="1" applyFill="1" applyBorder="1" applyAlignment="1"/>
    <xf numFmtId="2" fontId="46" fillId="2" borderId="8" xfId="0" applyNumberFormat="1" applyFont="1" applyFill="1" applyBorder="1" applyAlignment="1">
      <alignment horizontal="center" vertical="center"/>
    </xf>
    <xf numFmtId="2" fontId="47" fillId="2" borderId="8" xfId="0" applyNumberFormat="1" applyFont="1" applyFill="1" applyBorder="1" applyAlignment="1">
      <alignment horizontal="center" vertical="center"/>
    </xf>
    <xf numFmtId="2" fontId="48" fillId="2" borderId="8" xfId="0" applyNumberFormat="1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center"/>
    </xf>
    <xf numFmtId="0" fontId="33" fillId="2" borderId="0" xfId="0" applyFont="1" applyFill="1" applyBorder="1" applyAlignment="1">
      <alignment horizontal="center" vertical="center"/>
    </xf>
    <xf numFmtId="0" fontId="8" fillId="2" borderId="7" xfId="1" applyFont="1" applyFill="1" applyBorder="1" applyAlignment="1" applyProtection="1">
      <alignment horizontal="center" vertical="center"/>
    </xf>
    <xf numFmtId="0" fontId="27" fillId="2" borderId="7" xfId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9" fillId="2" borderId="8" xfId="0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/>
    </xf>
    <xf numFmtId="164" fontId="1" fillId="2" borderId="8" xfId="3" applyFont="1" applyFill="1" applyBorder="1" applyAlignment="1" applyProtection="1">
      <alignment horizontal="center" vertical="center"/>
    </xf>
    <xf numFmtId="166" fontId="1" fillId="2" borderId="14" xfId="3" applyNumberFormat="1" applyFont="1" applyFill="1" applyBorder="1" applyAlignment="1" applyProtection="1">
      <alignment horizontal="center" vertical="center"/>
    </xf>
    <xf numFmtId="0" fontId="18" fillId="2" borderId="7" xfId="1" applyFont="1" applyFill="1" applyBorder="1" applyAlignment="1" applyProtection="1">
      <alignment horizontal="center" vertical="center"/>
    </xf>
    <xf numFmtId="0" fontId="34" fillId="3" borderId="10" xfId="0" applyFont="1" applyFill="1" applyBorder="1" applyAlignment="1"/>
    <xf numFmtId="0" fontId="3" fillId="3" borderId="11" xfId="0" applyFont="1" applyFill="1" applyBorder="1" applyAlignment="1"/>
    <xf numFmtId="0" fontId="1" fillId="2" borderId="7" xfId="0" applyFont="1" applyFill="1" applyBorder="1" applyAlignment="1">
      <alignment horizontal="center"/>
    </xf>
    <xf numFmtId="164" fontId="33" fillId="2" borderId="0" xfId="0" applyNumberFormat="1" applyFont="1" applyFill="1" applyBorder="1" applyAlignment="1">
      <alignment horizontal="center"/>
    </xf>
    <xf numFmtId="0" fontId="50" fillId="2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3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/>
    </xf>
    <xf numFmtId="0" fontId="25" fillId="6" borderId="8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/>
    </xf>
    <xf numFmtId="0" fontId="26" fillId="4" borderId="8" xfId="0" applyFont="1" applyFill="1" applyBorder="1" applyAlignment="1">
      <alignment horizontal="center"/>
    </xf>
    <xf numFmtId="167" fontId="26" fillId="8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IV172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I160" sqref="I160"/>
    </sheetView>
  </sheetViews>
  <sheetFormatPr defaultColWidth="9" defaultRowHeight="15"/>
  <cols>
    <col min="1" max="1" width="12.140625" style="53" customWidth="1"/>
    <col min="2" max="2" width="21.42578125" style="1" customWidth="1"/>
    <col min="3" max="3" width="25.7109375" style="1" customWidth="1"/>
    <col min="4" max="4" width="18" style="53" customWidth="1"/>
    <col min="5" max="5" width="26.7109375" style="77" customWidth="1"/>
    <col min="6" max="6" width="24.140625" style="1" customWidth="1"/>
    <col min="7" max="7" width="17.7109375" style="1" customWidth="1"/>
    <col min="8" max="8" width="12" style="1" customWidth="1"/>
    <col min="9" max="256" width="9.140625" style="1" customWidth="1"/>
  </cols>
  <sheetData>
    <row r="1" spans="1:256" ht="15" customHeight="1">
      <c r="A1" s="93"/>
      <c r="B1" s="93"/>
      <c r="C1" s="93"/>
      <c r="D1" s="93"/>
      <c r="E1" s="93"/>
      <c r="F1" s="93"/>
      <c r="G1" s="93"/>
    </row>
    <row r="2" spans="1:256" ht="18">
      <c r="A2" s="103" t="s">
        <v>79</v>
      </c>
      <c r="B2" s="104"/>
      <c r="C2" s="105"/>
      <c r="D2" s="105"/>
      <c r="E2" s="105"/>
      <c r="F2" s="104"/>
      <c r="G2" s="106"/>
    </row>
    <row r="3" spans="1:256" ht="21" thickBot="1">
      <c r="A3" s="47" t="s">
        <v>91</v>
      </c>
      <c r="B3" s="48" t="s">
        <v>216</v>
      </c>
      <c r="C3" s="48"/>
      <c r="D3" s="49" t="s">
        <v>80</v>
      </c>
      <c r="E3" s="50"/>
      <c r="F3" s="49"/>
      <c r="G3" s="51">
        <f ca="1">TODAY()</f>
        <v>44129</v>
      </c>
    </row>
    <row r="4" spans="1:256" ht="15" customHeight="1">
      <c r="A4" s="54" t="s">
        <v>1</v>
      </c>
      <c r="B4" s="2" t="s">
        <v>0</v>
      </c>
      <c r="C4" s="2" t="s">
        <v>81</v>
      </c>
      <c r="D4" s="61" t="s">
        <v>82</v>
      </c>
      <c r="E4" s="61" t="s">
        <v>159</v>
      </c>
      <c r="F4" s="2" t="s">
        <v>119</v>
      </c>
      <c r="G4" s="3" t="s">
        <v>120</v>
      </c>
    </row>
    <row r="5" spans="1:256" ht="15" hidden="1" customHeight="1">
      <c r="A5" s="55" t="s">
        <v>151</v>
      </c>
      <c r="B5" s="4">
        <v>779.94500000000005</v>
      </c>
      <c r="C5" s="62"/>
      <c r="D5" s="65">
        <f t="shared" ref="D5:D10" si="0">B5*C5</f>
        <v>0</v>
      </c>
      <c r="E5" s="5"/>
      <c r="F5" s="5"/>
      <c r="G5" s="6">
        <f t="shared" ref="G5:G76" si="1">C5*F5</f>
        <v>0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hidden="1" customHeight="1">
      <c r="A6" s="55" t="s">
        <v>230</v>
      </c>
      <c r="B6" s="74">
        <v>760.9</v>
      </c>
      <c r="C6" s="62"/>
      <c r="D6" s="65">
        <f t="shared" si="0"/>
        <v>0</v>
      </c>
      <c r="E6" s="65"/>
      <c r="F6" s="5">
        <v>3</v>
      </c>
      <c r="G6" s="6">
        <f t="shared" si="1"/>
        <v>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hidden="1" customHeight="1">
      <c r="A7" s="56" t="s">
        <v>200</v>
      </c>
      <c r="B7" s="7">
        <v>789.97</v>
      </c>
      <c r="C7" s="8"/>
      <c r="D7" s="65">
        <f t="shared" si="0"/>
        <v>0</v>
      </c>
      <c r="E7" s="9"/>
      <c r="F7" s="9"/>
      <c r="G7" s="6">
        <f t="shared" si="1"/>
        <v>0</v>
      </c>
    </row>
    <row r="8" spans="1:256" ht="15" hidden="1" customHeight="1">
      <c r="A8" s="56" t="s">
        <v>125</v>
      </c>
      <c r="B8" s="10">
        <v>803.40300000000002</v>
      </c>
      <c r="C8" s="11"/>
      <c r="D8" s="12">
        <f t="shared" si="0"/>
        <v>0</v>
      </c>
      <c r="E8" s="12"/>
      <c r="F8" s="12"/>
      <c r="G8" s="6">
        <f t="shared" si="1"/>
        <v>0</v>
      </c>
    </row>
    <row r="9" spans="1:256" ht="15" hidden="1" customHeight="1">
      <c r="A9" s="56" t="s">
        <v>163</v>
      </c>
      <c r="B9" s="10">
        <v>779.94</v>
      </c>
      <c r="C9" s="11"/>
      <c r="D9" s="12">
        <f t="shared" si="0"/>
        <v>0</v>
      </c>
      <c r="E9" s="12"/>
      <c r="F9" s="12"/>
      <c r="G9" s="6">
        <f t="shared" si="1"/>
        <v>0</v>
      </c>
    </row>
    <row r="10" spans="1:256" ht="15" hidden="1" customHeight="1">
      <c r="A10" s="56" t="s">
        <v>164</v>
      </c>
      <c r="B10" s="10">
        <v>774.93</v>
      </c>
      <c r="C10" s="11"/>
      <c r="D10" s="12">
        <f t="shared" si="0"/>
        <v>0</v>
      </c>
      <c r="E10" s="12"/>
      <c r="F10" s="12"/>
      <c r="G10" s="6">
        <f t="shared" si="1"/>
        <v>0</v>
      </c>
      <c r="J10" s="1" t="s">
        <v>141</v>
      </c>
    </row>
    <row r="11" spans="1:256" ht="15" hidden="1" customHeight="1">
      <c r="A11" s="56" t="s">
        <v>177</v>
      </c>
      <c r="B11" s="10">
        <v>769.92</v>
      </c>
      <c r="C11" s="11"/>
      <c r="D11" s="12">
        <f t="shared" ref="D11:D18" si="2">B11*C11</f>
        <v>0</v>
      </c>
      <c r="E11" s="46" t="s">
        <v>239</v>
      </c>
      <c r="F11" s="12">
        <v>33</v>
      </c>
      <c r="G11" s="6">
        <f t="shared" si="1"/>
        <v>0</v>
      </c>
    </row>
    <row r="12" spans="1:256" ht="15" hidden="1" customHeight="1">
      <c r="A12" s="80" t="s">
        <v>270</v>
      </c>
      <c r="B12" s="10">
        <v>721.8</v>
      </c>
      <c r="C12" s="11"/>
      <c r="D12" s="12">
        <f t="shared" si="2"/>
        <v>0</v>
      </c>
      <c r="E12" s="46"/>
      <c r="F12" s="12"/>
      <c r="G12" s="6">
        <f t="shared" si="1"/>
        <v>0</v>
      </c>
    </row>
    <row r="13" spans="1:256" ht="15" hidden="1" customHeight="1">
      <c r="A13" s="80" t="s">
        <v>263</v>
      </c>
      <c r="B13" s="10">
        <v>720</v>
      </c>
      <c r="C13" s="11"/>
      <c r="D13" s="12">
        <f t="shared" si="2"/>
        <v>0</v>
      </c>
      <c r="E13" s="46" t="s">
        <v>288</v>
      </c>
      <c r="F13" s="12"/>
      <c r="G13" s="6">
        <f t="shared" si="1"/>
        <v>0</v>
      </c>
    </row>
    <row r="14" spans="1:256" ht="15" hidden="1" customHeight="1">
      <c r="A14" s="56" t="s">
        <v>229</v>
      </c>
      <c r="B14" s="10">
        <v>779.95</v>
      </c>
      <c r="C14" s="11"/>
      <c r="D14" s="12">
        <f t="shared" si="2"/>
        <v>0</v>
      </c>
      <c r="E14" s="46"/>
      <c r="F14" s="12"/>
      <c r="G14" s="6">
        <f t="shared" si="1"/>
        <v>0</v>
      </c>
    </row>
    <row r="15" spans="1:256" ht="15" hidden="1" customHeight="1">
      <c r="A15" s="80" t="s">
        <v>236</v>
      </c>
      <c r="B15" s="10">
        <v>770.92</v>
      </c>
      <c r="C15" s="11"/>
      <c r="D15" s="66">
        <f t="shared" si="2"/>
        <v>0</v>
      </c>
      <c r="E15" s="46"/>
      <c r="F15" s="12"/>
      <c r="G15" s="6">
        <f t="shared" si="1"/>
        <v>0</v>
      </c>
    </row>
    <row r="16" spans="1:256" ht="15" hidden="1" customHeight="1">
      <c r="A16" s="80" t="s">
        <v>249</v>
      </c>
      <c r="B16" s="10">
        <v>779.96</v>
      </c>
      <c r="C16" s="11"/>
      <c r="D16" s="66">
        <f t="shared" si="2"/>
        <v>0</v>
      </c>
      <c r="E16" s="46"/>
      <c r="F16" s="12">
        <v>50</v>
      </c>
      <c r="G16" s="6">
        <f t="shared" si="1"/>
        <v>0</v>
      </c>
    </row>
    <row r="17" spans="1:256" ht="15" hidden="1" customHeight="1">
      <c r="A17" s="80" t="s">
        <v>280</v>
      </c>
      <c r="B17" s="10">
        <v>740.85</v>
      </c>
      <c r="C17" s="11"/>
      <c r="D17" s="66">
        <f t="shared" si="2"/>
        <v>0</v>
      </c>
      <c r="E17" s="46" t="s">
        <v>290</v>
      </c>
      <c r="F17" s="12"/>
      <c r="G17" s="6">
        <f t="shared" si="1"/>
        <v>0</v>
      </c>
    </row>
    <row r="18" spans="1:256" ht="15" hidden="1" customHeight="1">
      <c r="A18" s="55" t="s">
        <v>18</v>
      </c>
      <c r="B18" s="10">
        <v>896.24</v>
      </c>
      <c r="C18" s="11"/>
      <c r="D18" s="66">
        <f t="shared" si="2"/>
        <v>0</v>
      </c>
      <c r="E18" s="46" t="s">
        <v>264</v>
      </c>
      <c r="F18" s="12"/>
      <c r="G18" s="6">
        <f t="shared" si="1"/>
        <v>0</v>
      </c>
    </row>
    <row r="19" spans="1:256" ht="15" hidden="1" customHeight="1">
      <c r="A19" s="55" t="s">
        <v>162</v>
      </c>
      <c r="B19" s="74">
        <v>896.23500000000001</v>
      </c>
      <c r="C19" s="62"/>
      <c r="D19" s="65">
        <f t="shared" ref="D19:D26" si="3">B19*C19</f>
        <v>0</v>
      </c>
      <c r="E19" s="65"/>
      <c r="F19" s="5"/>
      <c r="G19" s="6">
        <f t="shared" si="1"/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hidden="1" customHeight="1">
      <c r="A20" s="55" t="s">
        <v>129</v>
      </c>
      <c r="B20" s="4">
        <v>868.17</v>
      </c>
      <c r="C20" s="62"/>
      <c r="D20" s="65">
        <f t="shared" si="3"/>
        <v>0</v>
      </c>
      <c r="E20" s="5"/>
      <c r="F20" s="5"/>
      <c r="G20" s="6">
        <f t="shared" si="1"/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hidden="1" customHeight="1">
      <c r="A21" s="55" t="s">
        <v>191</v>
      </c>
      <c r="B21" s="4">
        <v>901.24800000000005</v>
      </c>
      <c r="C21" s="62"/>
      <c r="D21" s="5">
        <f t="shared" si="3"/>
        <v>0</v>
      </c>
      <c r="E21" s="65" t="s">
        <v>217</v>
      </c>
      <c r="F21" s="5"/>
      <c r="G21" s="6">
        <f t="shared" si="1"/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hidden="1" customHeight="1">
      <c r="A22" s="81" t="s">
        <v>293</v>
      </c>
      <c r="B22" s="4">
        <v>814.03</v>
      </c>
      <c r="C22" s="62"/>
      <c r="D22" s="5">
        <f t="shared" si="3"/>
        <v>0</v>
      </c>
      <c r="E22" s="65"/>
      <c r="F22" s="5"/>
      <c r="G22" s="6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hidden="1" customHeight="1">
      <c r="A23" s="81" t="s">
        <v>235</v>
      </c>
      <c r="B23" s="74">
        <v>824.06</v>
      </c>
      <c r="C23" s="62"/>
      <c r="D23" s="65">
        <f t="shared" si="3"/>
        <v>0</v>
      </c>
      <c r="E23" s="65"/>
      <c r="F23" s="5">
        <v>30</v>
      </c>
      <c r="G23" s="6">
        <f t="shared" si="1"/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hidden="1" customHeight="1">
      <c r="A24" s="81" t="s">
        <v>259</v>
      </c>
      <c r="B24" s="74">
        <v>798.99</v>
      </c>
      <c r="C24" s="62"/>
      <c r="D24" s="65">
        <f t="shared" si="3"/>
        <v>0</v>
      </c>
      <c r="E24" s="65"/>
      <c r="F24" s="5"/>
      <c r="G24" s="6">
        <f t="shared" si="1"/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hidden="1" customHeight="1">
      <c r="A25" s="55" t="s">
        <v>165</v>
      </c>
      <c r="B25" s="74">
        <v>824.06</v>
      </c>
      <c r="C25" s="62"/>
      <c r="D25" s="65">
        <f t="shared" si="3"/>
        <v>0</v>
      </c>
      <c r="E25" s="65"/>
      <c r="F25" s="5"/>
      <c r="G25" s="6">
        <f t="shared" si="1"/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hidden="1" customHeight="1">
      <c r="A26" s="81" t="s">
        <v>272</v>
      </c>
      <c r="B26" s="74">
        <v>897.24</v>
      </c>
      <c r="C26" s="62"/>
      <c r="D26" s="65">
        <f t="shared" si="3"/>
        <v>0</v>
      </c>
      <c r="E26" s="65" t="s">
        <v>288</v>
      </c>
      <c r="F26" s="5"/>
      <c r="G26" s="6">
        <f t="shared" si="1"/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hidden="1" customHeight="1">
      <c r="A27" s="55" t="s">
        <v>133</v>
      </c>
      <c r="B27" s="4">
        <v>1072.675</v>
      </c>
      <c r="C27" s="62"/>
      <c r="D27" s="5">
        <f t="shared" ref="D27:D62" si="4">B27*C27</f>
        <v>0</v>
      </c>
      <c r="E27" s="5"/>
      <c r="F27" s="5"/>
      <c r="G27" s="6">
        <f t="shared" si="1"/>
        <v>0</v>
      </c>
      <c r="H27" s="13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hidden="1" customHeight="1">
      <c r="A28" s="56" t="s">
        <v>60</v>
      </c>
      <c r="B28" s="4">
        <v>980.44500000000005</v>
      </c>
      <c r="C28" s="62"/>
      <c r="D28" s="5">
        <f t="shared" si="4"/>
        <v>0</v>
      </c>
      <c r="E28" s="14"/>
      <c r="F28" s="5"/>
      <c r="G28" s="6">
        <f t="shared" si="1"/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15" customFormat="1" ht="15" hidden="1" customHeight="1">
      <c r="A29" s="80" t="s">
        <v>233</v>
      </c>
      <c r="B29" s="7">
        <v>858.14</v>
      </c>
      <c r="C29" s="8"/>
      <c r="D29" s="14">
        <f t="shared" si="4"/>
        <v>0</v>
      </c>
      <c r="E29" s="5" t="s">
        <v>228</v>
      </c>
      <c r="F29" s="14"/>
      <c r="G29" s="6">
        <f t="shared" si="1"/>
        <v>0</v>
      </c>
    </row>
    <row r="30" spans="1:256" s="15" customFormat="1" ht="15" hidden="1" customHeight="1">
      <c r="A30" s="55" t="s">
        <v>154</v>
      </c>
      <c r="B30" s="7">
        <v>858.14</v>
      </c>
      <c r="C30" s="8"/>
      <c r="D30" s="14">
        <f t="shared" si="4"/>
        <v>0</v>
      </c>
      <c r="E30" s="5"/>
      <c r="F30" s="14"/>
      <c r="G30" s="6">
        <f t="shared" si="1"/>
        <v>0</v>
      </c>
    </row>
    <row r="31" spans="1:256" ht="15" hidden="1" customHeight="1">
      <c r="A31" s="55" t="s">
        <v>203</v>
      </c>
      <c r="B31" s="4">
        <v>878.19</v>
      </c>
      <c r="C31" s="62"/>
      <c r="D31" s="5">
        <f t="shared" si="4"/>
        <v>0</v>
      </c>
      <c r="E31" s="14"/>
      <c r="F31" s="5"/>
      <c r="G31" s="6">
        <f t="shared" si="1"/>
        <v>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hidden="1" customHeight="1">
      <c r="A32" s="55" t="s">
        <v>161</v>
      </c>
      <c r="B32" s="4">
        <v>936.34</v>
      </c>
      <c r="C32" s="62"/>
      <c r="D32" s="5">
        <f t="shared" si="4"/>
        <v>0</v>
      </c>
      <c r="E32" s="14"/>
      <c r="F32" s="5"/>
      <c r="G32" s="6">
        <f t="shared" si="1"/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hidden="1" customHeight="1">
      <c r="A33" s="81" t="s">
        <v>232</v>
      </c>
      <c r="B33" s="4">
        <v>936.33500000000004</v>
      </c>
      <c r="C33" s="62"/>
      <c r="D33" s="5">
        <f t="shared" si="4"/>
        <v>0</v>
      </c>
      <c r="E33" s="14"/>
      <c r="F33" s="5"/>
      <c r="G33" s="6">
        <f t="shared" si="1"/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hidden="1" customHeight="1">
      <c r="A34" s="81" t="s">
        <v>250</v>
      </c>
      <c r="B34" s="4">
        <v>1159.8900000000001</v>
      </c>
      <c r="C34" s="62"/>
      <c r="D34" s="5">
        <f t="shared" si="4"/>
        <v>0</v>
      </c>
      <c r="E34" s="14" t="s">
        <v>260</v>
      </c>
      <c r="F34" s="5">
        <v>60</v>
      </c>
      <c r="G34" s="6">
        <f t="shared" si="1"/>
        <v>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" hidden="1" customHeight="1">
      <c r="A35" s="55" t="s">
        <v>202</v>
      </c>
      <c r="B35" s="4">
        <v>955.38</v>
      </c>
      <c r="C35" s="62"/>
      <c r="D35" s="5">
        <f t="shared" si="4"/>
        <v>0</v>
      </c>
      <c r="E35" s="14"/>
      <c r="F35" s="5"/>
      <c r="G35" s="6">
        <f t="shared" si="1"/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" hidden="1" customHeight="1">
      <c r="A36" s="81" t="s">
        <v>273</v>
      </c>
      <c r="B36" s="4">
        <v>916.29</v>
      </c>
      <c r="C36" s="62"/>
      <c r="D36" s="5">
        <f t="shared" si="4"/>
        <v>0</v>
      </c>
      <c r="E36" s="46" t="s">
        <v>288</v>
      </c>
      <c r="F36" s="5"/>
      <c r="G36" s="6">
        <f t="shared" si="1"/>
        <v>0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" hidden="1" customHeight="1">
      <c r="A37" s="81" t="s">
        <v>245</v>
      </c>
      <c r="B37" s="4">
        <v>1014.53</v>
      </c>
      <c r="C37" s="62"/>
      <c r="D37" s="5">
        <f t="shared" si="4"/>
        <v>0</v>
      </c>
      <c r="E37" s="14" t="s">
        <v>224</v>
      </c>
      <c r="F37" s="5"/>
      <c r="G37" s="6">
        <f t="shared" si="1"/>
        <v>0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" hidden="1" customHeight="1">
      <c r="A38" s="55" t="s">
        <v>208</v>
      </c>
      <c r="B38" s="4">
        <v>891</v>
      </c>
      <c r="C38" s="62"/>
      <c r="D38" s="5">
        <f t="shared" si="4"/>
        <v>0</v>
      </c>
      <c r="E38" s="14" t="s">
        <v>240</v>
      </c>
      <c r="F38" s="5"/>
      <c r="G38" s="6">
        <f t="shared" si="1"/>
        <v>0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" hidden="1" customHeight="1">
      <c r="A39" s="55" t="s">
        <v>122</v>
      </c>
      <c r="B39" s="4">
        <v>1159.8900000000001</v>
      </c>
      <c r="C39" s="62"/>
      <c r="D39" s="5">
        <f t="shared" si="4"/>
        <v>0</v>
      </c>
      <c r="E39" s="14"/>
      <c r="F39" s="5"/>
      <c r="G39" s="6">
        <f t="shared" si="1"/>
        <v>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" hidden="1" customHeight="1">
      <c r="A40" s="55" t="s">
        <v>166</v>
      </c>
      <c r="B40" s="4">
        <v>1264.78</v>
      </c>
      <c r="C40" s="62"/>
      <c r="D40" s="5">
        <f t="shared" si="4"/>
        <v>0</v>
      </c>
      <c r="E40" s="5"/>
      <c r="F40" s="5"/>
      <c r="G40" s="6">
        <f t="shared" si="1"/>
        <v>0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" customHeight="1">
      <c r="A41" s="55" t="s">
        <v>213</v>
      </c>
      <c r="B41" s="4">
        <v>1170.78</v>
      </c>
      <c r="C41" s="62">
        <v>40</v>
      </c>
      <c r="D41" s="5">
        <f t="shared" si="4"/>
        <v>46831.199999999997</v>
      </c>
      <c r="E41" s="5" t="s">
        <v>218</v>
      </c>
      <c r="F41" s="5"/>
      <c r="G41" s="6">
        <f t="shared" si="1"/>
        <v>0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" hidden="1" customHeight="1">
      <c r="A42" s="55" t="s">
        <v>123</v>
      </c>
      <c r="B42" s="74">
        <v>1140.8499999999999</v>
      </c>
      <c r="C42" s="62"/>
      <c r="D42" s="65">
        <f t="shared" si="4"/>
        <v>0</v>
      </c>
      <c r="E42" s="65"/>
      <c r="F42" s="5"/>
      <c r="G42" s="6">
        <f t="shared" si="1"/>
        <v>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s="16" customFormat="1" ht="15" hidden="1" customHeight="1">
      <c r="A43" s="55" t="s">
        <v>168</v>
      </c>
      <c r="B43" s="4">
        <v>1244.723</v>
      </c>
      <c r="C43" s="62"/>
      <c r="D43" s="5">
        <f t="shared" si="4"/>
        <v>0</v>
      </c>
      <c r="E43" s="5"/>
      <c r="F43" s="5"/>
      <c r="G43" s="6">
        <f t="shared" si="1"/>
        <v>0</v>
      </c>
    </row>
    <row r="44" spans="1:256" ht="15" hidden="1" customHeight="1">
      <c r="A44" s="81" t="s">
        <v>248</v>
      </c>
      <c r="B44" s="4">
        <v>1238.0899999999999</v>
      </c>
      <c r="C44" s="62"/>
      <c r="D44" s="5">
        <f t="shared" si="4"/>
        <v>0</v>
      </c>
      <c r="E44" s="5"/>
      <c r="F44" s="5"/>
      <c r="G44" s="6">
        <f t="shared" si="1"/>
        <v>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" hidden="1" customHeight="1">
      <c r="A45" s="81" t="s">
        <v>271</v>
      </c>
      <c r="B45" s="4">
        <v>848.12</v>
      </c>
      <c r="C45" s="62"/>
      <c r="D45" s="5">
        <f t="shared" si="4"/>
        <v>0</v>
      </c>
      <c r="E45" s="5"/>
      <c r="F45" s="5"/>
      <c r="G45" s="6">
        <f t="shared" si="1"/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5" customHeight="1">
      <c r="A46" s="81" t="s">
        <v>292</v>
      </c>
      <c r="B46" s="4">
        <v>867.16</v>
      </c>
      <c r="C46" s="62">
        <v>250</v>
      </c>
      <c r="D46" s="5">
        <f t="shared" si="4"/>
        <v>216790</v>
      </c>
      <c r="E46" s="9" t="s">
        <v>288</v>
      </c>
      <c r="F46" s="5"/>
      <c r="G46" s="6">
        <f t="shared" si="1"/>
        <v>0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" hidden="1" customHeight="1">
      <c r="A47" s="81" t="s">
        <v>268</v>
      </c>
      <c r="B47" s="4">
        <v>994.48</v>
      </c>
      <c r="C47" s="62"/>
      <c r="D47" s="5">
        <f t="shared" si="4"/>
        <v>0</v>
      </c>
      <c r="E47" s="5"/>
      <c r="F47" s="5"/>
      <c r="G47" s="6">
        <f t="shared" si="1"/>
        <v>0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" hidden="1" customHeight="1">
      <c r="A48" s="57" t="s">
        <v>167</v>
      </c>
      <c r="B48" s="4">
        <v>800</v>
      </c>
      <c r="C48" s="62"/>
      <c r="D48" s="5">
        <f t="shared" si="4"/>
        <v>0</v>
      </c>
      <c r="E48" s="5"/>
      <c r="F48" s="5"/>
      <c r="G48" s="6">
        <f t="shared" si="1"/>
        <v>0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" hidden="1" customHeight="1">
      <c r="A49" s="88" t="s">
        <v>251</v>
      </c>
      <c r="B49" s="4">
        <v>2702.42</v>
      </c>
      <c r="C49" s="62"/>
      <c r="D49" s="5">
        <f t="shared" si="4"/>
        <v>0</v>
      </c>
      <c r="E49" s="5" t="s">
        <v>261</v>
      </c>
      <c r="F49" s="5">
        <v>450</v>
      </c>
      <c r="G49" s="6">
        <f t="shared" si="1"/>
        <v>0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" hidden="1" customHeight="1">
      <c r="A50" s="57" t="s">
        <v>144</v>
      </c>
      <c r="B50" s="4">
        <v>1159.8900000000001</v>
      </c>
      <c r="C50" s="62"/>
      <c r="D50" s="65">
        <f t="shared" si="4"/>
        <v>0</v>
      </c>
      <c r="E50" s="5" t="s">
        <v>218</v>
      </c>
      <c r="F50" s="5"/>
      <c r="G50" s="6">
        <f t="shared" si="1"/>
        <v>0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5" hidden="1" customHeight="1">
      <c r="A51" s="56" t="s">
        <v>193</v>
      </c>
      <c r="B51" s="4">
        <v>1264.153</v>
      </c>
      <c r="C51" s="62"/>
      <c r="D51" s="5">
        <f t="shared" si="4"/>
        <v>0</v>
      </c>
      <c r="E51" s="5"/>
      <c r="F51" s="5"/>
      <c r="G51" s="6">
        <f t="shared" si="1"/>
        <v>0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5" hidden="1" customHeight="1">
      <c r="A52" s="55" t="s">
        <v>96</v>
      </c>
      <c r="B52" s="75">
        <v>2788.96</v>
      </c>
      <c r="C52" s="8"/>
      <c r="D52" s="67">
        <f t="shared" si="4"/>
        <v>0</v>
      </c>
      <c r="E52" s="65" t="s">
        <v>218</v>
      </c>
      <c r="F52" s="9"/>
      <c r="G52" s="6">
        <f t="shared" si="1"/>
        <v>0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5" hidden="1" customHeight="1">
      <c r="A53" s="55" t="s">
        <v>127</v>
      </c>
      <c r="B53" s="4">
        <v>14021.94</v>
      </c>
      <c r="C53" s="62"/>
      <c r="D53" s="5">
        <f t="shared" si="4"/>
        <v>0</v>
      </c>
      <c r="E53" s="5"/>
      <c r="F53" s="5"/>
      <c r="G53" s="6">
        <f t="shared" si="1"/>
        <v>0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5" hidden="1" customHeight="1">
      <c r="A54" s="55" t="s">
        <v>97</v>
      </c>
      <c r="B54" s="4">
        <v>17443.5</v>
      </c>
      <c r="C54" s="62"/>
      <c r="D54" s="5">
        <f t="shared" si="4"/>
        <v>0</v>
      </c>
      <c r="E54" s="5"/>
      <c r="F54" s="5"/>
      <c r="G54" s="6">
        <f t="shared" si="1"/>
        <v>0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5" hidden="1" customHeight="1">
      <c r="A55" s="55" t="s">
        <v>185</v>
      </c>
      <c r="B55" s="4">
        <v>13914.7</v>
      </c>
      <c r="C55" s="62"/>
      <c r="D55" s="5">
        <f t="shared" si="4"/>
        <v>0</v>
      </c>
      <c r="E55" s="5"/>
      <c r="F55" s="5"/>
      <c r="G55" s="6">
        <f t="shared" si="1"/>
        <v>0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" hidden="1" customHeight="1">
      <c r="A56" s="55" t="s">
        <v>98</v>
      </c>
      <c r="B56" s="4">
        <v>10133.27</v>
      </c>
      <c r="C56" s="62"/>
      <c r="D56" s="5">
        <f t="shared" si="4"/>
        <v>0</v>
      </c>
      <c r="E56" s="5"/>
      <c r="F56" s="5"/>
      <c r="G56" s="6">
        <f t="shared" si="1"/>
        <v>0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" hidden="1" customHeight="1">
      <c r="A57" s="55" t="s">
        <v>121</v>
      </c>
      <c r="B57" s="4">
        <v>24267.584999999999</v>
      </c>
      <c r="C57" s="62"/>
      <c r="D57" s="5">
        <f t="shared" si="4"/>
        <v>0</v>
      </c>
      <c r="E57" s="5"/>
      <c r="F57" s="5"/>
      <c r="G57" s="6">
        <f t="shared" si="1"/>
        <v>0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" hidden="1" customHeight="1">
      <c r="A58" s="55" t="s">
        <v>184</v>
      </c>
      <c r="B58" s="4">
        <v>20340.84</v>
      </c>
      <c r="C58" s="62"/>
      <c r="D58" s="5">
        <f t="shared" si="4"/>
        <v>0</v>
      </c>
      <c r="E58" s="5"/>
      <c r="F58" s="5"/>
      <c r="G58" s="6">
        <f t="shared" si="1"/>
        <v>0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" hidden="1" customHeight="1">
      <c r="A59" s="81" t="s">
        <v>285</v>
      </c>
      <c r="B59" s="4">
        <v>4044.61</v>
      </c>
      <c r="C59" s="62"/>
      <c r="D59" s="5">
        <f t="shared" si="4"/>
        <v>0</v>
      </c>
      <c r="E59" s="5"/>
      <c r="F59" s="5"/>
      <c r="G59" s="6">
        <f t="shared" si="1"/>
        <v>0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" hidden="1" customHeight="1">
      <c r="A60" s="56" t="s">
        <v>181</v>
      </c>
      <c r="B60" s="4">
        <v>5158.25</v>
      </c>
      <c r="C60" s="62"/>
      <c r="D60" s="5">
        <f t="shared" si="4"/>
        <v>0</v>
      </c>
      <c r="E60" s="5"/>
      <c r="F60" s="5"/>
      <c r="G60" s="6">
        <f t="shared" si="1"/>
        <v>0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" hidden="1" customHeight="1">
      <c r="A61" s="56" t="s">
        <v>221</v>
      </c>
      <c r="B61" s="10">
        <v>4885.6000000000004</v>
      </c>
      <c r="C61" s="11"/>
      <c r="D61" s="12">
        <f t="shared" si="4"/>
        <v>0</v>
      </c>
      <c r="E61" s="14"/>
      <c r="F61" s="12"/>
      <c r="G61" s="6">
        <f t="shared" si="1"/>
        <v>0</v>
      </c>
    </row>
    <row r="62" spans="1:256" ht="15" hidden="1" customHeight="1">
      <c r="A62" s="56" t="s">
        <v>130</v>
      </c>
      <c r="B62" s="10">
        <v>5334.3029999999999</v>
      </c>
      <c r="C62" s="11"/>
      <c r="D62" s="12">
        <f t="shared" si="4"/>
        <v>0</v>
      </c>
      <c r="E62" s="14" t="s">
        <v>222</v>
      </c>
      <c r="F62" s="12"/>
      <c r="G62" s="6">
        <f t="shared" si="1"/>
        <v>0</v>
      </c>
    </row>
    <row r="63" spans="1:256" s="15" customFormat="1" ht="15" hidden="1" customHeight="1">
      <c r="A63" s="56" t="s">
        <v>201</v>
      </c>
      <c r="B63" s="7">
        <v>6900.2079999999996</v>
      </c>
      <c r="C63" s="8"/>
      <c r="D63" s="14">
        <f t="shared" ref="D63:D101" si="5">B63*C63</f>
        <v>0</v>
      </c>
      <c r="E63" s="14"/>
      <c r="F63" s="14"/>
      <c r="G63" s="6">
        <f t="shared" si="1"/>
        <v>0</v>
      </c>
    </row>
    <row r="64" spans="1:256" s="15" customFormat="1" ht="15" hidden="1" customHeight="1">
      <c r="A64" s="80" t="s">
        <v>266</v>
      </c>
      <c r="B64" s="7">
        <v>5046.99</v>
      </c>
      <c r="C64" s="8"/>
      <c r="D64" s="14">
        <f t="shared" si="5"/>
        <v>0</v>
      </c>
      <c r="E64" s="14" t="s">
        <v>267</v>
      </c>
      <c r="F64" s="14">
        <v>50</v>
      </c>
      <c r="G64" s="6">
        <f t="shared" si="1"/>
        <v>0</v>
      </c>
    </row>
    <row r="65" spans="1:256" s="15" customFormat="1" ht="15" hidden="1" customHeight="1">
      <c r="A65" s="56" t="s">
        <v>137</v>
      </c>
      <c r="B65" s="7">
        <v>6397.96</v>
      </c>
      <c r="C65" s="8"/>
      <c r="D65" s="14">
        <f t="shared" si="5"/>
        <v>0</v>
      </c>
      <c r="E65" s="14"/>
      <c r="F65" s="14"/>
      <c r="G65" s="6">
        <f t="shared" si="1"/>
        <v>0</v>
      </c>
    </row>
    <row r="66" spans="1:256" s="15" customFormat="1" ht="15" hidden="1" customHeight="1">
      <c r="A66" s="80" t="s">
        <v>278</v>
      </c>
      <c r="B66" s="7">
        <v>4866.5600000000004</v>
      </c>
      <c r="C66" s="8"/>
      <c r="D66" s="14">
        <f t="shared" si="5"/>
        <v>0</v>
      </c>
      <c r="E66" s="14"/>
      <c r="F66" s="14">
        <v>290</v>
      </c>
      <c r="G66" s="6">
        <f t="shared" si="1"/>
        <v>0</v>
      </c>
    </row>
    <row r="67" spans="1:256" s="15" customFormat="1" ht="14.25" hidden="1">
      <c r="A67" s="56" t="s">
        <v>211</v>
      </c>
      <c r="B67" s="7">
        <v>5607.32</v>
      </c>
      <c r="C67" s="8"/>
      <c r="D67" s="14">
        <f t="shared" si="5"/>
        <v>0</v>
      </c>
      <c r="E67" s="9"/>
      <c r="F67" s="14">
        <v>550</v>
      </c>
      <c r="G67" s="6">
        <f t="shared" si="1"/>
        <v>0</v>
      </c>
      <c r="H67" s="15" t="s">
        <v>141</v>
      </c>
    </row>
    <row r="68" spans="1:256" s="15" customFormat="1" ht="14.25" hidden="1">
      <c r="A68" s="80" t="s">
        <v>247</v>
      </c>
      <c r="B68" s="7">
        <v>5411.86</v>
      </c>
      <c r="C68" s="8"/>
      <c r="D68" s="14">
        <f t="shared" si="5"/>
        <v>0</v>
      </c>
      <c r="E68" s="9" t="s">
        <v>218</v>
      </c>
      <c r="F68" s="14"/>
      <c r="G68" s="6">
        <f t="shared" si="1"/>
        <v>0</v>
      </c>
    </row>
    <row r="69" spans="1:256" s="15" customFormat="1" ht="14.25" hidden="1">
      <c r="A69" s="80" t="s">
        <v>257</v>
      </c>
      <c r="B69" s="7">
        <v>5792.76</v>
      </c>
      <c r="C69" s="8"/>
      <c r="D69" s="14">
        <f t="shared" si="5"/>
        <v>0</v>
      </c>
      <c r="E69" s="9" t="s">
        <v>288</v>
      </c>
      <c r="F69" s="14"/>
      <c r="G69" s="6">
        <f t="shared" si="1"/>
        <v>0</v>
      </c>
    </row>
    <row r="70" spans="1:256" s="15" customFormat="1" ht="14.25" hidden="1">
      <c r="A70" s="56" t="s">
        <v>215</v>
      </c>
      <c r="B70" s="7">
        <v>5412.5</v>
      </c>
      <c r="C70" s="8"/>
      <c r="D70" s="14">
        <f t="shared" si="5"/>
        <v>0</v>
      </c>
      <c r="E70" s="9"/>
      <c r="F70" s="14"/>
      <c r="G70" s="6">
        <f t="shared" si="1"/>
        <v>0</v>
      </c>
    </row>
    <row r="71" spans="1:256" s="15" customFormat="1" ht="14.25" hidden="1">
      <c r="A71" s="55" t="s">
        <v>175</v>
      </c>
      <c r="B71" s="7">
        <v>5793.45</v>
      </c>
      <c r="C71" s="8"/>
      <c r="D71" s="67">
        <f t="shared" si="5"/>
        <v>0</v>
      </c>
      <c r="E71" s="65" t="s">
        <v>218</v>
      </c>
      <c r="F71" s="14"/>
      <c r="G71" s="6">
        <f t="shared" si="1"/>
        <v>0</v>
      </c>
    </row>
    <row r="72" spans="1:256" ht="15" hidden="1" customHeight="1">
      <c r="A72" s="55" t="s">
        <v>146</v>
      </c>
      <c r="B72" s="4">
        <v>7714.24</v>
      </c>
      <c r="C72" s="62"/>
      <c r="D72" s="5">
        <f t="shared" si="5"/>
        <v>0</v>
      </c>
      <c r="E72" s="5"/>
      <c r="F72" s="5"/>
      <c r="G72" s="6">
        <f t="shared" si="1"/>
        <v>0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5" hidden="1" customHeight="1">
      <c r="A73" s="81" t="s">
        <v>207</v>
      </c>
      <c r="B73" s="4">
        <v>5382.7857000000004</v>
      </c>
      <c r="C73" s="62"/>
      <c r="D73" s="5">
        <f t="shared" si="5"/>
        <v>0</v>
      </c>
      <c r="E73" s="5"/>
      <c r="F73" s="5"/>
      <c r="G73" s="6">
        <f t="shared" si="1"/>
        <v>0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5" hidden="1" customHeight="1">
      <c r="A74" s="81" t="s">
        <v>291</v>
      </c>
      <c r="B74" s="4">
        <v>5708.6</v>
      </c>
      <c r="C74" s="62"/>
      <c r="D74" s="5">
        <f t="shared" si="5"/>
        <v>0</v>
      </c>
      <c r="E74" s="46" t="s">
        <v>288</v>
      </c>
      <c r="F74" s="5"/>
      <c r="G74" s="6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5" hidden="1" customHeight="1">
      <c r="A75" s="81" t="s">
        <v>289</v>
      </c>
      <c r="B75" s="4">
        <v>6405.21</v>
      </c>
      <c r="C75" s="62"/>
      <c r="D75" s="5">
        <f t="shared" si="5"/>
        <v>0</v>
      </c>
      <c r="E75" s="9" t="s">
        <v>288</v>
      </c>
      <c r="F75" s="5"/>
      <c r="G75" s="6">
        <f t="shared" si="1"/>
        <v>0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" hidden="1" customHeight="1">
      <c r="A76" s="56" t="s">
        <v>158</v>
      </c>
      <c r="B76" s="4">
        <v>8225.51</v>
      </c>
      <c r="C76" s="62"/>
      <c r="D76" s="5">
        <f t="shared" si="5"/>
        <v>0</v>
      </c>
      <c r="E76" s="5"/>
      <c r="F76" s="5"/>
      <c r="G76" s="6">
        <f t="shared" si="1"/>
        <v>0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s="15" customFormat="1" ht="15" hidden="1" customHeight="1">
      <c r="A77" s="81" t="s">
        <v>241</v>
      </c>
      <c r="B77" s="4">
        <v>1072.675</v>
      </c>
      <c r="C77" s="62"/>
      <c r="D77" s="5">
        <f t="shared" si="5"/>
        <v>0</v>
      </c>
      <c r="E77" s="5"/>
      <c r="F77" s="5">
        <v>50</v>
      </c>
      <c r="G77" s="6">
        <f t="shared" ref="G77:G144" si="6">C77*F77</f>
        <v>0</v>
      </c>
    </row>
    <row r="78" spans="1:256" s="15" customFormat="1" ht="15" hidden="1" customHeight="1">
      <c r="A78" s="80" t="s">
        <v>237</v>
      </c>
      <c r="B78" s="10">
        <v>6306.98</v>
      </c>
      <c r="C78" s="11"/>
      <c r="D78" s="17">
        <f t="shared" si="5"/>
        <v>0</v>
      </c>
      <c r="E78" s="17" t="s">
        <v>218</v>
      </c>
      <c r="F78" s="17">
        <v>400</v>
      </c>
      <c r="G78" s="6">
        <f t="shared" si="6"/>
        <v>0</v>
      </c>
    </row>
    <row r="79" spans="1:256" s="15" customFormat="1" ht="15" hidden="1" customHeight="1">
      <c r="A79" s="55" t="s">
        <v>157</v>
      </c>
      <c r="B79" s="10">
        <v>6715.95</v>
      </c>
      <c r="C79" s="11"/>
      <c r="D79" s="17">
        <f t="shared" si="5"/>
        <v>0</v>
      </c>
      <c r="E79" s="17"/>
      <c r="F79" s="17"/>
      <c r="G79" s="6">
        <f t="shared" si="6"/>
        <v>0</v>
      </c>
    </row>
    <row r="80" spans="1:256" ht="15" hidden="1" customHeight="1">
      <c r="A80" s="56" t="s">
        <v>150</v>
      </c>
      <c r="B80" s="4">
        <v>8573.3799999999992</v>
      </c>
      <c r="C80" s="62"/>
      <c r="D80" s="5">
        <f t="shared" si="5"/>
        <v>0</v>
      </c>
      <c r="E80" s="5"/>
      <c r="F80" s="5"/>
      <c r="G80" s="6">
        <f t="shared" si="6"/>
        <v>0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5" hidden="1" customHeight="1">
      <c r="A81" s="56" t="s">
        <v>182</v>
      </c>
      <c r="B81" s="7">
        <v>8088.17</v>
      </c>
      <c r="C81" s="8"/>
      <c r="D81" s="9">
        <f t="shared" si="5"/>
        <v>0</v>
      </c>
      <c r="E81" s="9"/>
      <c r="F81" s="9"/>
      <c r="G81" s="6">
        <f t="shared" si="6"/>
        <v>0</v>
      </c>
    </row>
    <row r="82" spans="1:256" ht="15" hidden="1" customHeight="1">
      <c r="A82" s="55" t="s">
        <v>212</v>
      </c>
      <c r="B82" s="7">
        <v>5607.32</v>
      </c>
      <c r="C82" s="8"/>
      <c r="D82" s="9">
        <f t="shared" si="5"/>
        <v>0</v>
      </c>
      <c r="E82" s="9" t="s">
        <v>252</v>
      </c>
      <c r="F82" s="9"/>
      <c r="G82" s="6">
        <f t="shared" si="6"/>
        <v>0</v>
      </c>
    </row>
    <row r="83" spans="1:256" ht="15" hidden="1" customHeight="1">
      <c r="A83" s="55" t="s">
        <v>155</v>
      </c>
      <c r="B83" s="4">
        <v>5607.9849999999997</v>
      </c>
      <c r="C83" s="62"/>
      <c r="D83" s="5">
        <f t="shared" si="5"/>
        <v>0</v>
      </c>
      <c r="E83" s="65" t="s">
        <v>218</v>
      </c>
      <c r="F83" s="5"/>
      <c r="G83" s="6">
        <f t="shared" si="6"/>
        <v>0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5" hidden="1" customHeight="1">
      <c r="A84" s="58" t="s">
        <v>54</v>
      </c>
      <c r="B84" s="4">
        <v>1054</v>
      </c>
      <c r="C84" s="62"/>
      <c r="D84" s="65">
        <f t="shared" si="5"/>
        <v>0</v>
      </c>
      <c r="E84" s="14" t="s">
        <v>223</v>
      </c>
      <c r="F84" s="5"/>
      <c r="G84" s="6">
        <f t="shared" si="6"/>
        <v>0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5" hidden="1" customHeight="1">
      <c r="A85" s="58" t="s">
        <v>178</v>
      </c>
      <c r="B85" s="7">
        <v>1072.68</v>
      </c>
      <c r="C85" s="8"/>
      <c r="D85" s="9">
        <f t="shared" si="5"/>
        <v>0</v>
      </c>
      <c r="E85" s="9"/>
      <c r="F85" s="9">
        <v>120</v>
      </c>
      <c r="G85" s="6">
        <f t="shared" si="6"/>
        <v>0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5" customHeight="1">
      <c r="A86" s="58" t="s">
        <v>173</v>
      </c>
      <c r="B86" s="7">
        <v>1004.39</v>
      </c>
      <c r="C86" s="8">
        <v>75</v>
      </c>
      <c r="D86" s="9">
        <f t="shared" si="5"/>
        <v>75329.25</v>
      </c>
      <c r="E86" s="9" t="s">
        <v>288</v>
      </c>
      <c r="F86" s="9"/>
      <c r="G86" s="6">
        <f t="shared" si="6"/>
        <v>0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5" hidden="1" customHeight="1">
      <c r="A87" s="56" t="s">
        <v>57</v>
      </c>
      <c r="B87" s="7">
        <v>1106.76</v>
      </c>
      <c r="C87" s="8"/>
      <c r="D87" s="9">
        <f t="shared" si="5"/>
        <v>0</v>
      </c>
      <c r="E87" s="9"/>
      <c r="F87" s="9"/>
      <c r="G87" s="6">
        <f t="shared" si="6"/>
        <v>0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s="15" customFormat="1" ht="14.25" hidden="1">
      <c r="A88" s="55" t="s">
        <v>190</v>
      </c>
      <c r="B88" s="76">
        <v>985.46</v>
      </c>
      <c r="C88" s="11"/>
      <c r="D88" s="66">
        <f t="shared" si="5"/>
        <v>0</v>
      </c>
      <c r="E88" s="46" t="s">
        <v>225</v>
      </c>
      <c r="F88" s="17"/>
      <c r="G88" s="6">
        <f t="shared" si="6"/>
        <v>0</v>
      </c>
    </row>
    <row r="89" spans="1:256" ht="15" hidden="1" customHeight="1">
      <c r="A89" s="81" t="s">
        <v>246</v>
      </c>
      <c r="B89" s="4">
        <v>965.41</v>
      </c>
      <c r="C89" s="62"/>
      <c r="D89" s="5">
        <f t="shared" si="5"/>
        <v>0</v>
      </c>
      <c r="E89" s="5"/>
      <c r="F89" s="5"/>
      <c r="G89" s="6">
        <f t="shared" si="6"/>
        <v>0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5" hidden="1" customHeight="1">
      <c r="A90" s="81" t="s">
        <v>282</v>
      </c>
      <c r="B90" s="4">
        <v>937.24</v>
      </c>
      <c r="C90" s="62"/>
      <c r="D90" s="5">
        <f t="shared" si="5"/>
        <v>0</v>
      </c>
      <c r="E90" s="5"/>
      <c r="F90" s="5"/>
      <c r="G90" s="6">
        <f t="shared" si="6"/>
        <v>0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5" hidden="1" customHeight="1">
      <c r="A91" s="57" t="s">
        <v>197</v>
      </c>
      <c r="B91" s="4">
        <v>945.36</v>
      </c>
      <c r="C91" s="62"/>
      <c r="D91" s="5">
        <f t="shared" si="5"/>
        <v>0</v>
      </c>
      <c r="E91" s="5"/>
      <c r="F91" s="5"/>
      <c r="G91" s="6">
        <f t="shared" si="6"/>
        <v>0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5" hidden="1" customHeight="1">
      <c r="A92" s="58" t="s">
        <v>135</v>
      </c>
      <c r="B92" s="4">
        <v>1072.68</v>
      </c>
      <c r="C92" s="62"/>
      <c r="D92" s="5">
        <f t="shared" si="5"/>
        <v>0</v>
      </c>
      <c r="E92" s="5" t="s">
        <v>219</v>
      </c>
      <c r="F92" s="5"/>
      <c r="G92" s="6">
        <f t="shared" si="6"/>
        <v>0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s="15" customFormat="1" ht="15" hidden="1" customHeight="1">
      <c r="A93" s="58" t="s">
        <v>209</v>
      </c>
      <c r="B93" s="7">
        <v>1024.5550000000001</v>
      </c>
      <c r="C93" s="8"/>
      <c r="D93" s="67">
        <f t="shared" si="5"/>
        <v>0</v>
      </c>
      <c r="E93" s="14" t="s">
        <v>217</v>
      </c>
      <c r="F93" s="14"/>
      <c r="G93" s="6">
        <f t="shared" si="6"/>
        <v>0</v>
      </c>
    </row>
    <row r="94" spans="1:256" s="15" customFormat="1" ht="15" hidden="1" customHeight="1">
      <c r="A94" s="58" t="s">
        <v>169</v>
      </c>
      <c r="B94" s="7">
        <v>1024.56</v>
      </c>
      <c r="C94" s="8"/>
      <c r="D94" s="14">
        <f t="shared" si="5"/>
        <v>0</v>
      </c>
      <c r="E94" s="14"/>
      <c r="F94" s="14"/>
      <c r="G94" s="6">
        <f t="shared" si="6"/>
        <v>0</v>
      </c>
    </row>
    <row r="95" spans="1:256" s="15" customFormat="1" ht="15" hidden="1" customHeight="1">
      <c r="A95" s="58" t="s">
        <v>187</v>
      </c>
      <c r="B95" s="7">
        <v>1101.75</v>
      </c>
      <c r="C95" s="8"/>
      <c r="D95" s="14">
        <f t="shared" si="5"/>
        <v>0</v>
      </c>
      <c r="E95" s="14"/>
      <c r="F95" s="14"/>
      <c r="G95" s="6">
        <f t="shared" si="6"/>
        <v>0</v>
      </c>
    </row>
    <row r="96" spans="1:256" s="15" customFormat="1" ht="15" hidden="1" customHeight="1">
      <c r="A96" s="58" t="s">
        <v>195</v>
      </c>
      <c r="B96" s="7">
        <v>1297.24</v>
      </c>
      <c r="C96" s="8"/>
      <c r="D96" s="14">
        <f t="shared" si="5"/>
        <v>0</v>
      </c>
      <c r="E96" s="14" t="s">
        <v>217</v>
      </c>
      <c r="F96" s="14"/>
      <c r="G96" s="6">
        <f t="shared" si="6"/>
        <v>0</v>
      </c>
    </row>
    <row r="97" spans="1:256" ht="15" hidden="1" customHeight="1">
      <c r="A97" s="58" t="s">
        <v>174</v>
      </c>
      <c r="B97" s="7">
        <v>1297.24</v>
      </c>
      <c r="C97" s="8"/>
      <c r="D97" s="9">
        <f t="shared" si="5"/>
        <v>0</v>
      </c>
      <c r="E97" s="9"/>
      <c r="F97" s="9"/>
      <c r="G97" s="6">
        <f t="shared" si="6"/>
        <v>0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" hidden="1" customHeight="1">
      <c r="A98" s="58" t="s">
        <v>287</v>
      </c>
      <c r="B98" s="7">
        <v>1052.6300000000001</v>
      </c>
      <c r="C98" s="8"/>
      <c r="D98" s="9">
        <f t="shared" si="5"/>
        <v>0</v>
      </c>
      <c r="E98" s="9"/>
      <c r="F98" s="9"/>
      <c r="G98" s="6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" hidden="1" customHeight="1">
      <c r="A99" s="57" t="s">
        <v>131</v>
      </c>
      <c r="B99" s="7">
        <v>1182</v>
      </c>
      <c r="C99" s="8"/>
      <c r="D99" s="67">
        <f t="shared" si="5"/>
        <v>0</v>
      </c>
      <c r="E99" s="9" t="s">
        <v>220</v>
      </c>
      <c r="F99" s="9"/>
      <c r="G99" s="6">
        <f t="shared" si="6"/>
        <v>0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5" hidden="1" customHeight="1">
      <c r="A100" s="57" t="s">
        <v>179</v>
      </c>
      <c r="B100" s="4">
        <v>1199.99</v>
      </c>
      <c r="C100" s="62"/>
      <c r="D100" s="5">
        <f t="shared" si="5"/>
        <v>0</v>
      </c>
      <c r="E100" s="5"/>
      <c r="F100" s="5"/>
      <c r="G100" s="6">
        <f t="shared" si="6"/>
        <v>0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5" hidden="1" customHeight="1">
      <c r="A101" s="58" t="s">
        <v>156</v>
      </c>
      <c r="B101" s="4">
        <v>1189.97</v>
      </c>
      <c r="C101" s="62"/>
      <c r="D101" s="5">
        <f t="shared" si="5"/>
        <v>0</v>
      </c>
      <c r="E101" s="17"/>
      <c r="F101" s="5"/>
      <c r="G101" s="6">
        <f t="shared" si="6"/>
        <v>0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5" hidden="1" customHeight="1">
      <c r="A102" s="58" t="s">
        <v>243</v>
      </c>
      <c r="B102" s="7">
        <v>1042.5999999999999</v>
      </c>
      <c r="C102" s="8"/>
      <c r="D102" s="9">
        <f t="shared" ref="D102:D135" si="7">B102*C102</f>
        <v>0</v>
      </c>
      <c r="E102" s="9"/>
      <c r="F102" s="9"/>
      <c r="G102" s="6">
        <f t="shared" si="6"/>
        <v>0</v>
      </c>
    </row>
    <row r="103" spans="1:256" ht="15" hidden="1" customHeight="1">
      <c r="A103" s="57" t="s">
        <v>143</v>
      </c>
      <c r="B103" s="7">
        <v>1042.5999999999999</v>
      </c>
      <c r="C103" s="8"/>
      <c r="D103" s="9">
        <f t="shared" si="7"/>
        <v>0</v>
      </c>
      <c r="E103" s="9"/>
      <c r="F103" s="9"/>
      <c r="G103" s="6">
        <f t="shared" si="6"/>
        <v>0</v>
      </c>
    </row>
    <row r="104" spans="1:256" ht="15" hidden="1" customHeight="1">
      <c r="A104" s="57" t="s">
        <v>140</v>
      </c>
      <c r="B104" s="4">
        <v>1435.58</v>
      </c>
      <c r="C104" s="62"/>
      <c r="D104" s="5">
        <f t="shared" si="7"/>
        <v>0</v>
      </c>
      <c r="E104" s="14"/>
      <c r="F104" s="5"/>
      <c r="G104" s="6">
        <f t="shared" si="6"/>
        <v>0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5" hidden="1" customHeight="1">
      <c r="A105" s="88" t="s">
        <v>253</v>
      </c>
      <c r="B105" s="4">
        <v>1130.82</v>
      </c>
      <c r="C105" s="62"/>
      <c r="D105" s="5">
        <f t="shared" si="7"/>
        <v>0</v>
      </c>
      <c r="E105" s="14"/>
      <c r="F105" s="5"/>
      <c r="G105" s="6">
        <f t="shared" si="6"/>
        <v>0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5" hidden="1" customHeight="1">
      <c r="A106" s="57" t="s">
        <v>210</v>
      </c>
      <c r="B106" s="4">
        <v>1551.87</v>
      </c>
      <c r="C106" s="62"/>
      <c r="D106" s="5">
        <f t="shared" si="7"/>
        <v>0</v>
      </c>
      <c r="E106" s="5"/>
      <c r="F106" s="5"/>
      <c r="G106" s="6">
        <f t="shared" si="6"/>
        <v>0</v>
      </c>
      <c r="H106" s="13" t="s">
        <v>141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5" hidden="1" customHeight="1">
      <c r="A107" s="57" t="s">
        <v>132</v>
      </c>
      <c r="B107" s="4">
        <v>1170.92</v>
      </c>
      <c r="C107" s="62"/>
      <c r="D107" s="5">
        <f t="shared" si="7"/>
        <v>0</v>
      </c>
      <c r="E107" s="5"/>
      <c r="F107" s="5"/>
      <c r="G107" s="6">
        <f t="shared" si="6"/>
        <v>0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5" hidden="1" customHeight="1">
      <c r="A108" s="55" t="s">
        <v>126</v>
      </c>
      <c r="B108" s="4">
        <v>1695.2280000000001</v>
      </c>
      <c r="C108" s="62"/>
      <c r="D108" s="5">
        <f t="shared" si="7"/>
        <v>0</v>
      </c>
      <c r="E108" s="5"/>
      <c r="F108" s="5"/>
      <c r="G108" s="6">
        <f t="shared" si="6"/>
        <v>0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5" hidden="1" customHeight="1">
      <c r="A109" s="55" t="s">
        <v>136</v>
      </c>
      <c r="B109" s="4">
        <v>11860.475</v>
      </c>
      <c r="C109" s="62"/>
      <c r="D109" s="5">
        <f t="shared" si="7"/>
        <v>0</v>
      </c>
      <c r="E109" s="5"/>
      <c r="F109" s="5"/>
      <c r="G109" s="6">
        <f t="shared" si="6"/>
        <v>0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5" hidden="1" customHeight="1">
      <c r="A110" s="55" t="s">
        <v>147</v>
      </c>
      <c r="B110" s="4">
        <v>10616.475</v>
      </c>
      <c r="C110" s="62"/>
      <c r="D110" s="5">
        <f t="shared" si="7"/>
        <v>0</v>
      </c>
      <c r="E110" s="5"/>
      <c r="F110" s="5"/>
      <c r="G110" s="6">
        <f t="shared" si="6"/>
        <v>0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5" hidden="1" customHeight="1">
      <c r="A111" s="56" t="s">
        <v>152</v>
      </c>
      <c r="B111" s="4">
        <v>12215.46</v>
      </c>
      <c r="C111" s="62"/>
      <c r="D111" s="5">
        <f t="shared" si="7"/>
        <v>0</v>
      </c>
      <c r="E111" s="5"/>
      <c r="F111" s="5"/>
      <c r="G111" s="6">
        <f t="shared" si="6"/>
        <v>0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5" hidden="1" customHeight="1">
      <c r="A112" s="57" t="s">
        <v>74</v>
      </c>
      <c r="B112" s="7">
        <v>12691.65</v>
      </c>
      <c r="C112" s="8"/>
      <c r="D112" s="9">
        <f t="shared" si="7"/>
        <v>0</v>
      </c>
      <c r="E112" s="9"/>
      <c r="F112" s="9"/>
      <c r="G112" s="6">
        <f t="shared" si="6"/>
        <v>0</v>
      </c>
    </row>
    <row r="113" spans="1:256" ht="15" hidden="1" customHeight="1">
      <c r="A113" s="58" t="s">
        <v>148</v>
      </c>
      <c r="B113" s="4">
        <v>5476.38</v>
      </c>
      <c r="C113" s="62"/>
      <c r="D113" s="5">
        <f t="shared" si="7"/>
        <v>0</v>
      </c>
      <c r="E113" s="5"/>
      <c r="F113" s="5"/>
      <c r="G113" s="6">
        <f t="shared" si="6"/>
        <v>0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5" hidden="1" customHeight="1">
      <c r="A114" s="57" t="s">
        <v>75</v>
      </c>
      <c r="B114" s="7">
        <v>7586.92</v>
      </c>
      <c r="C114" s="8"/>
      <c r="D114" s="9">
        <f t="shared" si="7"/>
        <v>0</v>
      </c>
      <c r="E114" s="9"/>
      <c r="F114" s="9"/>
      <c r="G114" s="6">
        <f t="shared" si="6"/>
        <v>0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5" hidden="1" customHeight="1">
      <c r="A115" s="58" t="s">
        <v>139</v>
      </c>
      <c r="B115" s="4">
        <v>7679.15</v>
      </c>
      <c r="C115" s="62"/>
      <c r="D115" s="5">
        <f t="shared" si="7"/>
        <v>0</v>
      </c>
      <c r="E115" s="5"/>
      <c r="F115" s="5"/>
      <c r="G115" s="6">
        <f t="shared" si="6"/>
        <v>0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" hidden="1" customHeight="1">
      <c r="A116" s="56" t="s">
        <v>145</v>
      </c>
      <c r="B116" s="7">
        <v>8641.5499999999993</v>
      </c>
      <c r="C116" s="8"/>
      <c r="D116" s="9">
        <f t="shared" si="7"/>
        <v>0</v>
      </c>
      <c r="E116" s="9"/>
      <c r="F116" s="9"/>
      <c r="G116" s="6">
        <f t="shared" si="6"/>
        <v>0</v>
      </c>
      <c r="H116"/>
      <c r="I116" s="13" t="s">
        <v>141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" hidden="1" customHeight="1">
      <c r="A117" s="55" t="s">
        <v>194</v>
      </c>
      <c r="B117" s="7">
        <v>1219.04</v>
      </c>
      <c r="C117" s="8"/>
      <c r="D117" s="9">
        <f t="shared" si="7"/>
        <v>0</v>
      </c>
      <c r="E117" s="9" t="s">
        <v>265</v>
      </c>
      <c r="F117" s="9"/>
      <c r="G117" s="6">
        <f t="shared" si="6"/>
        <v>0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5" hidden="1" customHeight="1">
      <c r="A118" s="55" t="s">
        <v>199</v>
      </c>
      <c r="B118" s="4">
        <v>1336.33</v>
      </c>
      <c r="C118" s="62"/>
      <c r="D118" s="5">
        <f t="shared" si="7"/>
        <v>0</v>
      </c>
      <c r="E118" s="65" t="s">
        <v>279</v>
      </c>
      <c r="F118" s="5"/>
      <c r="G118" s="6">
        <f t="shared" si="6"/>
        <v>0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" hidden="1" customHeight="1">
      <c r="A119" s="81" t="s">
        <v>274</v>
      </c>
      <c r="B119" s="4">
        <v>1188.97</v>
      </c>
      <c r="C119" s="62"/>
      <c r="D119" s="5">
        <f t="shared" si="7"/>
        <v>0</v>
      </c>
      <c r="E119" s="65"/>
      <c r="F119" s="5"/>
      <c r="G119" s="6">
        <f t="shared" si="6"/>
        <v>0</v>
      </c>
      <c r="H119" s="6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5" hidden="1" customHeight="1">
      <c r="A120" s="55" t="s">
        <v>124</v>
      </c>
      <c r="B120" s="4">
        <v>1336.33</v>
      </c>
      <c r="C120" s="62"/>
      <c r="D120" s="5">
        <f t="shared" si="7"/>
        <v>0</v>
      </c>
      <c r="E120" s="5"/>
      <c r="F120" s="5"/>
      <c r="G120" s="6">
        <f t="shared" si="6"/>
        <v>0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5" hidden="1" customHeight="1">
      <c r="A121" s="81" t="s">
        <v>281</v>
      </c>
      <c r="B121" s="4">
        <v>3548.43</v>
      </c>
      <c r="C121" s="62"/>
      <c r="D121" s="5">
        <f t="shared" si="7"/>
        <v>0</v>
      </c>
      <c r="E121" s="5" t="s">
        <v>286</v>
      </c>
      <c r="F121" s="5"/>
      <c r="G121" s="6">
        <f t="shared" si="6"/>
        <v>0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" hidden="1" customHeight="1">
      <c r="A122" s="81" t="s">
        <v>256</v>
      </c>
      <c r="B122" s="4">
        <v>3520.36</v>
      </c>
      <c r="C122" s="62"/>
      <c r="D122" s="5">
        <f t="shared" si="7"/>
        <v>0</v>
      </c>
      <c r="E122" s="5" t="s">
        <v>252</v>
      </c>
      <c r="F122" s="5"/>
      <c r="G122" s="6">
        <f t="shared" si="6"/>
        <v>0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5" hidden="1" customHeight="1">
      <c r="A123" s="81" t="s">
        <v>254</v>
      </c>
      <c r="B123" s="4">
        <v>3793.1</v>
      </c>
      <c r="C123" s="62"/>
      <c r="D123" s="5">
        <f t="shared" si="7"/>
        <v>0</v>
      </c>
      <c r="E123" s="5" t="s">
        <v>252</v>
      </c>
      <c r="F123" s="5"/>
      <c r="G123" s="6">
        <f t="shared" si="6"/>
        <v>0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5" hidden="1" customHeight="1">
      <c r="A124" s="55" t="s">
        <v>206</v>
      </c>
      <c r="B124" s="4">
        <v>4174.41</v>
      </c>
      <c r="C124" s="62"/>
      <c r="D124" s="5">
        <f t="shared" si="7"/>
        <v>0</v>
      </c>
      <c r="E124" s="65" t="s">
        <v>218</v>
      </c>
      <c r="F124" s="5">
        <v>300</v>
      </c>
      <c r="G124" s="6">
        <f t="shared" si="6"/>
        <v>0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5" hidden="1" customHeight="1">
      <c r="A125" s="56" t="s">
        <v>153</v>
      </c>
      <c r="B125" s="4">
        <v>4174.41</v>
      </c>
      <c r="C125" s="62"/>
      <c r="D125" s="5">
        <f t="shared" si="7"/>
        <v>0</v>
      </c>
      <c r="F125" s="5"/>
      <c r="G125" s="6">
        <f t="shared" si="6"/>
        <v>0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s="15" customFormat="1" ht="15" hidden="1" customHeight="1">
      <c r="A126" s="56" t="s">
        <v>180</v>
      </c>
      <c r="B126" s="7">
        <v>5510.74</v>
      </c>
      <c r="C126" s="8"/>
      <c r="D126" s="14">
        <f t="shared" si="7"/>
        <v>0</v>
      </c>
      <c r="E126" s="14"/>
      <c r="F126" s="14"/>
      <c r="G126" s="6">
        <f t="shared" si="6"/>
        <v>0</v>
      </c>
    </row>
    <row r="127" spans="1:256" s="15" customFormat="1" ht="15" hidden="1" customHeight="1">
      <c r="A127" s="56" t="s">
        <v>170</v>
      </c>
      <c r="B127" s="7">
        <v>4896.21</v>
      </c>
      <c r="C127" s="8"/>
      <c r="D127" s="14">
        <f t="shared" si="7"/>
        <v>0</v>
      </c>
      <c r="E127" s="14"/>
      <c r="F127" s="14"/>
      <c r="G127" s="6">
        <f t="shared" si="6"/>
        <v>0</v>
      </c>
      <c r="H127" s="15" t="s">
        <v>186</v>
      </c>
    </row>
    <row r="128" spans="1:256" s="15" customFormat="1" ht="15" hidden="1" customHeight="1">
      <c r="A128" s="56" t="s">
        <v>205</v>
      </c>
      <c r="B128" s="7">
        <v>5150.8500000000004</v>
      </c>
      <c r="C128" s="8"/>
      <c r="D128" s="14">
        <f t="shared" si="7"/>
        <v>0</v>
      </c>
      <c r="E128" s="18"/>
      <c r="F128" s="14"/>
      <c r="G128" s="6">
        <f t="shared" si="6"/>
        <v>0</v>
      </c>
    </row>
    <row r="129" spans="1:256" s="15" customFormat="1" ht="15" hidden="1" customHeight="1">
      <c r="A129" s="56" t="s">
        <v>189</v>
      </c>
      <c r="B129" s="7">
        <v>4973.3999999999996</v>
      </c>
      <c r="C129" s="8"/>
      <c r="D129" s="14">
        <f t="shared" si="7"/>
        <v>0</v>
      </c>
      <c r="E129" s="14"/>
      <c r="F129" s="14"/>
      <c r="G129" s="6">
        <f t="shared" si="6"/>
        <v>0</v>
      </c>
    </row>
    <row r="130" spans="1:256" s="15" customFormat="1" ht="15" hidden="1" customHeight="1">
      <c r="A130" s="56" t="s">
        <v>183</v>
      </c>
      <c r="B130" s="7">
        <v>5423.53</v>
      </c>
      <c r="C130" s="8"/>
      <c r="D130" s="14">
        <f t="shared" si="7"/>
        <v>0</v>
      </c>
      <c r="E130" s="14"/>
      <c r="F130" s="14"/>
      <c r="G130" s="6">
        <f t="shared" si="6"/>
        <v>0</v>
      </c>
    </row>
    <row r="131" spans="1:256" s="15" customFormat="1" ht="15" hidden="1" customHeight="1">
      <c r="A131" s="56" t="s">
        <v>192</v>
      </c>
      <c r="B131" s="7">
        <v>5940.82</v>
      </c>
      <c r="C131" s="8"/>
      <c r="D131" s="14">
        <f t="shared" si="7"/>
        <v>0</v>
      </c>
      <c r="E131" s="14"/>
      <c r="F131" s="14"/>
      <c r="G131" s="6">
        <f t="shared" si="6"/>
        <v>0</v>
      </c>
      <c r="H131" s="15" t="s">
        <v>141</v>
      </c>
    </row>
    <row r="132" spans="1:256" s="15" customFormat="1" ht="15" hidden="1" customHeight="1">
      <c r="A132" s="57" t="s">
        <v>134</v>
      </c>
      <c r="B132" s="7">
        <v>5257.11</v>
      </c>
      <c r="C132" s="8"/>
      <c r="D132" s="14">
        <f t="shared" si="7"/>
        <v>0</v>
      </c>
      <c r="E132" s="46" t="s">
        <v>239</v>
      </c>
      <c r="F132" s="14"/>
      <c r="G132" s="6">
        <f t="shared" si="6"/>
        <v>0</v>
      </c>
    </row>
    <row r="133" spans="1:256" ht="15" hidden="1" customHeight="1">
      <c r="A133" s="57" t="s">
        <v>171</v>
      </c>
      <c r="B133" s="19">
        <v>3934.81</v>
      </c>
      <c r="C133" s="62"/>
      <c r="D133" s="5">
        <f t="shared" si="7"/>
        <v>0</v>
      </c>
      <c r="E133" s="5"/>
      <c r="F133" s="5"/>
      <c r="G133" s="6">
        <f t="shared" si="6"/>
        <v>0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5" hidden="1" customHeight="1">
      <c r="A134" s="57" t="s">
        <v>196</v>
      </c>
      <c r="B134" s="19">
        <v>4027.04</v>
      </c>
      <c r="C134" s="62"/>
      <c r="D134" s="5">
        <f t="shared" si="7"/>
        <v>0</v>
      </c>
      <c r="E134" s="5" t="s">
        <v>252</v>
      </c>
      <c r="F134" s="5">
        <v>600</v>
      </c>
      <c r="G134" s="6">
        <f t="shared" si="6"/>
        <v>0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5" hidden="1" customHeight="1">
      <c r="A135" s="57" t="s">
        <v>149</v>
      </c>
      <c r="B135" s="19">
        <v>3891.71</v>
      </c>
      <c r="C135" s="62"/>
      <c r="D135" s="5">
        <f t="shared" si="7"/>
        <v>0</v>
      </c>
      <c r="E135" s="5" t="s">
        <v>218</v>
      </c>
      <c r="F135" s="5">
        <v>320</v>
      </c>
      <c r="G135" s="6">
        <f t="shared" si="6"/>
        <v>0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5" hidden="1" customHeight="1">
      <c r="A136" s="57" t="s">
        <v>172</v>
      </c>
      <c r="B136" s="4">
        <v>4507.24</v>
      </c>
      <c r="C136" s="62"/>
      <c r="D136" s="5">
        <f t="shared" ref="D136:D156" si="8">B136*C136</f>
        <v>0</v>
      </c>
      <c r="E136" s="9"/>
      <c r="F136" s="5"/>
      <c r="G136" s="6">
        <f t="shared" si="6"/>
        <v>0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5" hidden="1" customHeight="1">
      <c r="A137" s="57" t="s">
        <v>204</v>
      </c>
      <c r="B137" s="4">
        <v>4409</v>
      </c>
      <c r="C137" s="62"/>
      <c r="D137" s="5">
        <f t="shared" si="8"/>
        <v>0</v>
      </c>
      <c r="E137" s="9"/>
      <c r="F137" s="5"/>
      <c r="G137" s="6">
        <f t="shared" si="6"/>
        <v>0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5" hidden="1" customHeight="1">
      <c r="A138" s="57" t="s">
        <v>188</v>
      </c>
      <c r="B138" s="4">
        <v>4165.3900000000003</v>
      </c>
      <c r="C138" s="62"/>
      <c r="D138" s="5">
        <f t="shared" si="8"/>
        <v>0</v>
      </c>
      <c r="E138" s="83" t="s">
        <v>218</v>
      </c>
      <c r="F138" s="5"/>
      <c r="G138" s="6">
        <f t="shared" si="6"/>
        <v>0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5" hidden="1" customHeight="1">
      <c r="A139" s="88" t="s">
        <v>244</v>
      </c>
      <c r="B139" s="4">
        <v>3617.59</v>
      </c>
      <c r="C139" s="62"/>
      <c r="D139" s="5">
        <f t="shared" si="8"/>
        <v>0</v>
      </c>
      <c r="E139" s="5" t="s">
        <v>218</v>
      </c>
      <c r="F139" s="5"/>
      <c r="G139" s="6">
        <f t="shared" si="6"/>
        <v>0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5" hidden="1" customHeight="1">
      <c r="A140" s="57" t="s">
        <v>227</v>
      </c>
      <c r="B140" s="4">
        <v>4076.68</v>
      </c>
      <c r="C140" s="62"/>
      <c r="D140" s="5">
        <f t="shared" si="8"/>
        <v>0</v>
      </c>
      <c r="E140" s="5" t="s">
        <v>218</v>
      </c>
      <c r="F140" s="5"/>
      <c r="G140" s="6">
        <f t="shared" si="6"/>
        <v>0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5" hidden="1" customHeight="1">
      <c r="A141" s="57" t="s">
        <v>128</v>
      </c>
      <c r="B141" s="4">
        <v>4438.07</v>
      </c>
      <c r="C141" s="62"/>
      <c r="D141" s="5">
        <f t="shared" si="8"/>
        <v>0</v>
      </c>
      <c r="E141" s="5" t="s">
        <v>218</v>
      </c>
      <c r="F141" s="5"/>
      <c r="G141" s="6">
        <f t="shared" si="6"/>
        <v>0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5" hidden="1" customHeight="1">
      <c r="A142" s="57" t="s">
        <v>176</v>
      </c>
      <c r="B142" s="4">
        <v>3558.64</v>
      </c>
      <c r="C142" s="62"/>
      <c r="D142" s="5">
        <f t="shared" si="8"/>
        <v>0</v>
      </c>
      <c r="E142" s="9"/>
      <c r="F142" s="5"/>
      <c r="G142" s="6">
        <f t="shared" si="6"/>
        <v>0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5" hidden="1" customHeight="1">
      <c r="A143" s="56" t="s">
        <v>231</v>
      </c>
      <c r="B143" s="20">
        <v>3257.12</v>
      </c>
      <c r="C143" s="62"/>
      <c r="D143" s="5">
        <f t="shared" si="8"/>
        <v>0</v>
      </c>
      <c r="E143" s="65" t="s">
        <v>218</v>
      </c>
      <c r="F143" s="5">
        <v>600</v>
      </c>
      <c r="G143" s="6">
        <f t="shared" si="6"/>
        <v>0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5" hidden="1" customHeight="1">
      <c r="A144" s="58" t="s">
        <v>198</v>
      </c>
      <c r="B144" s="75">
        <v>4389.43</v>
      </c>
      <c r="C144" s="8"/>
      <c r="D144" s="67">
        <f t="shared" si="8"/>
        <v>0</v>
      </c>
      <c r="E144" s="5" t="s">
        <v>218</v>
      </c>
      <c r="F144" s="9">
        <v>320</v>
      </c>
      <c r="G144" s="6">
        <f t="shared" si="6"/>
        <v>0</v>
      </c>
    </row>
    <row r="145" spans="1:256" s="15" customFormat="1" ht="14.25" hidden="1">
      <c r="A145" s="57" t="s">
        <v>160</v>
      </c>
      <c r="B145" s="10">
        <v>4389.95</v>
      </c>
      <c r="C145" s="84"/>
      <c r="D145" s="5">
        <f t="shared" si="8"/>
        <v>0</v>
      </c>
      <c r="E145" s="5"/>
      <c r="F145" s="5"/>
      <c r="G145" s="6">
        <f t="shared" ref="G145:G156" si="9">C145*F145</f>
        <v>0</v>
      </c>
    </row>
    <row r="146" spans="1:256" s="15" customFormat="1" ht="14.25" hidden="1">
      <c r="A146" s="88" t="s">
        <v>275</v>
      </c>
      <c r="B146" s="10">
        <v>3947.38</v>
      </c>
      <c r="C146" s="84"/>
      <c r="D146" s="5">
        <f t="shared" si="8"/>
        <v>0</v>
      </c>
      <c r="E146" s="5" t="s">
        <v>286</v>
      </c>
      <c r="F146" s="5"/>
      <c r="G146" s="6">
        <f t="shared" si="9"/>
        <v>0</v>
      </c>
    </row>
    <row r="147" spans="1:256" ht="15" hidden="1" customHeight="1">
      <c r="A147" s="55" t="s">
        <v>138</v>
      </c>
      <c r="B147" s="4">
        <v>4849.09</v>
      </c>
      <c r="C147" s="62"/>
      <c r="D147" s="5">
        <f t="shared" si="8"/>
        <v>0</v>
      </c>
      <c r="E147" s="9"/>
      <c r="F147" s="5"/>
      <c r="G147" s="6">
        <f t="shared" si="9"/>
        <v>0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5" hidden="1" customHeight="1">
      <c r="A148" s="81" t="s">
        <v>262</v>
      </c>
      <c r="B148" s="4">
        <v>7165.87</v>
      </c>
      <c r="C148" s="62"/>
      <c r="D148" s="5">
        <f t="shared" si="8"/>
        <v>0</v>
      </c>
      <c r="E148" s="9" t="s">
        <v>288</v>
      </c>
      <c r="F148" s="5">
        <v>700</v>
      </c>
      <c r="G148" s="6">
        <f t="shared" si="9"/>
        <v>0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5" hidden="1" customHeight="1">
      <c r="A149" s="81" t="s">
        <v>284</v>
      </c>
      <c r="B149" s="4">
        <v>7593.04</v>
      </c>
      <c r="C149" s="62"/>
      <c r="D149" s="5">
        <f t="shared" si="8"/>
        <v>0</v>
      </c>
      <c r="E149" s="46" t="s">
        <v>288</v>
      </c>
      <c r="F149" s="5"/>
      <c r="G149" s="6">
        <f t="shared" si="9"/>
        <v>0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5" hidden="1" customHeight="1">
      <c r="A150" s="81" t="s">
        <v>255</v>
      </c>
      <c r="B150" s="4">
        <v>8101.24</v>
      </c>
      <c r="C150" s="62"/>
      <c r="D150" s="5">
        <f t="shared" si="8"/>
        <v>0</v>
      </c>
      <c r="E150" s="9"/>
      <c r="F150" s="5"/>
      <c r="G150" s="6">
        <f t="shared" si="9"/>
        <v>0</v>
      </c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5" customHeight="1">
      <c r="A151" s="81" t="s">
        <v>283</v>
      </c>
      <c r="B151" s="4">
        <v>8239.57</v>
      </c>
      <c r="C151" s="62">
        <v>2</v>
      </c>
      <c r="D151" s="5">
        <f t="shared" si="8"/>
        <v>16479.14</v>
      </c>
      <c r="E151" s="46" t="s">
        <v>288</v>
      </c>
      <c r="F151" s="5"/>
      <c r="G151" s="6">
        <f t="shared" si="9"/>
        <v>0</v>
      </c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" hidden="1" customHeight="1">
      <c r="A152" s="81" t="s">
        <v>258</v>
      </c>
      <c r="B152" s="4">
        <v>7501.24</v>
      </c>
      <c r="C152" s="62"/>
      <c r="D152" s="5">
        <f t="shared" si="8"/>
        <v>0</v>
      </c>
      <c r="E152" s="9"/>
      <c r="F152" s="5"/>
      <c r="G152" s="6">
        <f t="shared" si="9"/>
        <v>0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" customHeight="1">
      <c r="A153" s="81" t="s">
        <v>269</v>
      </c>
      <c r="B153" s="4">
        <v>10133.07</v>
      </c>
      <c r="C153" s="62">
        <v>2</v>
      </c>
      <c r="D153" s="5">
        <f t="shared" si="8"/>
        <v>20266.14</v>
      </c>
      <c r="E153" s="9"/>
      <c r="F153" s="5"/>
      <c r="G153" s="6">
        <f t="shared" si="9"/>
        <v>0</v>
      </c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" hidden="1" customHeight="1">
      <c r="A154" s="81" t="s">
        <v>277</v>
      </c>
      <c r="B154" s="4">
        <v>9066.5400000000009</v>
      </c>
      <c r="C154" s="62"/>
      <c r="D154" s="5">
        <f t="shared" si="8"/>
        <v>0</v>
      </c>
      <c r="E154" s="9" t="s">
        <v>288</v>
      </c>
      <c r="F154" s="5"/>
      <c r="G154" s="6">
        <f t="shared" si="9"/>
        <v>0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" hidden="1" customHeight="1">
      <c r="A155" s="55" t="s">
        <v>214</v>
      </c>
      <c r="B155" s="4">
        <v>7691.27</v>
      </c>
      <c r="C155" s="62"/>
      <c r="D155" s="5">
        <f t="shared" si="8"/>
        <v>0</v>
      </c>
      <c r="E155" s="5"/>
      <c r="F155" s="5">
        <v>300</v>
      </c>
      <c r="G155" s="6">
        <f t="shared" si="9"/>
        <v>0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" hidden="1" customHeight="1" thickBot="1">
      <c r="A156" s="89" t="s">
        <v>83</v>
      </c>
      <c r="B156" s="4">
        <v>7691.27</v>
      </c>
      <c r="C156" s="62"/>
      <c r="D156" s="5">
        <f t="shared" si="8"/>
        <v>0</v>
      </c>
      <c r="E156" s="5"/>
      <c r="F156" s="5"/>
      <c r="G156" s="6">
        <f t="shared" si="9"/>
        <v>0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8.75" thickBot="1">
      <c r="A157" s="59"/>
      <c r="B157" s="90"/>
      <c r="C157" s="63">
        <f>SUM(C5:C155)</f>
        <v>369</v>
      </c>
      <c r="D157" s="68">
        <f>SUM(D5:D156)</f>
        <v>375695.73000000004</v>
      </c>
      <c r="E157" s="68"/>
      <c r="F157" s="21"/>
      <c r="G157" s="22">
        <f>SUM(G5:G155)</f>
        <v>0</v>
      </c>
    </row>
    <row r="158" spans="1:256" ht="9" customHeight="1" thickBot="1">
      <c r="A158" s="60"/>
      <c r="B158" s="23"/>
      <c r="C158" s="64"/>
      <c r="D158" s="69"/>
      <c r="E158" s="69"/>
      <c r="F158" s="24"/>
      <c r="G158" s="25"/>
    </row>
    <row r="159" spans="1:256" ht="16.5" customHeight="1" thickBot="1">
      <c r="A159" s="60"/>
      <c r="B159" s="97"/>
      <c r="C159" s="98"/>
      <c r="D159" s="98"/>
      <c r="E159" s="98"/>
      <c r="F159" s="99"/>
      <c r="G159" s="100"/>
      <c r="H159" s="26"/>
      <c r="I159" s="1" t="s">
        <v>141</v>
      </c>
    </row>
    <row r="160" spans="1:256" ht="9" customHeight="1" thickBot="1">
      <c r="B160" s="101"/>
      <c r="C160" s="102"/>
      <c r="D160" s="102"/>
      <c r="E160" s="102"/>
      <c r="F160" s="101"/>
      <c r="G160" s="101"/>
    </row>
    <row r="161" spans="2:8" ht="15.75" thickBot="1">
      <c r="B161" s="94" t="s">
        <v>84</v>
      </c>
      <c r="C161" s="95"/>
      <c r="D161" s="95"/>
      <c r="E161" s="95"/>
      <c r="F161" s="96"/>
      <c r="G161" s="26"/>
      <c r="H161" s="26"/>
    </row>
    <row r="162" spans="2:8" ht="15" customHeight="1" thickBot="1">
      <c r="G162" s="26" t="s">
        <v>141</v>
      </c>
      <c r="H162" s="26"/>
    </row>
    <row r="163" spans="2:8">
      <c r="B163" s="27" t="s">
        <v>85</v>
      </c>
      <c r="C163" s="85" t="s">
        <v>86</v>
      </c>
      <c r="D163" s="70" t="s">
        <v>141</v>
      </c>
      <c r="E163" s="78"/>
      <c r="F163" s="28"/>
      <c r="G163" s="26" t="s">
        <v>141</v>
      </c>
    </row>
    <row r="164" spans="2:8" ht="15" customHeight="1">
      <c r="B164" s="29" t="s">
        <v>87</v>
      </c>
      <c r="C164" s="86"/>
      <c r="D164" s="71"/>
      <c r="E164" s="82" t="s">
        <v>141</v>
      </c>
      <c r="F164" s="52" t="s">
        <v>141</v>
      </c>
      <c r="G164" s="26"/>
      <c r="H164" s="26"/>
    </row>
    <row r="165" spans="2:8" ht="15" customHeight="1">
      <c r="B165" s="29" t="s">
        <v>88</v>
      </c>
      <c r="C165" s="86">
        <v>375000</v>
      </c>
      <c r="D165" s="72"/>
      <c r="E165" s="79"/>
      <c r="F165" s="31" t="s">
        <v>141</v>
      </c>
      <c r="G165" s="26" t="s">
        <v>141</v>
      </c>
    </row>
    <row r="166" spans="2:8" ht="15" customHeight="1">
      <c r="B166" s="29" t="s">
        <v>142</v>
      </c>
      <c r="C166" s="86"/>
      <c r="D166" s="71"/>
      <c r="E166" s="78"/>
      <c r="F166" s="30"/>
      <c r="G166" s="30"/>
      <c r="H166" s="1" t="s">
        <v>141</v>
      </c>
    </row>
    <row r="167" spans="2:8" ht="15" customHeight="1">
      <c r="B167" s="29" t="s">
        <v>89</v>
      </c>
      <c r="C167" s="86"/>
      <c r="D167" s="71"/>
      <c r="E167" s="82" t="s">
        <v>238</v>
      </c>
      <c r="F167" s="52" t="s">
        <v>141</v>
      </c>
      <c r="G167" s="1" t="s">
        <v>141</v>
      </c>
    </row>
    <row r="168" spans="2:8" ht="15" customHeight="1">
      <c r="B168" s="29" t="s">
        <v>90</v>
      </c>
      <c r="C168" s="86"/>
      <c r="D168" s="71"/>
      <c r="E168" s="78" t="s">
        <v>226</v>
      </c>
      <c r="F168" s="30"/>
    </row>
    <row r="169" spans="2:8" ht="15" customHeight="1">
      <c r="B169" s="91" t="s">
        <v>276</v>
      </c>
      <c r="C169" s="86"/>
      <c r="D169" s="71"/>
      <c r="E169" s="78"/>
      <c r="F169" s="30"/>
      <c r="H169" s="1" t="s">
        <v>141</v>
      </c>
    </row>
    <row r="170" spans="2:8" ht="15.75" customHeight="1" thickBot="1">
      <c r="B170" s="32" t="s">
        <v>83</v>
      </c>
      <c r="C170" s="87">
        <f>SUM(C164:C169)</f>
        <v>375000</v>
      </c>
      <c r="D170" s="73"/>
      <c r="E170" s="92"/>
      <c r="F170" s="52" t="s">
        <v>234</v>
      </c>
    </row>
    <row r="171" spans="2:8">
      <c r="G171" s="1" t="s">
        <v>141</v>
      </c>
    </row>
    <row r="172" spans="2:8">
      <c r="F172" s="1" t="s">
        <v>242</v>
      </c>
    </row>
  </sheetData>
  <autoFilter ref="A4:G157">
    <filterColumn colId="1"/>
    <filterColumn colId="2">
      <customFilters>
        <customFilter operator="notEqual" val=" "/>
      </customFilters>
    </filterColumn>
    <sortState ref="A24:G136">
      <sortCondition ref="C5:C136"/>
    </sortState>
  </autoFilter>
  <mergeCells count="5">
    <mergeCell ref="A1:G1"/>
    <mergeCell ref="B161:F161"/>
    <mergeCell ref="B159:G159"/>
    <mergeCell ref="B160:G160"/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33" customWidth="1"/>
    <col min="2" max="2" width="13" style="33" customWidth="1"/>
    <col min="3" max="5" width="18.5703125" style="33" customWidth="1"/>
    <col min="6" max="256" width="9.140625" style="33" customWidth="1"/>
  </cols>
  <sheetData>
    <row r="1" spans="1:5" ht="23.25">
      <c r="A1" s="108" t="s">
        <v>110</v>
      </c>
      <c r="B1" s="108"/>
      <c r="C1" s="108"/>
      <c r="D1" s="108"/>
      <c r="E1" s="108"/>
    </row>
    <row r="2" spans="1:5" ht="23.25">
      <c r="A2" s="109" t="s">
        <v>111</v>
      </c>
      <c r="B2" s="109"/>
      <c r="C2" s="109"/>
      <c r="D2" s="109"/>
      <c r="E2" s="109"/>
    </row>
    <row r="3" spans="1:5" s="34" customFormat="1" ht="21">
      <c r="A3" s="110" t="s">
        <v>112</v>
      </c>
      <c r="B3" s="110"/>
      <c r="C3" s="111" t="e">
        <f>#REF!</f>
        <v>#REF!</v>
      </c>
      <c r="D3" s="111"/>
      <c r="E3" s="35"/>
    </row>
    <row r="4" spans="1:5">
      <c r="A4" s="36" t="s">
        <v>113</v>
      </c>
      <c r="B4" s="36" t="s">
        <v>1</v>
      </c>
      <c r="C4" s="36" t="s">
        <v>114</v>
      </c>
      <c r="D4" s="36" t="s">
        <v>116</v>
      </c>
      <c r="E4" s="36" t="s">
        <v>115</v>
      </c>
    </row>
    <row r="5" spans="1:5" hidden="1">
      <c r="A5" s="36">
        <v>1</v>
      </c>
      <c r="B5" s="37" t="s">
        <v>26</v>
      </c>
      <c r="C5" s="36" t="e">
        <f>#REF!</f>
        <v>#REF!</v>
      </c>
      <c r="D5" s="36" t="e">
        <f>#REF!</f>
        <v>#REF!</v>
      </c>
      <c r="E5" s="38" t="e">
        <f>D5/C5</f>
        <v>#REF!</v>
      </c>
    </row>
    <row r="6" spans="1:5" hidden="1">
      <c r="A6" s="36">
        <v>2</v>
      </c>
      <c r="B6" s="39" t="s">
        <v>2</v>
      </c>
      <c r="C6" s="36" t="e">
        <f>#REF!</f>
        <v>#REF!</v>
      </c>
      <c r="D6" s="36" t="e">
        <f>#REF!</f>
        <v>#REF!</v>
      </c>
      <c r="E6" s="38" t="e">
        <f t="shared" ref="E6:E70" si="0">D6/C6</f>
        <v>#REF!</v>
      </c>
    </row>
    <row r="7" spans="1:5">
      <c r="A7" s="36">
        <v>3</v>
      </c>
      <c r="B7" s="40" t="s">
        <v>3</v>
      </c>
      <c r="C7" s="36" t="e">
        <f>#REF!</f>
        <v>#REF!</v>
      </c>
      <c r="D7" s="36" t="e">
        <f>#REF!</f>
        <v>#REF!</v>
      </c>
      <c r="E7" s="38" t="e">
        <f t="shared" si="0"/>
        <v>#REF!</v>
      </c>
    </row>
    <row r="8" spans="1:5" hidden="1">
      <c r="A8" s="36">
        <v>4</v>
      </c>
      <c r="B8" s="41" t="s">
        <v>48</v>
      </c>
      <c r="C8" s="36" t="e">
        <f>#REF!</f>
        <v>#REF!</v>
      </c>
      <c r="D8" s="36" t="e">
        <f>#REF!</f>
        <v>#REF!</v>
      </c>
      <c r="E8" s="38" t="e">
        <f t="shared" si="0"/>
        <v>#REF!</v>
      </c>
    </row>
    <row r="9" spans="1:5" hidden="1">
      <c r="A9" s="36">
        <v>5</v>
      </c>
      <c r="B9" s="40" t="s">
        <v>5</v>
      </c>
      <c r="C9" s="36" t="e">
        <f>#REF!</f>
        <v>#REF!</v>
      </c>
      <c r="D9" s="36" t="e">
        <f>#REF!</f>
        <v>#REF!</v>
      </c>
      <c r="E9" s="38" t="e">
        <f t="shared" si="0"/>
        <v>#REF!</v>
      </c>
    </row>
    <row r="10" spans="1:5" hidden="1">
      <c r="A10" s="36">
        <v>6</v>
      </c>
      <c r="B10" s="40" t="s">
        <v>93</v>
      </c>
      <c r="C10" s="36" t="e">
        <f>#REF!</f>
        <v>#REF!</v>
      </c>
      <c r="D10" s="36" t="e">
        <f>#REF!</f>
        <v>#REF!</v>
      </c>
      <c r="E10" s="38" t="e">
        <f t="shared" si="0"/>
        <v>#REF!</v>
      </c>
    </row>
    <row r="11" spans="1:5" hidden="1">
      <c r="A11" s="36">
        <v>7</v>
      </c>
      <c r="B11" s="40" t="s">
        <v>59</v>
      </c>
      <c r="C11" s="36" t="e">
        <f>#REF!</f>
        <v>#REF!</v>
      </c>
      <c r="D11" s="36" t="e">
        <f>#REF!</f>
        <v>#REF!</v>
      </c>
      <c r="E11" s="38" t="e">
        <f t="shared" si="0"/>
        <v>#REF!</v>
      </c>
    </row>
    <row r="12" spans="1:5" hidden="1">
      <c r="A12" s="36">
        <v>8</v>
      </c>
      <c r="B12" s="40" t="s">
        <v>25</v>
      </c>
      <c r="C12" s="36" t="e">
        <f>#REF!</f>
        <v>#REF!</v>
      </c>
      <c r="D12" s="36" t="e">
        <f>#REF!</f>
        <v>#REF!</v>
      </c>
      <c r="E12" s="38" t="e">
        <f t="shared" si="0"/>
        <v>#REF!</v>
      </c>
    </row>
    <row r="13" spans="1:5" hidden="1">
      <c r="A13" s="36">
        <v>9</v>
      </c>
      <c r="B13" s="40" t="s">
        <v>18</v>
      </c>
      <c r="C13" s="36" t="e">
        <f>#REF!</f>
        <v>#REF!</v>
      </c>
      <c r="D13" s="36" t="e">
        <f>#REF!</f>
        <v>#REF!</v>
      </c>
      <c r="E13" s="38" t="e">
        <f t="shared" si="0"/>
        <v>#REF!</v>
      </c>
    </row>
    <row r="14" spans="1:5">
      <c r="A14" s="36">
        <v>10</v>
      </c>
      <c r="B14" s="40" t="s">
        <v>99</v>
      </c>
      <c r="C14" s="36" t="e">
        <f>#REF!</f>
        <v>#REF!</v>
      </c>
      <c r="D14" s="36" t="e">
        <f>#REF!</f>
        <v>#REF!</v>
      </c>
      <c r="E14" s="38" t="e">
        <f t="shared" si="0"/>
        <v>#REF!</v>
      </c>
    </row>
    <row r="15" spans="1:5" hidden="1">
      <c r="A15" s="36">
        <v>11</v>
      </c>
      <c r="B15" s="40" t="s">
        <v>22</v>
      </c>
      <c r="C15" s="36" t="e">
        <f>#REF!</f>
        <v>#REF!</v>
      </c>
      <c r="D15" s="36" t="e">
        <f>#REF!</f>
        <v>#REF!</v>
      </c>
      <c r="E15" s="38" t="e">
        <f t="shared" si="0"/>
        <v>#REF!</v>
      </c>
    </row>
    <row r="16" spans="1:5" hidden="1">
      <c r="A16" s="36">
        <v>12</v>
      </c>
      <c r="B16" s="40" t="s">
        <v>37</v>
      </c>
      <c r="C16" s="36" t="e">
        <f>#REF!</f>
        <v>#REF!</v>
      </c>
      <c r="D16" s="36" t="e">
        <f>#REF!</f>
        <v>#REF!</v>
      </c>
      <c r="E16" s="38" t="e">
        <f t="shared" si="0"/>
        <v>#REF!</v>
      </c>
    </row>
    <row r="17" spans="1:5" hidden="1">
      <c r="A17" s="36">
        <v>13</v>
      </c>
      <c r="B17" s="40" t="s">
        <v>38</v>
      </c>
      <c r="C17" s="36" t="e">
        <f>#REF!</f>
        <v>#REF!</v>
      </c>
      <c r="D17" s="36" t="e">
        <f>#REF!</f>
        <v>#REF!</v>
      </c>
      <c r="E17" s="38" t="e">
        <f t="shared" si="0"/>
        <v>#REF!</v>
      </c>
    </row>
    <row r="18" spans="1:5" hidden="1">
      <c r="A18" s="36">
        <v>14</v>
      </c>
      <c r="B18" s="40" t="s">
        <v>8</v>
      </c>
      <c r="C18" s="36" t="e">
        <f>#REF!</f>
        <v>#REF!</v>
      </c>
      <c r="D18" s="36" t="e">
        <f>#REF!</f>
        <v>#REF!</v>
      </c>
      <c r="E18" s="38" t="e">
        <f t="shared" si="0"/>
        <v>#REF!</v>
      </c>
    </row>
    <row r="19" spans="1:5" hidden="1">
      <c r="A19" s="36">
        <v>15</v>
      </c>
      <c r="B19" s="40" t="s">
        <v>27</v>
      </c>
      <c r="C19" s="36" t="e">
        <f>#REF!</f>
        <v>#REF!</v>
      </c>
      <c r="D19" s="36" t="e">
        <f>#REF!</f>
        <v>#REF!</v>
      </c>
      <c r="E19" s="38" t="e">
        <f t="shared" si="0"/>
        <v>#REF!</v>
      </c>
    </row>
    <row r="20" spans="1:5" hidden="1">
      <c r="A20" s="36">
        <v>16</v>
      </c>
      <c r="B20" s="40" t="s">
        <v>53</v>
      </c>
      <c r="C20" s="36" t="e">
        <f>#REF!</f>
        <v>#REF!</v>
      </c>
      <c r="D20" s="36" t="e">
        <f>#REF!</f>
        <v>#REF!</v>
      </c>
      <c r="E20" s="38" t="e">
        <f t="shared" si="0"/>
        <v>#REF!</v>
      </c>
    </row>
    <row r="21" spans="1:5" hidden="1">
      <c r="A21" s="36">
        <v>17</v>
      </c>
      <c r="B21" s="40" t="s">
        <v>60</v>
      </c>
      <c r="C21" s="36" t="e">
        <f>#REF!</f>
        <v>#REF!</v>
      </c>
      <c r="D21" s="36" t="e">
        <f>#REF!</f>
        <v>#REF!</v>
      </c>
      <c r="E21" s="38" t="e">
        <f t="shared" si="0"/>
        <v>#REF!</v>
      </c>
    </row>
    <row r="22" spans="1:5" hidden="1">
      <c r="A22" s="36">
        <v>18</v>
      </c>
      <c r="B22" s="40" t="s">
        <v>13</v>
      </c>
      <c r="C22" s="36" t="e">
        <f>#REF!</f>
        <v>#REF!</v>
      </c>
      <c r="D22" s="36" t="e">
        <f>#REF!</f>
        <v>#REF!</v>
      </c>
      <c r="E22" s="38" t="e">
        <f t="shared" si="0"/>
        <v>#REF!</v>
      </c>
    </row>
    <row r="23" spans="1:5" hidden="1">
      <c r="A23" s="36">
        <v>19</v>
      </c>
      <c r="B23" s="40" t="s">
        <v>4</v>
      </c>
      <c r="C23" s="36" t="e">
        <f>#REF!</f>
        <v>#REF!</v>
      </c>
      <c r="D23" s="36" t="e">
        <f>#REF!</f>
        <v>#REF!</v>
      </c>
      <c r="E23" s="38" t="e">
        <f t="shared" si="0"/>
        <v>#REF!</v>
      </c>
    </row>
    <row r="24" spans="1:5" hidden="1">
      <c r="A24" s="36">
        <v>20</v>
      </c>
      <c r="B24" s="40" t="s">
        <v>64</v>
      </c>
      <c r="C24" s="36" t="e">
        <f>#REF!</f>
        <v>#REF!</v>
      </c>
      <c r="D24" s="36" t="e">
        <f>#REF!</f>
        <v>#REF!</v>
      </c>
      <c r="E24" s="38" t="e">
        <f t="shared" si="0"/>
        <v>#REF!</v>
      </c>
    </row>
    <row r="25" spans="1:5" hidden="1">
      <c r="A25" s="36">
        <v>21</v>
      </c>
      <c r="B25" s="41" t="s">
        <v>43</v>
      </c>
      <c r="C25" s="36" t="e">
        <f>#REF!</f>
        <v>#REF!</v>
      </c>
      <c r="D25" s="36" t="e">
        <f>#REF!</f>
        <v>#REF!</v>
      </c>
      <c r="E25" s="38" t="e">
        <f t="shared" si="0"/>
        <v>#REF!</v>
      </c>
    </row>
    <row r="26" spans="1:5" hidden="1">
      <c r="A26" s="36">
        <v>22</v>
      </c>
      <c r="B26" s="40" t="s">
        <v>19</v>
      </c>
      <c r="C26" s="36" t="e">
        <f>#REF!</f>
        <v>#REF!</v>
      </c>
      <c r="D26" s="36" t="e">
        <f>#REF!</f>
        <v>#REF!</v>
      </c>
      <c r="E26" s="38" t="e">
        <f t="shared" si="0"/>
        <v>#REF!</v>
      </c>
    </row>
    <row r="27" spans="1:5" hidden="1">
      <c r="A27" s="36">
        <v>23</v>
      </c>
      <c r="B27" s="41" t="s">
        <v>49</v>
      </c>
      <c r="C27" s="36" t="e">
        <f>#REF!</f>
        <v>#REF!</v>
      </c>
      <c r="D27" s="36" t="e">
        <f>#REF!</f>
        <v>#REF!</v>
      </c>
      <c r="E27" s="38" t="e">
        <f t="shared" si="0"/>
        <v>#REF!</v>
      </c>
    </row>
    <row r="28" spans="1:5" hidden="1">
      <c r="A28" s="36">
        <v>24</v>
      </c>
      <c r="B28" s="41" t="s">
        <v>67</v>
      </c>
      <c r="C28" s="36" t="e">
        <f>#REF!</f>
        <v>#REF!</v>
      </c>
      <c r="D28" s="36" t="e">
        <f>#REF!</f>
        <v>#REF!</v>
      </c>
      <c r="E28" s="38" t="e">
        <f t="shared" si="0"/>
        <v>#REF!</v>
      </c>
    </row>
    <row r="29" spans="1:5" hidden="1">
      <c r="A29" s="36">
        <v>25</v>
      </c>
      <c r="B29" s="41" t="s">
        <v>15</v>
      </c>
      <c r="C29" s="36" t="e">
        <f>#REF!</f>
        <v>#REF!</v>
      </c>
      <c r="D29" s="36" t="e">
        <f>#REF!</f>
        <v>#REF!</v>
      </c>
      <c r="E29" s="38" t="e">
        <f t="shared" si="0"/>
        <v>#REF!</v>
      </c>
    </row>
    <row r="30" spans="1:5" hidden="1">
      <c r="A30" s="36">
        <v>26</v>
      </c>
      <c r="B30" s="40" t="s">
        <v>23</v>
      </c>
      <c r="C30" s="36" t="e">
        <f>#REF!</f>
        <v>#REF!</v>
      </c>
      <c r="D30" s="36" t="e">
        <f>#REF!</f>
        <v>#REF!</v>
      </c>
      <c r="E30" s="38" t="e">
        <f t="shared" si="0"/>
        <v>#REF!</v>
      </c>
    </row>
    <row r="31" spans="1:5" hidden="1">
      <c r="A31" s="36">
        <v>27</v>
      </c>
      <c r="B31" s="41" t="s">
        <v>47</v>
      </c>
      <c r="C31" s="36" t="e">
        <f>#REF!</f>
        <v>#REF!</v>
      </c>
      <c r="D31" s="36" t="e">
        <f>#REF!</f>
        <v>#REF!</v>
      </c>
      <c r="E31" s="38" t="e">
        <f t="shared" si="0"/>
        <v>#REF!</v>
      </c>
    </row>
    <row r="32" spans="1:5" hidden="1">
      <c r="A32" s="36">
        <v>28</v>
      </c>
      <c r="B32" s="40" t="s">
        <v>68</v>
      </c>
      <c r="C32" s="36" t="e">
        <f>#REF!</f>
        <v>#REF!</v>
      </c>
      <c r="D32" s="36" t="e">
        <f>#REF!</f>
        <v>#REF!</v>
      </c>
      <c r="E32" s="38" t="e">
        <f t="shared" si="0"/>
        <v>#REF!</v>
      </c>
    </row>
    <row r="33" spans="1:5" hidden="1">
      <c r="A33" s="36">
        <v>29</v>
      </c>
      <c r="B33" s="40" t="s">
        <v>35</v>
      </c>
      <c r="C33" s="36" t="e">
        <f>#REF!</f>
        <v>#REF!</v>
      </c>
      <c r="D33" s="36" t="e">
        <f>#REF!</f>
        <v>#REF!</v>
      </c>
      <c r="E33" s="38" t="e">
        <f t="shared" si="0"/>
        <v>#REF!</v>
      </c>
    </row>
    <row r="34" spans="1:5" hidden="1">
      <c r="A34" s="36">
        <v>30</v>
      </c>
      <c r="B34" s="40" t="s">
        <v>20</v>
      </c>
      <c r="C34" s="36" t="e">
        <f>#REF!</f>
        <v>#REF!</v>
      </c>
      <c r="D34" s="36" t="e">
        <f>#REF!</f>
        <v>#REF!</v>
      </c>
      <c r="E34" s="38" t="e">
        <f t="shared" si="0"/>
        <v>#REF!</v>
      </c>
    </row>
    <row r="35" spans="1:5" hidden="1">
      <c r="A35" s="36">
        <v>31</v>
      </c>
      <c r="B35" s="40" t="s">
        <v>34</v>
      </c>
      <c r="C35" s="36" t="e">
        <f>#REF!</f>
        <v>#REF!</v>
      </c>
      <c r="D35" s="36" t="e">
        <f>#REF!</f>
        <v>#REF!</v>
      </c>
      <c r="E35" s="38" t="e">
        <f t="shared" si="0"/>
        <v>#REF!</v>
      </c>
    </row>
    <row r="36" spans="1:5">
      <c r="A36" s="36">
        <v>32</v>
      </c>
      <c r="B36" s="40" t="s">
        <v>106</v>
      </c>
      <c r="C36" s="36" t="e">
        <f>#REF!</f>
        <v>#REF!</v>
      </c>
      <c r="D36" s="36" t="e">
        <f>#REF!</f>
        <v>#REF!</v>
      </c>
      <c r="E36" s="38" t="e">
        <f t="shared" si="0"/>
        <v>#REF!</v>
      </c>
    </row>
    <row r="37" spans="1:5">
      <c r="A37" s="36">
        <v>33</v>
      </c>
      <c r="B37" s="40" t="s">
        <v>29</v>
      </c>
      <c r="C37" s="36" t="e">
        <f>#REF!</f>
        <v>#REF!</v>
      </c>
      <c r="D37" s="36" t="e">
        <f>#REF!</f>
        <v>#REF!</v>
      </c>
      <c r="E37" s="38" t="e">
        <f t="shared" si="0"/>
        <v>#REF!</v>
      </c>
    </row>
    <row r="38" spans="1:5" hidden="1">
      <c r="A38" s="36">
        <v>34</v>
      </c>
      <c r="B38" s="40" t="s">
        <v>36</v>
      </c>
      <c r="C38" s="36" t="e">
        <f>#REF!</f>
        <v>#REF!</v>
      </c>
      <c r="D38" s="36" t="e">
        <f>#REF!</f>
        <v>#REF!</v>
      </c>
      <c r="E38" s="38" t="e">
        <f t="shared" si="0"/>
        <v>#REF!</v>
      </c>
    </row>
    <row r="39" spans="1:5" hidden="1">
      <c r="A39" s="36">
        <v>35</v>
      </c>
      <c r="B39" s="41" t="s">
        <v>6</v>
      </c>
      <c r="C39" s="36" t="e">
        <f>#REF!</f>
        <v>#REF!</v>
      </c>
      <c r="D39" s="36" t="e">
        <f>#REF!</f>
        <v>#REF!</v>
      </c>
      <c r="E39" s="38" t="e">
        <f t="shared" si="0"/>
        <v>#REF!</v>
      </c>
    </row>
    <row r="40" spans="1:5" hidden="1">
      <c r="A40" s="36">
        <v>36</v>
      </c>
      <c r="B40" s="40" t="s">
        <v>28</v>
      </c>
      <c r="C40" s="36" t="e">
        <f>#REF!</f>
        <v>#REF!</v>
      </c>
      <c r="D40" s="36" t="e">
        <f>#REF!</f>
        <v>#REF!</v>
      </c>
      <c r="E40" s="38" t="e">
        <f t="shared" si="0"/>
        <v>#REF!</v>
      </c>
    </row>
    <row r="41" spans="1:5" hidden="1">
      <c r="A41" s="36">
        <v>37</v>
      </c>
      <c r="B41" s="41" t="s">
        <v>46</v>
      </c>
      <c r="C41" s="36" t="e">
        <f>#REF!</f>
        <v>#REF!</v>
      </c>
      <c r="D41" s="36" t="e">
        <f>#REF!</f>
        <v>#REF!</v>
      </c>
      <c r="E41" s="38" t="e">
        <f t="shared" si="0"/>
        <v>#REF!</v>
      </c>
    </row>
    <row r="42" spans="1:5" hidden="1">
      <c r="A42" s="36">
        <v>38</v>
      </c>
      <c r="B42" s="40" t="s">
        <v>56</v>
      </c>
      <c r="C42" s="36" t="e">
        <f>#REF!</f>
        <v>#REF!</v>
      </c>
      <c r="D42" s="36" t="e">
        <f>#REF!</f>
        <v>#REF!</v>
      </c>
      <c r="E42" s="38" t="e">
        <f t="shared" si="0"/>
        <v>#REF!</v>
      </c>
    </row>
    <row r="43" spans="1:5">
      <c r="A43" s="36">
        <v>39</v>
      </c>
      <c r="B43" s="40" t="s">
        <v>42</v>
      </c>
      <c r="C43" s="36" t="e">
        <f>#REF!</f>
        <v>#REF!</v>
      </c>
      <c r="D43" s="36" t="e">
        <f>#REF!</f>
        <v>#REF!</v>
      </c>
      <c r="E43" s="38" t="e">
        <f t="shared" si="0"/>
        <v>#REF!</v>
      </c>
    </row>
    <row r="44" spans="1:5" hidden="1">
      <c r="A44" s="36">
        <v>40</v>
      </c>
      <c r="B44" s="40" t="s">
        <v>31</v>
      </c>
      <c r="C44" s="36" t="e">
        <f>#REF!</f>
        <v>#REF!</v>
      </c>
      <c r="D44" s="36" t="e">
        <f>#REF!</f>
        <v>#REF!</v>
      </c>
      <c r="E44" s="38" t="e">
        <f t="shared" si="0"/>
        <v>#REF!</v>
      </c>
    </row>
    <row r="45" spans="1:5" hidden="1">
      <c r="A45" s="36">
        <v>41</v>
      </c>
      <c r="B45" s="40" t="s">
        <v>96</v>
      </c>
      <c r="C45" s="36" t="e">
        <f>#REF!</f>
        <v>#REF!</v>
      </c>
      <c r="D45" s="36" t="e">
        <f>#REF!</f>
        <v>#REF!</v>
      </c>
      <c r="E45" s="38" t="e">
        <f t="shared" si="0"/>
        <v>#REF!</v>
      </c>
    </row>
    <row r="46" spans="1:5" hidden="1">
      <c r="A46" s="36">
        <v>42</v>
      </c>
      <c r="B46" s="40" t="s">
        <v>97</v>
      </c>
      <c r="C46" s="36" t="e">
        <f>#REF!</f>
        <v>#REF!</v>
      </c>
      <c r="D46" s="36" t="e">
        <f>#REF!</f>
        <v>#REF!</v>
      </c>
      <c r="E46" s="38" t="e">
        <f t="shared" si="0"/>
        <v>#REF!</v>
      </c>
    </row>
    <row r="47" spans="1:5" hidden="1">
      <c r="A47" s="36">
        <v>43</v>
      </c>
      <c r="B47" s="40" t="s">
        <v>98</v>
      </c>
      <c r="C47" s="36" t="e">
        <f>#REF!</f>
        <v>#REF!</v>
      </c>
      <c r="D47" s="36" t="e">
        <f>#REF!</f>
        <v>#REF!</v>
      </c>
      <c r="E47" s="38" t="e">
        <f t="shared" si="0"/>
        <v>#REF!</v>
      </c>
    </row>
    <row r="48" spans="1:5">
      <c r="A48" s="36">
        <v>44</v>
      </c>
      <c r="B48" s="40" t="s">
        <v>55</v>
      </c>
      <c r="C48" s="36" t="e">
        <f>#REF!</f>
        <v>#REF!</v>
      </c>
      <c r="D48" s="36" t="e">
        <f>#REF!</f>
        <v>#REF!</v>
      </c>
      <c r="E48" s="38" t="e">
        <f t="shared" si="0"/>
        <v>#REF!</v>
      </c>
    </row>
    <row r="49" spans="1:5" hidden="1">
      <c r="A49" s="42">
        <v>45</v>
      </c>
      <c r="B49" s="40" t="s">
        <v>117</v>
      </c>
      <c r="C49" s="42" t="e">
        <f>#REF!</f>
        <v>#REF!</v>
      </c>
      <c r="D49" s="42" t="e">
        <f>#REF!</f>
        <v>#REF!</v>
      </c>
      <c r="E49" s="38" t="e">
        <f>D49/C49</f>
        <v>#REF!</v>
      </c>
    </row>
    <row r="50" spans="1:5" hidden="1">
      <c r="A50" s="42">
        <v>46</v>
      </c>
      <c r="B50" s="40" t="s">
        <v>103</v>
      </c>
      <c r="C50" s="36" t="e">
        <f>#REF!</f>
        <v>#REF!</v>
      </c>
      <c r="D50" s="36" t="e">
        <f>#REF!</f>
        <v>#REF!</v>
      </c>
      <c r="E50" s="38" t="e">
        <f t="shared" si="0"/>
        <v>#REF!</v>
      </c>
    </row>
    <row r="51" spans="1:5">
      <c r="A51" s="42">
        <v>47</v>
      </c>
      <c r="B51" s="40" t="s">
        <v>108</v>
      </c>
      <c r="C51" s="36" t="e">
        <f>#REF!</f>
        <v>#REF!</v>
      </c>
      <c r="D51" s="36" t="e">
        <f>#REF!</f>
        <v>#REF!</v>
      </c>
      <c r="E51" s="38" t="e">
        <f t="shared" si="0"/>
        <v>#REF!</v>
      </c>
    </row>
    <row r="52" spans="1:5" hidden="1">
      <c r="A52" s="42">
        <v>48</v>
      </c>
      <c r="B52" s="40" t="s">
        <v>102</v>
      </c>
      <c r="C52" s="36" t="e">
        <f>#REF!</f>
        <v>#REF!</v>
      </c>
      <c r="D52" s="36" t="e">
        <f>#REF!</f>
        <v>#REF!</v>
      </c>
      <c r="E52" s="38" t="e">
        <f t="shared" si="0"/>
        <v>#REF!</v>
      </c>
    </row>
    <row r="53" spans="1:5" hidden="1">
      <c r="A53" s="42">
        <v>49</v>
      </c>
      <c r="B53" s="40" t="s">
        <v>104</v>
      </c>
      <c r="C53" s="36" t="e">
        <f>#REF!</f>
        <v>#REF!</v>
      </c>
      <c r="D53" s="36" t="e">
        <f>#REF!</f>
        <v>#REF!</v>
      </c>
      <c r="E53" s="38" t="e">
        <f t="shared" si="0"/>
        <v>#REF!</v>
      </c>
    </row>
    <row r="54" spans="1:5" hidden="1">
      <c r="A54" s="42">
        <v>50</v>
      </c>
      <c r="B54" s="40" t="s">
        <v>105</v>
      </c>
      <c r="C54" s="36" t="e">
        <f>#REF!</f>
        <v>#REF!</v>
      </c>
      <c r="D54" s="36" t="e">
        <f>#REF!</f>
        <v>#REF!</v>
      </c>
      <c r="E54" s="38" t="e">
        <f t="shared" si="0"/>
        <v>#REF!</v>
      </c>
    </row>
    <row r="55" spans="1:5">
      <c r="A55" s="42">
        <v>51</v>
      </c>
      <c r="B55" s="40" t="s">
        <v>107</v>
      </c>
      <c r="C55" s="36" t="e">
        <f>#REF!</f>
        <v>#REF!</v>
      </c>
      <c r="D55" s="36" t="e">
        <f>#REF!</f>
        <v>#REF!</v>
      </c>
      <c r="E55" s="38" t="e">
        <f t="shared" si="0"/>
        <v>#REF!</v>
      </c>
    </row>
    <row r="56" spans="1:5" hidden="1">
      <c r="A56" s="42">
        <v>52</v>
      </c>
      <c r="B56" s="41" t="s">
        <v>44</v>
      </c>
      <c r="C56" s="36" t="e">
        <f>#REF!</f>
        <v>#REF!</v>
      </c>
      <c r="D56" s="36" t="e">
        <f>#REF!</f>
        <v>#REF!</v>
      </c>
      <c r="E56" s="38" t="e">
        <f t="shared" si="0"/>
        <v>#REF!</v>
      </c>
    </row>
    <row r="57" spans="1:5" hidden="1">
      <c r="A57" s="42">
        <v>53</v>
      </c>
      <c r="B57" s="41" t="s">
        <v>92</v>
      </c>
      <c r="C57" s="36" t="e">
        <f>#REF!</f>
        <v>#REF!</v>
      </c>
      <c r="D57" s="36" t="e">
        <f>#REF!</f>
        <v>#REF!</v>
      </c>
      <c r="E57" s="38" t="e">
        <f t="shared" si="0"/>
        <v>#REF!</v>
      </c>
    </row>
    <row r="58" spans="1:5" hidden="1">
      <c r="A58" s="42">
        <v>54</v>
      </c>
      <c r="B58" s="40" t="s">
        <v>33</v>
      </c>
      <c r="C58" s="36" t="e">
        <f>#REF!</f>
        <v>#REF!</v>
      </c>
      <c r="D58" s="36" t="e">
        <f>#REF!</f>
        <v>#REF!</v>
      </c>
      <c r="E58" s="38" t="e">
        <f t="shared" si="0"/>
        <v>#REF!</v>
      </c>
    </row>
    <row r="59" spans="1:5">
      <c r="A59" s="42">
        <v>55</v>
      </c>
      <c r="B59" s="41" t="s">
        <v>54</v>
      </c>
      <c r="C59" s="36" t="e">
        <f>#REF!</f>
        <v>#REF!</v>
      </c>
      <c r="D59" s="36" t="e">
        <f>#REF!</f>
        <v>#REF!</v>
      </c>
      <c r="E59" s="38" t="e">
        <f t="shared" si="0"/>
        <v>#REF!</v>
      </c>
    </row>
    <row r="60" spans="1:5" hidden="1">
      <c r="A60" s="42">
        <v>56</v>
      </c>
      <c r="B60" s="40" t="s">
        <v>65</v>
      </c>
      <c r="C60" s="36" t="e">
        <f>#REF!</f>
        <v>#REF!</v>
      </c>
      <c r="D60" s="36" t="e">
        <f>#REF!</f>
        <v>#REF!</v>
      </c>
      <c r="E60" s="38" t="e">
        <f t="shared" si="0"/>
        <v>#REF!</v>
      </c>
    </row>
    <row r="61" spans="1:5">
      <c r="A61" s="42">
        <v>57</v>
      </c>
      <c r="B61" s="40" t="s">
        <v>57</v>
      </c>
      <c r="C61" s="36" t="e">
        <f>#REF!</f>
        <v>#REF!</v>
      </c>
      <c r="D61" s="36" t="e">
        <f>#REF!</f>
        <v>#REF!</v>
      </c>
      <c r="E61" s="38" t="e">
        <f t="shared" si="0"/>
        <v>#REF!</v>
      </c>
    </row>
    <row r="62" spans="1:5" hidden="1">
      <c r="A62" s="42">
        <v>58</v>
      </c>
      <c r="B62" s="40" t="s">
        <v>100</v>
      </c>
      <c r="C62" s="36" t="e">
        <f>#REF!</f>
        <v>#REF!</v>
      </c>
      <c r="D62" s="36" t="e">
        <f>#REF!</f>
        <v>#REF!</v>
      </c>
      <c r="E62" s="38" t="e">
        <f t="shared" si="0"/>
        <v>#REF!</v>
      </c>
    </row>
    <row r="63" spans="1:5">
      <c r="A63" s="42">
        <v>59</v>
      </c>
      <c r="B63" s="41" t="s">
        <v>45</v>
      </c>
      <c r="C63" s="36" t="e">
        <f>#REF!</f>
        <v>#REF!</v>
      </c>
      <c r="D63" s="36" t="e">
        <f>#REF!</f>
        <v>#REF!</v>
      </c>
      <c r="E63" s="38" t="e">
        <f t="shared" si="0"/>
        <v>#REF!</v>
      </c>
    </row>
    <row r="64" spans="1:5" hidden="1">
      <c r="A64" s="42">
        <v>60</v>
      </c>
      <c r="B64" s="40" t="s">
        <v>52</v>
      </c>
      <c r="C64" s="36" t="e">
        <f>#REF!</f>
        <v>#REF!</v>
      </c>
      <c r="D64" s="36" t="e">
        <f>#REF!</f>
        <v>#REF!</v>
      </c>
      <c r="E64" s="38" t="e">
        <f t="shared" si="0"/>
        <v>#REF!</v>
      </c>
    </row>
    <row r="65" spans="1:5" hidden="1">
      <c r="A65" s="42">
        <v>61</v>
      </c>
      <c r="B65" s="40" t="s">
        <v>66</v>
      </c>
      <c r="C65" s="36" t="e">
        <f>#REF!</f>
        <v>#REF!</v>
      </c>
      <c r="D65" s="36" t="e">
        <f>#REF!</f>
        <v>#REF!</v>
      </c>
      <c r="E65" s="38" t="e">
        <f t="shared" si="0"/>
        <v>#REF!</v>
      </c>
    </row>
    <row r="66" spans="1:5" hidden="1">
      <c r="A66" s="42">
        <v>62</v>
      </c>
      <c r="B66" s="41" t="s">
        <v>63</v>
      </c>
      <c r="C66" s="36" t="e">
        <f>#REF!</f>
        <v>#REF!</v>
      </c>
      <c r="D66" s="36" t="e">
        <f>#REF!</f>
        <v>#REF!</v>
      </c>
      <c r="E66" s="38" t="e">
        <f t="shared" si="0"/>
        <v>#REF!</v>
      </c>
    </row>
    <row r="67" spans="1:5" hidden="1">
      <c r="A67" s="42">
        <v>63</v>
      </c>
      <c r="B67" s="40" t="s">
        <v>95</v>
      </c>
      <c r="C67" s="36" t="e">
        <f>#REF!</f>
        <v>#REF!</v>
      </c>
      <c r="D67" s="36" t="e">
        <f>#REF!</f>
        <v>#REF!</v>
      </c>
      <c r="E67" s="38" t="e">
        <f t="shared" si="0"/>
        <v>#REF!</v>
      </c>
    </row>
    <row r="68" spans="1:5" hidden="1">
      <c r="A68" s="42">
        <v>64</v>
      </c>
      <c r="B68" s="40" t="s">
        <v>109</v>
      </c>
      <c r="C68" s="36" t="e">
        <f>#REF!</f>
        <v>#REF!</v>
      </c>
      <c r="D68" s="36" t="e">
        <f>#REF!</f>
        <v>#REF!</v>
      </c>
      <c r="E68" s="38" t="e">
        <f t="shared" si="0"/>
        <v>#REF!</v>
      </c>
    </row>
    <row r="69" spans="1:5" hidden="1">
      <c r="A69" s="42">
        <v>65</v>
      </c>
      <c r="B69" s="40" t="s">
        <v>101</v>
      </c>
      <c r="C69" s="36" t="e">
        <f>#REF!</f>
        <v>#REF!</v>
      </c>
      <c r="D69" s="36" t="e">
        <f>#REF!</f>
        <v>#REF!</v>
      </c>
      <c r="E69" s="38" t="e">
        <f t="shared" si="0"/>
        <v>#REF!</v>
      </c>
    </row>
    <row r="70" spans="1:5" hidden="1">
      <c r="A70" s="42">
        <v>66</v>
      </c>
      <c r="B70" s="40" t="s">
        <v>69</v>
      </c>
      <c r="C70" s="36" t="e">
        <f>#REF!</f>
        <v>#REF!</v>
      </c>
      <c r="D70" s="36" t="e">
        <f>#REF!</f>
        <v>#REF!</v>
      </c>
      <c r="E70" s="38" t="e">
        <f t="shared" si="0"/>
        <v>#REF!</v>
      </c>
    </row>
    <row r="71" spans="1:5" hidden="1">
      <c r="A71" s="42">
        <v>67</v>
      </c>
      <c r="B71" s="40" t="s">
        <v>70</v>
      </c>
      <c r="C71" s="36" t="e">
        <f>#REF!</f>
        <v>#REF!</v>
      </c>
      <c r="D71" s="36" t="e">
        <f>#REF!</f>
        <v>#REF!</v>
      </c>
      <c r="E71" s="38" t="e">
        <f t="shared" ref="E71:E99" si="1">D71/C71</f>
        <v>#REF!</v>
      </c>
    </row>
    <row r="72" spans="1:5" hidden="1">
      <c r="A72" s="42">
        <v>68</v>
      </c>
      <c r="B72" s="41" t="s">
        <v>73</v>
      </c>
      <c r="C72" s="36" t="e">
        <f>#REF!</f>
        <v>#REF!</v>
      </c>
      <c r="D72" s="36" t="e">
        <f>#REF!</f>
        <v>#REF!</v>
      </c>
      <c r="E72" s="38" t="e">
        <f t="shared" si="1"/>
        <v>#REF!</v>
      </c>
    </row>
    <row r="73" spans="1:5" hidden="1">
      <c r="A73" s="42">
        <v>69</v>
      </c>
      <c r="B73" s="40" t="s">
        <v>30</v>
      </c>
      <c r="C73" s="36" t="e">
        <f>#REF!</f>
        <v>#REF!</v>
      </c>
      <c r="D73" s="36" t="e">
        <f>#REF!</f>
        <v>#REF!</v>
      </c>
      <c r="E73" s="38" t="e">
        <f t="shared" si="1"/>
        <v>#REF!</v>
      </c>
    </row>
    <row r="74" spans="1:5" hidden="1">
      <c r="A74" s="42">
        <v>70</v>
      </c>
      <c r="B74" s="40" t="s">
        <v>14</v>
      </c>
      <c r="C74" s="36" t="e">
        <f>#REF!</f>
        <v>#REF!</v>
      </c>
      <c r="D74" s="36" t="e">
        <f>#REF!</f>
        <v>#REF!</v>
      </c>
      <c r="E74" s="38" t="e">
        <f t="shared" si="1"/>
        <v>#REF!</v>
      </c>
    </row>
    <row r="75" spans="1:5" hidden="1">
      <c r="A75" s="42">
        <v>71</v>
      </c>
      <c r="B75" s="40" t="s">
        <v>11</v>
      </c>
      <c r="C75" s="36" t="e">
        <f>#REF!</f>
        <v>#REF!</v>
      </c>
      <c r="D75" s="36" t="e">
        <f>#REF!</f>
        <v>#REF!</v>
      </c>
      <c r="E75" s="38" t="e">
        <f t="shared" si="1"/>
        <v>#REF!</v>
      </c>
    </row>
    <row r="76" spans="1:5" hidden="1">
      <c r="A76" s="42">
        <v>72</v>
      </c>
      <c r="B76" s="40" t="s">
        <v>62</v>
      </c>
      <c r="C76" s="36" t="e">
        <f>#REF!</f>
        <v>#REF!</v>
      </c>
      <c r="D76" s="36" t="e">
        <f>#REF!</f>
        <v>#REF!</v>
      </c>
      <c r="E76" s="38" t="e">
        <f t="shared" si="1"/>
        <v>#REF!</v>
      </c>
    </row>
    <row r="77" spans="1:5" hidden="1">
      <c r="A77" s="42">
        <v>73</v>
      </c>
      <c r="B77" s="41" t="s">
        <v>74</v>
      </c>
      <c r="C77" s="36" t="e">
        <f>#REF!</f>
        <v>#REF!</v>
      </c>
      <c r="D77" s="36" t="e">
        <f>#REF!</f>
        <v>#REF!</v>
      </c>
      <c r="E77" s="38" t="e">
        <f t="shared" si="1"/>
        <v>#REF!</v>
      </c>
    </row>
    <row r="78" spans="1:5" hidden="1">
      <c r="A78" s="42">
        <v>74</v>
      </c>
      <c r="B78" s="41" t="s">
        <v>75</v>
      </c>
      <c r="C78" s="36" t="e">
        <f>#REF!</f>
        <v>#REF!</v>
      </c>
      <c r="D78" s="36" t="e">
        <f>#REF!</f>
        <v>#REF!</v>
      </c>
      <c r="E78" s="38" t="e">
        <f t="shared" si="1"/>
        <v>#REF!</v>
      </c>
    </row>
    <row r="79" spans="1:5" hidden="1">
      <c r="A79" s="42">
        <v>75</v>
      </c>
      <c r="B79" s="40" t="s">
        <v>10</v>
      </c>
      <c r="C79" s="36" t="e">
        <f>#REF!</f>
        <v>#REF!</v>
      </c>
      <c r="D79" s="36" t="e">
        <f>#REF!</f>
        <v>#REF!</v>
      </c>
      <c r="E79" s="38" t="e">
        <f t="shared" si="1"/>
        <v>#REF!</v>
      </c>
    </row>
    <row r="80" spans="1:5">
      <c r="A80" s="42">
        <v>76</v>
      </c>
      <c r="B80" s="40" t="s">
        <v>9</v>
      </c>
      <c r="C80" s="36" t="e">
        <f>#REF!</f>
        <v>#REF!</v>
      </c>
      <c r="D80" s="36" t="e">
        <f>#REF!</f>
        <v>#REF!</v>
      </c>
      <c r="E80" s="38" t="e">
        <f t="shared" si="1"/>
        <v>#REF!</v>
      </c>
    </row>
    <row r="81" spans="1:5" hidden="1">
      <c r="A81" s="42">
        <v>77</v>
      </c>
      <c r="B81" s="40" t="s">
        <v>76</v>
      </c>
      <c r="C81" s="36" t="e">
        <f>#REF!</f>
        <v>#REF!</v>
      </c>
      <c r="D81" s="36" t="e">
        <f>#REF!</f>
        <v>#REF!</v>
      </c>
      <c r="E81" s="38" t="e">
        <f t="shared" si="1"/>
        <v>#REF!</v>
      </c>
    </row>
    <row r="82" spans="1:5" hidden="1">
      <c r="A82" s="42">
        <v>78</v>
      </c>
      <c r="B82" s="40" t="s">
        <v>40</v>
      </c>
      <c r="C82" s="36" t="e">
        <f>#REF!</f>
        <v>#REF!</v>
      </c>
      <c r="D82" s="36" t="e">
        <f>#REF!</f>
        <v>#REF!</v>
      </c>
      <c r="E82" s="38" t="e">
        <f t="shared" si="1"/>
        <v>#REF!</v>
      </c>
    </row>
    <row r="83" spans="1:5" hidden="1">
      <c r="A83" s="42">
        <v>79</v>
      </c>
      <c r="B83" s="41" t="s">
        <v>51</v>
      </c>
      <c r="C83" s="36" t="e">
        <f>#REF!</f>
        <v>#REF!</v>
      </c>
      <c r="D83" s="36" t="e">
        <f>#REF!</f>
        <v>#REF!</v>
      </c>
      <c r="E83" s="38" t="e">
        <f t="shared" si="1"/>
        <v>#REF!</v>
      </c>
    </row>
    <row r="84" spans="1:5" hidden="1">
      <c r="A84" s="42">
        <v>80</v>
      </c>
      <c r="B84" s="40" t="s">
        <v>32</v>
      </c>
      <c r="C84" s="36" t="e">
        <f>#REF!</f>
        <v>#REF!</v>
      </c>
      <c r="D84" s="36" t="e">
        <f>#REF!</f>
        <v>#REF!</v>
      </c>
      <c r="E84" s="38" t="e">
        <f t="shared" si="1"/>
        <v>#REF!</v>
      </c>
    </row>
    <row r="85" spans="1:5" hidden="1">
      <c r="A85" s="42">
        <v>81</v>
      </c>
      <c r="B85" s="40" t="s">
        <v>7</v>
      </c>
      <c r="C85" s="36" t="e">
        <f>#REF!</f>
        <v>#REF!</v>
      </c>
      <c r="D85" s="36" t="e">
        <f>#REF!</f>
        <v>#REF!</v>
      </c>
      <c r="E85" s="38" t="e">
        <f t="shared" si="1"/>
        <v>#REF!</v>
      </c>
    </row>
    <row r="86" spans="1:5" hidden="1">
      <c r="A86" s="42">
        <v>82</v>
      </c>
      <c r="B86" s="41" t="s">
        <v>61</v>
      </c>
      <c r="C86" s="36" t="e">
        <f>#REF!</f>
        <v>#REF!</v>
      </c>
      <c r="D86" s="36" t="e">
        <f>#REF!</f>
        <v>#REF!</v>
      </c>
      <c r="E86" s="38" t="e">
        <f t="shared" si="1"/>
        <v>#REF!</v>
      </c>
    </row>
    <row r="87" spans="1:5" hidden="1">
      <c r="A87" s="42">
        <v>83</v>
      </c>
      <c r="B87" s="40" t="s">
        <v>21</v>
      </c>
      <c r="C87" s="36" t="e">
        <f>#REF!</f>
        <v>#REF!</v>
      </c>
      <c r="D87" s="36" t="e">
        <f>#REF!</f>
        <v>#REF!</v>
      </c>
      <c r="E87" s="38" t="e">
        <f t="shared" si="1"/>
        <v>#REF!</v>
      </c>
    </row>
    <row r="88" spans="1:5" hidden="1">
      <c r="A88" s="42">
        <v>84</v>
      </c>
      <c r="B88" s="40" t="s">
        <v>58</v>
      </c>
      <c r="C88" s="36" t="e">
        <f>#REF!</f>
        <v>#REF!</v>
      </c>
      <c r="D88" s="36" t="e">
        <f>#REF!</f>
        <v>#REF!</v>
      </c>
      <c r="E88" s="38" t="e">
        <f t="shared" si="1"/>
        <v>#REF!</v>
      </c>
    </row>
    <row r="89" spans="1:5">
      <c r="A89" s="43">
        <v>85</v>
      </c>
      <c r="B89" s="44" t="s">
        <v>118</v>
      </c>
      <c r="C89" s="43" t="e">
        <f>#REF!</f>
        <v>#REF!</v>
      </c>
      <c r="D89" s="43" t="e">
        <f>#REF!</f>
        <v>#REF!</v>
      </c>
      <c r="E89" s="38" t="e">
        <f>D89/C89</f>
        <v>#REF!</v>
      </c>
    </row>
    <row r="90" spans="1:5" hidden="1">
      <c r="A90" s="43">
        <v>86</v>
      </c>
      <c r="B90" s="40" t="s">
        <v>41</v>
      </c>
      <c r="C90" s="36" t="e">
        <f>#REF!</f>
        <v>#REF!</v>
      </c>
      <c r="D90" s="36" t="e">
        <f>#REF!</f>
        <v>#REF!</v>
      </c>
      <c r="E90" s="38" t="e">
        <f t="shared" si="1"/>
        <v>#REF!</v>
      </c>
    </row>
    <row r="91" spans="1:5" hidden="1">
      <c r="A91" s="43">
        <v>87</v>
      </c>
      <c r="B91" s="40" t="s">
        <v>24</v>
      </c>
      <c r="C91" s="36" t="e">
        <f>#REF!</f>
        <v>#REF!</v>
      </c>
      <c r="D91" s="36" t="e">
        <f>#REF!</f>
        <v>#REF!</v>
      </c>
      <c r="E91" s="38" t="e">
        <f t="shared" si="1"/>
        <v>#REF!</v>
      </c>
    </row>
    <row r="92" spans="1:5" hidden="1">
      <c r="A92" s="43">
        <v>88</v>
      </c>
      <c r="B92" s="41" t="s">
        <v>50</v>
      </c>
      <c r="C92" s="36" t="e">
        <f>#REF!</f>
        <v>#REF!</v>
      </c>
      <c r="D92" s="36" t="e">
        <f>#REF!</f>
        <v>#REF!</v>
      </c>
      <c r="E92" s="38" t="e">
        <f t="shared" si="1"/>
        <v>#REF!</v>
      </c>
    </row>
    <row r="93" spans="1:5" hidden="1">
      <c r="A93" s="43">
        <v>89</v>
      </c>
      <c r="B93" s="40" t="s">
        <v>12</v>
      </c>
      <c r="C93" s="36" t="e">
        <f>#REF!</f>
        <v>#REF!</v>
      </c>
      <c r="D93" s="36" t="e">
        <f>#REF!</f>
        <v>#REF!</v>
      </c>
      <c r="E93" s="38" t="e">
        <f t="shared" si="1"/>
        <v>#REF!</v>
      </c>
    </row>
    <row r="94" spans="1:5">
      <c r="A94" s="43">
        <v>90</v>
      </c>
      <c r="B94" s="40" t="s">
        <v>39</v>
      </c>
      <c r="C94" s="36" t="e">
        <f>#REF!</f>
        <v>#REF!</v>
      </c>
      <c r="D94" s="36" t="e">
        <f>#REF!</f>
        <v>#REF!</v>
      </c>
      <c r="E94" s="38" t="e">
        <f t="shared" si="1"/>
        <v>#REF!</v>
      </c>
    </row>
    <row r="95" spans="1:5" hidden="1">
      <c r="A95" s="42">
        <v>90</v>
      </c>
      <c r="B95" s="37" t="s">
        <v>16</v>
      </c>
      <c r="C95" s="36" t="e">
        <f>#REF!</f>
        <v>#REF!</v>
      </c>
      <c r="D95" s="36" t="e">
        <f>#REF!</f>
        <v>#REF!</v>
      </c>
      <c r="E95" s="38" t="e">
        <f t="shared" si="1"/>
        <v>#REF!</v>
      </c>
    </row>
    <row r="96" spans="1:5" hidden="1">
      <c r="A96" s="42">
        <v>91</v>
      </c>
      <c r="B96" s="37" t="s">
        <v>71</v>
      </c>
      <c r="C96" s="36" t="e">
        <f>#REF!</f>
        <v>#REF!</v>
      </c>
      <c r="D96" s="36" t="e">
        <f>#REF!</f>
        <v>#REF!</v>
      </c>
      <c r="E96" s="38" t="e">
        <f t="shared" si="1"/>
        <v>#REF!</v>
      </c>
    </row>
    <row r="97" spans="1:5" hidden="1">
      <c r="A97" s="42">
        <v>92</v>
      </c>
      <c r="B97" s="37" t="s">
        <v>17</v>
      </c>
      <c r="C97" s="36" t="e">
        <f>#REF!</f>
        <v>#REF!</v>
      </c>
      <c r="D97" s="36" t="e">
        <f>#REF!</f>
        <v>#REF!</v>
      </c>
      <c r="E97" s="38" t="e">
        <f t="shared" si="1"/>
        <v>#REF!</v>
      </c>
    </row>
    <row r="98" spans="1:5" hidden="1">
      <c r="A98" s="42">
        <v>93</v>
      </c>
      <c r="B98" s="37" t="s">
        <v>77</v>
      </c>
      <c r="C98" s="36" t="e">
        <f>#REF!</f>
        <v>#REF!</v>
      </c>
      <c r="D98" s="36" t="e">
        <f>#REF!</f>
        <v>#REF!</v>
      </c>
      <c r="E98" s="38" t="e">
        <f t="shared" si="1"/>
        <v>#REF!</v>
      </c>
    </row>
    <row r="99" spans="1:5" hidden="1">
      <c r="A99" s="42">
        <v>94</v>
      </c>
      <c r="B99" s="37" t="s">
        <v>78</v>
      </c>
      <c r="C99" s="36" t="e">
        <f>#REF!</f>
        <v>#REF!</v>
      </c>
      <c r="D99" s="36" t="e">
        <f>#REF!</f>
        <v>#REF!</v>
      </c>
      <c r="E99" s="38" t="e">
        <f t="shared" si="1"/>
        <v>#REF!</v>
      </c>
    </row>
    <row r="100" spans="1:5" hidden="1">
      <c r="A100" s="42">
        <v>95</v>
      </c>
      <c r="B100" s="37" t="s">
        <v>94</v>
      </c>
      <c r="C100" s="36" t="e">
        <f>#REF!</f>
        <v>#REF!</v>
      </c>
      <c r="D100" s="36" t="e">
        <f>#REF!</f>
        <v>#REF!</v>
      </c>
      <c r="E100" s="45" t="e">
        <f>D100/C100</f>
        <v>#REF!</v>
      </c>
    </row>
    <row r="101" spans="1:5">
      <c r="A101" s="107" t="s">
        <v>72</v>
      </c>
      <c r="B101" s="107"/>
      <c r="C101" s="36" t="e">
        <f>SUM(C5:C100)</f>
        <v>#REF!</v>
      </c>
      <c r="D101" s="36" t="e">
        <f>SUM(D5:D100)</f>
        <v>#REF!</v>
      </c>
      <c r="E101" s="45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LENOVO</cp:lastModifiedBy>
  <dcterms:created xsi:type="dcterms:W3CDTF">2014-01-11T01:29:30Z</dcterms:created>
  <dcterms:modified xsi:type="dcterms:W3CDTF">2020-10-25T07:10:11Z</dcterms:modified>
</cp:coreProperties>
</file>