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/>
  <c r="C102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<sst xmlns="http://schemas.openxmlformats.org/spreadsheetml/2006/main" count="204" uniqueCount="140">
  <si>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</si>
  <si>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</si>
  <si>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</si>
  <si>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</si>
  <si>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</si>
  <si>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</si>
  <si>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</si>
  <si>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</si>
  <si>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</si>
  <si>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</si>
  <si>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</si>
  <si>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</si>
  <si>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</si>
  <si>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</si>
  <si>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</si>
  <si>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</si>
  <si>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</si>
  <si>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</si>
  <si>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</si>
  <si>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</si>
  <si>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</si>
  <si>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</si>
  <si>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</si>
  <si>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</si>
  <si>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</si>
  <si>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</si>
  <si>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</si>
  <si>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</si>
  <si>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</si>
  <si>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</si>
  <si>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</si>
  <si>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</si>
  <si>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</si>
  <si>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</si>
  <si>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</si>
  <si>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</si>
  <si>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</si>
  <si>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</si>
  <si>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</si>
  <si>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</si>
  <si>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</si>
  <si>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</si>
  <si>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</si>
  <si>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</si>
  <si>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</si>
  <si>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</si>
  <si>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</si>
  <si>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</si>
  <si>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</si>
  <si>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</si>
  <si>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</si>
  <si>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</si>
  <si>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</si>
  <si>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</si>
  <si>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</si>
  <si>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</si>
  <si>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</si>
  <si>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</si>
  <si>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</si>
  <si>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</si>
  <si>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</si>
  <si>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</si>
  <si>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</si>
  <si>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</si>
  <si>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</si>
  <si>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</si>
  <si>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</si>
  <si>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</si>
  <si>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</si>
  <si>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</si>
  <si>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</si>
  <si>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</si>
  <si>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</si>
  <si>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</si>
  <si>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</si>
  <si>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</si>
  <si>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</si>
  <si>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</si>
  <si>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</si>
  <si>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</si>
  <si>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</si>
  <si>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</si>
  <si>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</si>
  <si>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</si>
  <si>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</si>
  <si>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</si>
  <si>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</si>
  <si>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</si>
  <si>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</si>
  <si>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</si>
  <si>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</si>
  <si>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</si>
  <si>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</si>
  <si>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</si>
  <si>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</si>
  <si>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</si>
  <si>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</si>
  <si>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</si>
  <si>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</si>
  <si>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</si>
  <si>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</si>
  <si>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</si>
  <si>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</si>
  <si>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</si>
  <si>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</si>
  <si>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</si>
  <si>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</si>
  <si>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</si>
  <si>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</si>
  <si>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</si>
  <si>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</si>
  <si>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</si>
  <si>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</si>
  <si>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</si>
  <si>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</si>
  <si>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</si>
  <si>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</si>
  <si>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</si>
  <si>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</si>
  <si>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</si>
  <si>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</si>
  <si>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</si>
  <si>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</si>
  <si>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</si>
  <si>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</si>
  <si>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</si>
  <si>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</si>
  <si>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</si>
  <si>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</si>
  <si>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</si>
  <si>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</si>
  <si>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</si>
  <si>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</si>
  <si>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</si>
  <si>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</si>
  <si>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</si>
  <si>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</si>
  <si>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</si>
  <si>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</si>
  <si>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28.05.2020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</si>
</sst>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19" activePane="bottomRight" state="frozen"/>
      <selection pane="topRight" activeCell="E1" sqref="E1"/>
      <selection pane="bottomLeft" activeCell="A14" sqref="A14"/>
      <selection pane="bottomRight" activeCell="E105" sqref="E10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132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133</v>
      </c>
      <c r="B2" s="47"/>
      <c r="C2" s="13" t="s">
        <v>62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 hidden="1">
      <c r="A7" s="5" t="s">
        <v>85</v>
      </c>
      <c r="B7" s="6">
        <v>760.9</v>
      </c>
      <c r="C7" s="5"/>
      <c r="D7" s="7">
        <f>C7*B7</f>
        <v>0</v>
      </c>
      <c r="E7" s="24" t="s">
        <v>89</v>
      </c>
      <c r="F7" s="19"/>
      <c r="G7" s="19"/>
      <c r="H7" s="19" t="s">
        <v>121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131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119</v>
      </c>
      <c r="B13" s="6">
        <v>729.96</v>
      </c>
      <c r="C13" s="5"/>
      <c r="D13" s="7">
        <f>C13*B13</f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40</v>
      </c>
      <c r="D14" s="39">
        <f t="shared" si="0"/>
        <v>35849.4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97</v>
      </c>
    </row>
    <row r="18" spans="1:74" customFormat="1" ht="15" hidden="1">
      <c r="A18" s="5" t="s">
        <v>92</v>
      </c>
      <c r="B18" s="6">
        <v>794.06</v>
      </c>
      <c r="C18" s="5"/>
      <c r="D18" s="7">
        <f>C18*B18</f>
        <v>0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117</v>
      </c>
      <c r="B19" s="6">
        <v>798.99</v>
      </c>
      <c r="C19" s="5">
        <v>30</v>
      </c>
      <c r="D19" s="7">
        <f>C19*B19</f>
        <v>23969.7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137</v>
      </c>
      <c r="B20" s="6">
        <v>897.24</v>
      </c>
      <c r="C20" s="5"/>
      <c r="D20" s="7">
        <f>C20*B20</f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>
      <c r="A21" s="8" t="s">
        <v>90</v>
      </c>
      <c r="B21" s="6">
        <v>858.14</v>
      </c>
      <c r="C21" s="5">
        <v>30</v>
      </c>
      <c r="D21" s="9">
        <f t="shared" si="0"/>
        <v>25744.2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 hidden="1">
      <c r="A25" s="5" t="s">
        <v>87</v>
      </c>
      <c r="B25" s="6">
        <v>1159.8900000000001</v>
      </c>
      <c r="C25" s="5"/>
      <c r="D25" s="7">
        <f>C25*B25</f>
        <v>0</v>
      </c>
      <c r="E25" s="24" t="s">
        <v>88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67</v>
      </c>
      <c r="B26" s="6">
        <v>1140.845</v>
      </c>
      <c r="C26" s="5"/>
      <c r="D26" s="9">
        <f>C26*B26</f>
        <v>0</v>
      </c>
      <c r="E26" s="24" t="s">
        <v>118</v>
      </c>
    </row>
    <row r="27" spans="1:74" customFormat="1" ht="15" hidden="1">
      <c r="A27" s="5" t="s">
        <v>98</v>
      </c>
      <c r="B27" s="6">
        <v>1238.0875000000001</v>
      </c>
      <c r="C27" s="5"/>
      <c r="D27" s="9">
        <f>C27*B27</f>
        <v>0</v>
      </c>
      <c r="E27" s="24" t="s">
        <v>78</v>
      </c>
    </row>
    <row r="28" spans="1:74" s="3" customFormat="1" ht="15" hidden="1">
      <c r="A28" s="8" t="s">
        <v>57</v>
      </c>
      <c r="B28" s="6">
        <v>878.19</v>
      </c>
      <c r="C28" s="5"/>
      <c r="D28" s="9">
        <f t="shared" si="0"/>
        <v>0</v>
      </c>
      <c r="E28" s="24" t="s">
        <v>89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107</v>
      </c>
      <c r="B29" s="6">
        <v>1014.53</v>
      </c>
      <c r="C29" s="5"/>
      <c r="D29" s="7">
        <f t="shared" si="0"/>
        <v>0</v>
      </c>
      <c r="E29" s="24" t="s">
        <v>89</v>
      </c>
    </row>
    <row r="30" spans="1:74" customFormat="1" ht="15" hidden="1">
      <c r="A30" s="5" t="s">
        <v>86</v>
      </c>
      <c r="B30" s="6">
        <v>907.26</v>
      </c>
      <c r="C30" s="5"/>
      <c r="D30" s="7">
        <f t="shared" si="0"/>
        <v>0</v>
      </c>
      <c r="E30" s="24" t="s">
        <v>115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 hidden="1">
      <c r="A31" s="24" t="s">
        <v>135</v>
      </c>
      <c r="B31" s="38">
        <v>848.12</v>
      </c>
      <c r="C31" s="24"/>
      <c r="D31" s="39">
        <f>C31*B31</f>
        <v>0</v>
      </c>
      <c r="E31" s="24" t="s">
        <v>89</v>
      </c>
    </row>
    <row r="32" spans="1:74" s="3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</row>
    <row r="33" spans="1:74" s="19" customFormat="1" ht="15" hidden="1">
      <c r="A33" s="24" t="s">
        <v>128</v>
      </c>
      <c r="B33" s="38">
        <v>994.48</v>
      </c>
      <c r="C33" s="24"/>
      <c r="D33" s="39">
        <f t="shared" si="0"/>
        <v>0</v>
      </c>
      <c r="E33" s="24" t="s">
        <v>89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70</v>
      </c>
      <c r="B35" s="6">
        <v>2710.76</v>
      </c>
      <c r="C35" s="5"/>
      <c r="D35" s="7">
        <f t="shared" si="0"/>
        <v>0</v>
      </c>
      <c r="E35" s="24" t="s">
        <v>78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108</v>
      </c>
      <c r="B36" s="6">
        <v>2252.42</v>
      </c>
      <c r="C36" s="5"/>
      <c r="D36" s="7">
        <f>C36*B36</f>
        <v>0</v>
      </c>
      <c r="E36" s="24" t="s">
        <v>89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56</v>
      </c>
      <c r="B37" s="6">
        <v>5397.96</v>
      </c>
      <c r="C37" s="5"/>
      <c r="D37" s="7">
        <f t="shared" si="0"/>
        <v>0</v>
      </c>
      <c r="E37" s="24" t="s">
        <v>78</v>
      </c>
    </row>
    <row r="38" spans="1:74" customFormat="1" ht="15" hidden="1">
      <c r="A38" s="5" t="s">
        <v>46</v>
      </c>
      <c r="B38" s="6">
        <v>5158.8649999999998</v>
      </c>
      <c r="C38" s="5"/>
      <c r="D38" s="7">
        <f t="shared" si="0"/>
        <v>0</v>
      </c>
      <c r="E38" s="24" t="s">
        <v>78</v>
      </c>
    </row>
    <row r="39" spans="1:74" customFormat="1" ht="15" hidden="1">
      <c r="A39" s="5" t="s">
        <v>124</v>
      </c>
      <c r="B39" s="6">
        <v>4885.6000000000004</v>
      </c>
      <c r="C39" s="5"/>
      <c r="D39" s="7">
        <f t="shared" si="0"/>
        <v>0</v>
      </c>
      <c r="E39" s="24" t="s">
        <v>116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126</v>
      </c>
      <c r="B40" s="6">
        <v>5046.99</v>
      </c>
      <c r="C40" s="5"/>
      <c r="D40" s="7">
        <f t="shared" si="0"/>
        <v>0</v>
      </c>
      <c r="E40" s="24" t="s">
        <v>125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65</v>
      </c>
      <c r="B41" s="6">
        <v>5057.99</v>
      </c>
      <c r="C41" s="5"/>
      <c r="D41" s="7">
        <f t="shared" si="0"/>
        <v>0</v>
      </c>
      <c r="E41" s="24" t="s">
        <v>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103</v>
      </c>
      <c r="B42" s="6">
        <v>5412.5</v>
      </c>
      <c r="C42" s="5"/>
      <c r="D42" s="7">
        <f>C42*B42</f>
        <v>0</v>
      </c>
      <c r="E42" s="24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71</v>
      </c>
      <c r="B43" s="6">
        <v>5793.4475000000002</v>
      </c>
      <c r="C43" s="5"/>
      <c r="D43" s="7">
        <f t="shared" si="0"/>
        <v>0</v>
      </c>
      <c r="E43" s="24" t="s">
        <v>78</v>
      </c>
    </row>
    <row r="44" spans="1:74" s="19" customFormat="1" ht="15" hidden="1">
      <c r="A44" s="24" t="s">
        <v>111</v>
      </c>
      <c r="B44" s="38">
        <v>5792.76</v>
      </c>
      <c r="C44" s="24"/>
      <c r="D44" s="39">
        <f t="shared" si="0"/>
        <v>0</v>
      </c>
      <c r="E44" s="40" t="s">
        <v>136</v>
      </c>
    </row>
    <row r="45" spans="1:74" customFormat="1" ht="15" hidden="1">
      <c r="A45" s="5" t="s">
        <v>39</v>
      </c>
      <c r="B45" s="6">
        <v>7714.2375000000002</v>
      </c>
      <c r="C45" s="5"/>
      <c r="D45" s="7">
        <f t="shared" si="0"/>
        <v>0</v>
      </c>
      <c r="E45" s="24"/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>
      <c r="A47" s="24" t="s">
        <v>59</v>
      </c>
      <c r="B47" s="38">
        <v>5383.43</v>
      </c>
      <c r="C47" s="24">
        <v>10</v>
      </c>
      <c r="D47" s="39">
        <f t="shared" si="0"/>
        <v>53834.3</v>
      </c>
      <c r="E47" s="40" t="s">
        <v>136</v>
      </c>
    </row>
    <row r="48" spans="1:74" customFormat="1" ht="15">
      <c r="A48" s="5" t="s">
        <v>94</v>
      </c>
      <c r="B48" s="6">
        <v>5906.98</v>
      </c>
      <c r="C48" s="5">
        <v>20</v>
      </c>
      <c r="D48" s="7">
        <f t="shared" si="0"/>
        <v>118139.59999999999</v>
      </c>
      <c r="E48" s="40" t="s">
        <v>136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 hidden="1">
      <c r="A49" s="5" t="s">
        <v>47</v>
      </c>
      <c r="B49" s="6">
        <v>8967.36</v>
      </c>
      <c r="C49" s="5"/>
      <c r="D49" s="7">
        <f t="shared" si="0"/>
        <v>0</v>
      </c>
      <c r="E49" s="24" t="s">
        <v>78</v>
      </c>
    </row>
    <row r="50" spans="1:5" customFormat="1" ht="15" hidden="1">
      <c r="A50" s="5" t="s">
        <v>63</v>
      </c>
      <c r="B50" s="6">
        <v>8134.2849999999999</v>
      </c>
      <c r="C50" s="5"/>
      <c r="D50" s="7">
        <f t="shared" si="0"/>
        <v>0</v>
      </c>
      <c r="E50" s="24" t="s">
        <v>89</v>
      </c>
    </row>
    <row r="51" spans="1:5" customFormat="1" ht="15" hidden="1">
      <c r="A51" s="5" t="s">
        <v>49</v>
      </c>
      <c r="B51" s="6">
        <v>1169.9175</v>
      </c>
      <c r="C51" s="5"/>
      <c r="D51" s="7">
        <f>C51*B51</f>
        <v>0</v>
      </c>
      <c r="E51" s="24" t="s">
        <v>89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44</v>
      </c>
      <c r="B53" s="6">
        <v>1189.9675</v>
      </c>
      <c r="C53" s="5"/>
      <c r="D53" s="7">
        <f t="shared" si="0"/>
        <v>0</v>
      </c>
      <c r="E53" s="24" t="s">
        <v>79</v>
      </c>
    </row>
    <row r="54" spans="1:5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100</v>
      </c>
      <c r="B55" s="38">
        <v>1042.5999999999999</v>
      </c>
      <c r="C55" s="24"/>
      <c r="D55" s="39">
        <f t="shared" si="0"/>
        <v>0</v>
      </c>
      <c r="E55" s="24" t="s">
        <v>89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106</v>
      </c>
      <c r="B57" s="6">
        <v>1130.82</v>
      </c>
      <c r="C57" s="5"/>
      <c r="D57" s="7">
        <f>C57*B57</f>
        <v>0</v>
      </c>
      <c r="E57" s="24" t="s">
        <v>89</v>
      </c>
    </row>
    <row r="58" spans="1:5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24" t="s">
        <v>80</v>
      </c>
    </row>
    <row r="59" spans="1:5" customFormat="1" ht="15" hidden="1">
      <c r="A59" s="5" t="s">
        <v>42</v>
      </c>
      <c r="B59" s="6">
        <v>1072.675</v>
      </c>
      <c r="C59" s="5"/>
      <c r="D59" s="7">
        <f t="shared" si="0"/>
        <v>0</v>
      </c>
      <c r="E59" s="24" t="s">
        <v>89</v>
      </c>
    </row>
    <row r="60" spans="1:5" s="19" customFormat="1" ht="15" hidden="1">
      <c r="A60" s="24" t="s">
        <v>43</v>
      </c>
      <c r="B60" s="38">
        <v>985.46</v>
      </c>
      <c r="C60" s="24"/>
      <c r="D60" s="39">
        <f t="shared" si="0"/>
        <v>0</v>
      </c>
      <c r="E60" s="24" t="s">
        <v>89</v>
      </c>
    </row>
    <row r="61" spans="1:5" customFormat="1" ht="15" hidden="1">
      <c r="A61" s="5" t="s">
        <v>51</v>
      </c>
      <c r="B61" s="6">
        <v>1014.53</v>
      </c>
      <c r="C61" s="5"/>
      <c r="D61" s="7">
        <f t="shared" si="0"/>
        <v>0</v>
      </c>
      <c r="E61" s="24" t="s">
        <v>79</v>
      </c>
    </row>
    <row r="62" spans="1:5" ht="15" hidden="1">
      <c r="A62" s="5" t="s">
        <v>105</v>
      </c>
      <c r="B62" s="6">
        <v>945.36</v>
      </c>
      <c r="C62" s="5"/>
      <c r="D62" s="7">
        <f>B62*C62</f>
        <v>0</v>
      </c>
      <c r="E62" s="25" t="s">
        <v>89</v>
      </c>
    </row>
    <row r="63" spans="1:5" customFormat="1" ht="15" hidden="1">
      <c r="A63" s="5" t="s">
        <v>74</v>
      </c>
      <c r="B63" s="6">
        <v>1072.675</v>
      </c>
      <c r="C63" s="5"/>
      <c r="D63" s="7"/>
      <c r="E63" s="24"/>
    </row>
    <row r="64" spans="1:5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si="0"/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0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24"/>
    </row>
    <row r="70" spans="1:74" customFormat="1" ht="15" hidden="1">
      <c r="A70" s="5" t="s">
        <v>66</v>
      </c>
      <c r="B70" s="6">
        <v>4907.9849999999997</v>
      </c>
      <c r="C70" s="5"/>
      <c r="D70" s="7">
        <f t="shared" si="0"/>
        <v>0</v>
      </c>
      <c r="E70" s="24" t="s">
        <v>122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 hidden="1">
      <c r="A73" s="5" t="s">
        <v>61</v>
      </c>
      <c r="B73" s="6">
        <v>3874.41</v>
      </c>
      <c r="C73" s="5"/>
      <c r="D73" s="7">
        <f t="shared" si="1"/>
        <v>0</v>
      </c>
      <c r="E73" s="24" t="s">
        <v>122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45</v>
      </c>
      <c r="B75" s="6">
        <v>4896.21</v>
      </c>
      <c r="C75" s="5"/>
      <c r="D75" s="7">
        <f t="shared" si="1"/>
        <v>0</v>
      </c>
      <c r="E75" s="24" t="s">
        <v>78</v>
      </c>
    </row>
    <row r="76" spans="1:74" customFormat="1" ht="15" hidden="1">
      <c r="A76" s="5" t="s">
        <v>36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60</v>
      </c>
      <c r="B77" s="6">
        <v>4973.4025000000001</v>
      </c>
      <c r="C77" s="5"/>
      <c r="D77" s="7">
        <f t="shared" si="1"/>
        <v>0</v>
      </c>
      <c r="E77" s="24" t="s">
        <v>88</v>
      </c>
    </row>
    <row r="78" spans="1:74" customFormat="1" ht="15" hidden="1">
      <c r="A78" s="5" t="s">
        <v>75</v>
      </c>
      <c r="B78" s="6">
        <v>4076.68</v>
      </c>
      <c r="C78" s="5"/>
      <c r="D78" s="7">
        <f t="shared" si="1"/>
        <v>0</v>
      </c>
      <c r="E78" s="24" t="s">
        <v>89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48</v>
      </c>
      <c r="B79" s="6">
        <v>5940.8149999999996</v>
      </c>
      <c r="C79" s="5"/>
      <c r="D79" s="7">
        <f>C79*B79</f>
        <v>0</v>
      </c>
      <c r="E79" s="24"/>
    </row>
    <row r="80" spans="1:74" customFormat="1" ht="15" hidden="1">
      <c r="A80" s="5" t="s">
        <v>53</v>
      </c>
      <c r="B80" s="6">
        <v>5257.11</v>
      </c>
      <c r="C80" s="5"/>
      <c r="D80" s="7">
        <f>C80*B80</f>
        <v>0</v>
      </c>
      <c r="E80" s="24" t="s">
        <v>96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89</v>
      </c>
    </row>
    <row r="82" spans="1:74" customFormat="1" ht="15" hidden="1">
      <c r="A82" s="5" t="s">
        <v>40</v>
      </c>
      <c r="B82" s="6">
        <v>3471.6574999999998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73</v>
      </c>
      <c r="B83" s="6">
        <v>3257.1224999999999</v>
      </c>
      <c r="C83" s="5"/>
      <c r="D83" s="7">
        <f t="shared" si="1"/>
        <v>0</v>
      </c>
      <c r="E83" s="24" t="s">
        <v>78</v>
      </c>
    </row>
    <row r="84" spans="1:74" customFormat="1" ht="15" hidden="1">
      <c r="A84" s="5" t="s">
        <v>54</v>
      </c>
      <c r="B84" s="6">
        <v>4389.9475000000002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37</v>
      </c>
      <c r="B85" s="6">
        <v>3618.0225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69</v>
      </c>
      <c r="B86" s="6">
        <v>3530.8049999999998</v>
      </c>
      <c r="C86" s="5"/>
      <c r="D86" s="7">
        <f t="shared" si="1"/>
        <v>0</v>
      </c>
      <c r="E86" s="24" t="s">
        <v>78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38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58</v>
      </c>
      <c r="B89" s="6">
        <v>3979.9250000000002</v>
      </c>
      <c r="C89" s="5"/>
      <c r="D89" s="7">
        <f t="shared" si="1"/>
        <v>0</v>
      </c>
      <c r="E89" s="24" t="s">
        <v>78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101</v>
      </c>
      <c r="B90" s="6">
        <v>3618.02</v>
      </c>
      <c r="C90" s="5"/>
      <c r="D90" s="7">
        <f t="shared" si="1"/>
        <v>0</v>
      </c>
      <c r="E90" s="24" t="s">
        <v>89</v>
      </c>
    </row>
    <row r="91" spans="1:74" customFormat="1" ht="14.25" hidden="1" customHeight="1">
      <c r="A91" s="5" t="s">
        <v>83</v>
      </c>
      <c r="B91" s="6">
        <v>1219.04</v>
      </c>
      <c r="C91" s="5"/>
      <c r="D91" s="7">
        <f t="shared" ref="D91:D97" si="2">B91*C91</f>
        <v>0</v>
      </c>
      <c r="E91" s="24" t="s">
        <v>79</v>
      </c>
    </row>
    <row r="92" spans="1:74" customFormat="1" ht="14.25" hidden="1" customHeight="1">
      <c r="A92" s="5" t="s">
        <v>91</v>
      </c>
      <c r="B92" s="6">
        <v>1336.3325</v>
      </c>
      <c r="C92" s="5"/>
      <c r="D92" s="7">
        <f t="shared" si="2"/>
        <v>0</v>
      </c>
      <c r="E92" s="24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3520.36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109</v>
      </c>
      <c r="B94" s="6">
        <v>3793.01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102</v>
      </c>
      <c r="B95" s="6">
        <v>1099.8900000000001</v>
      </c>
      <c r="C95" s="5">
        <v>40</v>
      </c>
      <c r="D95" s="7">
        <f t="shared" si="2"/>
        <v>43995.600000000006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99</v>
      </c>
      <c r="B96" s="6">
        <v>1022.68</v>
      </c>
      <c r="C96" s="5">
        <v>20</v>
      </c>
      <c r="D96" s="7">
        <f t="shared" si="2"/>
        <v>20453.599999999999</v>
      </c>
      <c r="E96" s="24" t="s">
        <v>89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114</v>
      </c>
      <c r="B97" s="6">
        <v>6465.02</v>
      </c>
      <c r="C97" s="5">
        <v>20</v>
      </c>
      <c r="D97" s="7">
        <f t="shared" si="2"/>
        <v>129300.40000000001</v>
      </c>
      <c r="E97" s="40" t="s">
        <v>136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>
      <c r="A98" s="5" t="s">
        <v>68</v>
      </c>
      <c r="B98" s="6">
        <v>7691.27</v>
      </c>
      <c r="C98" s="5">
        <v>3</v>
      </c>
      <c r="D98" s="7">
        <f t="shared" si="1"/>
        <v>23073.81</v>
      </c>
      <c r="E98" s="40" t="s">
        <v>136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104</v>
      </c>
      <c r="B99" s="6">
        <v>8101.24</v>
      </c>
      <c r="C99" s="5"/>
      <c r="D99" s="7">
        <f>C99*B99</f>
        <v>0</v>
      </c>
      <c r="E99" s="24" t="s">
        <v>89</v>
      </c>
    </row>
    <row r="100" spans="1:55" customFormat="1" ht="15">
      <c r="A100" s="5" t="s">
        <v>113</v>
      </c>
      <c r="B100" s="6">
        <v>8101.24</v>
      </c>
      <c r="C100" s="5">
        <v>10</v>
      </c>
      <c r="D100" s="7">
        <f t="shared" ref="D100:D101" si="3">C100*B100</f>
        <v>81012.399999999994</v>
      </c>
      <c r="E100" s="40" t="s">
        <v>136</v>
      </c>
    </row>
    <row r="101" spans="1:55" ht="15" hidden="1">
      <c r="A101" s="5" t="s">
        <v>130</v>
      </c>
      <c r="B101" s="6">
        <v>10133.07</v>
      </c>
      <c r="C101" s="5"/>
      <c r="D101" s="7">
        <f t="shared" si="3"/>
        <v>0</v>
      </c>
      <c r="E101" s="24" t="s">
        <v>127</v>
      </c>
    </row>
    <row r="102" spans="1:55" s="33" customFormat="1" ht="15">
      <c r="A102" s="44" t="s">
        <v>17</v>
      </c>
      <c r="B102" s="44"/>
      <c r="C102" s="26">
        <f>SUBTOTAL(9,C7:C101)</f>
        <v>223</v>
      </c>
      <c r="D102" s="12">
        <f>SUBTOTAL(9,D7:D101)</f>
        <v>555373.01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24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123</v>
      </c>
      <c r="G106" s="21" t="s">
        <v>134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21</v>
      </c>
      <c r="C107" s="15"/>
      <c r="D107" s="5"/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>
        <v>400000</v>
      </c>
      <c r="D108" s="5" t="s">
        <v>138</v>
      </c>
      <c r="E108" s="17"/>
      <c r="F108" s="17" t="s">
        <v>134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400000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121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2020-05-28T04:06:38Z</dcterms:modified>
</cp:coreProperties>
</file>