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l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<sst xmlns="http://schemas.openxmlformats.org/spreadsheetml/2006/main" count="76" uniqueCount="63">
  <si>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</si>
  <si>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</si>
  <si>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</si>
  <si>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</si>
  <si>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</si>
  <si>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</si>
  <si>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</si>
  <si>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</si>
  <si>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</si>
  <si>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</si>
  <si>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</si>
  <si>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</si>
  <si>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</si>
  <si>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</si>
  <si>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</si>
  <si>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</si>
  <si>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</si>
  <si>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</si>
  <si>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</si>
  <si>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</si>
  <si>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</si>
  <si>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</si>
  <si>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</si>
  <si>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</si>
  <si>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</si>
  <si>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</si>
  <si>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</si>
  <si>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</si>
  <si>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</si>
  <si>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</si>
  <si>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</si>
  <si>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</si>
  <si>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</si>
  <si>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</si>
  <si>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</si>
  <si>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</si>
  <si>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</si>
  <si>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</si>
  <si>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</si>
  <si>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</si>
  <si>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</si>
  <si>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</si>
  <si>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</si>
  <si>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</si>
  <si>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</si>
  <si>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</si>
  <si>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</si>
  <si>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</si>
  <si>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</si>
  <si>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</si>
  <si>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</si>
  <si>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</si>
  <si>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</si>
  <si>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</si>
  <si>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</si>
  <si>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</si>
  <si>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</si>
  <si>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</si>
  <si>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Symphony  Balance(+)</t>
  </si>
  <si>
    <t>BOSS (+)</t>
  </si>
  <si>
    <t>27.07.2020</t>
  </si>
  <si>
    <t>28.07.2020</t>
  </si>
  <si>
    <t>Date: 28.07.2020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</si>
</sst>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I33" sqref="I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37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38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39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40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41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42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43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45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46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47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48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49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50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50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51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52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 t="s">
        <v>53</v>
      </c>
      <c r="C27" s="46">
        <v>270000</v>
      </c>
      <c r="D27" s="63">
        <v>600000</v>
      </c>
      <c r="E27" s="48">
        <f t="shared" si="0"/>
        <v>1990566</v>
      </c>
      <c r="F27" s="38"/>
      <c r="G27" s="2"/>
      <c r="H27" s="42"/>
    </row>
    <row r="28" spans="1:8">
      <c r="A28" s="42"/>
      <c r="B28" s="47" t="s">
        <v>54</v>
      </c>
      <c r="C28" s="46">
        <v>1080000</v>
      </c>
      <c r="D28" s="63">
        <v>800000</v>
      </c>
      <c r="E28" s="48">
        <f t="shared" si="0"/>
        <v>2270566</v>
      </c>
      <c r="F28" s="38"/>
      <c r="G28" s="2"/>
      <c r="H28" s="42"/>
    </row>
    <row r="29" spans="1:8">
      <c r="A29" s="42"/>
      <c r="B29" s="47" t="s">
        <v>55</v>
      </c>
      <c r="C29" s="46">
        <v>0</v>
      </c>
      <c r="D29" s="46">
        <v>0</v>
      </c>
      <c r="E29" s="48">
        <f t="shared" si="0"/>
        <v>2270566</v>
      </c>
      <c r="F29" s="38"/>
      <c r="G29" s="2"/>
      <c r="H29" s="42"/>
    </row>
    <row r="30" spans="1:8">
      <c r="A30" s="42"/>
      <c r="B30" s="47" t="s">
        <v>56</v>
      </c>
      <c r="C30" s="46">
        <v>0</v>
      </c>
      <c r="D30" s="46">
        <v>0</v>
      </c>
      <c r="E30" s="48">
        <f t="shared" si="0"/>
        <v>2270566</v>
      </c>
      <c r="F30" s="38"/>
      <c r="G30" s="2"/>
      <c r="H30" s="42"/>
    </row>
    <row r="31" spans="1:8">
      <c r="A31" s="42"/>
      <c r="B31" s="47" t="s">
        <v>57</v>
      </c>
      <c r="C31" s="46">
        <v>1230000</v>
      </c>
      <c r="D31" s="63">
        <v>2000000</v>
      </c>
      <c r="E31" s="48">
        <f t="shared" si="0"/>
        <v>1500566</v>
      </c>
      <c r="F31" s="38"/>
      <c r="G31" s="2"/>
      <c r="H31" s="42"/>
    </row>
    <row r="32" spans="1:8">
      <c r="A32" s="42"/>
      <c r="B32" s="47" t="s">
        <v>57</v>
      </c>
      <c r="C32" s="46">
        <v>800000</v>
      </c>
      <c r="D32" s="46">
        <v>0</v>
      </c>
      <c r="E32" s="48">
        <f t="shared" si="0"/>
        <v>2300566</v>
      </c>
      <c r="F32" s="38"/>
      <c r="G32" s="2"/>
      <c r="H32" s="42"/>
    </row>
    <row r="33" spans="1:8">
      <c r="A33" s="42"/>
      <c r="B33" s="47" t="s">
        <v>60</v>
      </c>
      <c r="C33" s="46">
        <v>430000</v>
      </c>
      <c r="D33" s="134">
        <v>1000000</v>
      </c>
      <c r="E33" s="48">
        <f t="shared" si="0"/>
        <v>1730566</v>
      </c>
      <c r="F33" s="38"/>
      <c r="G33" s="2"/>
      <c r="H33" s="42"/>
    </row>
    <row r="34" spans="1:8">
      <c r="A34" s="42"/>
      <c r="B34" s="47" t="s">
        <v>61</v>
      </c>
      <c r="C34" s="46">
        <v>700000</v>
      </c>
      <c r="D34" s="63">
        <v>700000</v>
      </c>
      <c r="E34" s="48">
        <f t="shared" si="0"/>
        <v>1730566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1730566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1730566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1730566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1730566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1730566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1730566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1730566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1730566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1730566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1730566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1730566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1730566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1730566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1730566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1730566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1730566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1730566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1730566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1730566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1730566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1730566</v>
      </c>
      <c r="F55" s="38"/>
      <c r="G55" s="2"/>
    </row>
    <row r="56" spans="2:8">
      <c r="B56" s="47"/>
      <c r="C56" s="46"/>
      <c r="D56" s="46"/>
      <c r="E56" s="48">
        <f t="shared" si="1"/>
        <v>1730566</v>
      </c>
      <c r="F56" s="38"/>
      <c r="G56" s="2"/>
    </row>
    <row r="57" spans="2:8">
      <c r="B57" s="47"/>
      <c r="C57" s="46"/>
      <c r="D57" s="46"/>
      <c r="E57" s="48">
        <f t="shared" si="1"/>
        <v>1730566</v>
      </c>
      <c r="F57" s="38"/>
      <c r="G57" s="2"/>
    </row>
    <row r="58" spans="2:8">
      <c r="B58" s="47"/>
      <c r="C58" s="46"/>
      <c r="D58" s="46"/>
      <c r="E58" s="48">
        <f t="shared" si="1"/>
        <v>1730566</v>
      </c>
      <c r="F58" s="38"/>
      <c r="G58" s="2"/>
    </row>
    <row r="59" spans="2:8">
      <c r="B59" s="47"/>
      <c r="C59" s="46"/>
      <c r="D59" s="46"/>
      <c r="E59" s="48">
        <f t="shared" si="1"/>
        <v>1730566</v>
      </c>
      <c r="F59" s="38"/>
      <c r="G59" s="2"/>
    </row>
    <row r="60" spans="2:8">
      <c r="B60" s="47"/>
      <c r="C60" s="46"/>
      <c r="D60" s="46"/>
      <c r="E60" s="48">
        <f t="shared" si="1"/>
        <v>1730566</v>
      </c>
      <c r="F60" s="38"/>
      <c r="G60" s="2"/>
    </row>
    <row r="61" spans="2:8">
      <c r="B61" s="47"/>
      <c r="C61" s="46"/>
      <c r="D61" s="46"/>
      <c r="E61" s="48">
        <f t="shared" si="1"/>
        <v>1730566</v>
      </c>
      <c r="F61" s="38"/>
      <c r="G61" s="2"/>
    </row>
    <row r="62" spans="2:8">
      <c r="B62" s="47"/>
      <c r="C62" s="46"/>
      <c r="D62" s="46"/>
      <c r="E62" s="48">
        <f t="shared" si="1"/>
        <v>1730566</v>
      </c>
      <c r="F62" s="38"/>
      <c r="G62" s="2"/>
    </row>
    <row r="63" spans="2:8">
      <c r="B63" s="47"/>
      <c r="C63" s="46"/>
      <c r="D63" s="46"/>
      <c r="E63" s="48">
        <f t="shared" si="1"/>
        <v>1730566</v>
      </c>
      <c r="F63" s="38"/>
      <c r="G63" s="2"/>
    </row>
    <row r="64" spans="2:8">
      <c r="B64" s="47"/>
      <c r="C64" s="46"/>
      <c r="D64" s="46"/>
      <c r="E64" s="48">
        <f t="shared" si="1"/>
        <v>1730566</v>
      </c>
      <c r="F64" s="38"/>
      <c r="G64" s="2"/>
    </row>
    <row r="65" spans="2:7">
      <c r="B65" s="47"/>
      <c r="C65" s="46"/>
      <c r="D65" s="46"/>
      <c r="E65" s="48">
        <f t="shared" si="1"/>
        <v>1730566</v>
      </c>
      <c r="F65" s="38"/>
      <c r="G65" s="2"/>
    </row>
    <row r="66" spans="2:7">
      <c r="B66" s="47"/>
      <c r="C66" s="46"/>
      <c r="D66" s="46"/>
      <c r="E66" s="48">
        <f t="shared" si="1"/>
        <v>1730566</v>
      </c>
      <c r="F66" s="38"/>
      <c r="G66" s="2"/>
    </row>
    <row r="67" spans="2:7">
      <c r="B67" s="47"/>
      <c r="C67" s="46"/>
      <c r="D67" s="46"/>
      <c r="E67" s="48">
        <f t="shared" si="1"/>
        <v>1730566</v>
      </c>
      <c r="F67" s="38"/>
      <c r="G67" s="2"/>
    </row>
    <row r="68" spans="2:7">
      <c r="B68" s="47"/>
      <c r="C68" s="46"/>
      <c r="D68" s="46"/>
      <c r="E68" s="48">
        <f t="shared" si="1"/>
        <v>1730566</v>
      </c>
      <c r="F68" s="38"/>
      <c r="G68" s="2"/>
    </row>
    <row r="69" spans="2:7">
      <c r="B69" s="47"/>
      <c r="C69" s="46"/>
      <c r="D69" s="46"/>
      <c r="E69" s="48">
        <f t="shared" si="1"/>
        <v>1730566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1730566</v>
      </c>
      <c r="F70" s="38"/>
      <c r="G70" s="2"/>
    </row>
    <row r="71" spans="2:7">
      <c r="B71" s="47"/>
      <c r="C71" s="46"/>
      <c r="D71" s="46"/>
      <c r="E71" s="48">
        <f t="shared" si="2"/>
        <v>1730566</v>
      </c>
      <c r="F71" s="38"/>
      <c r="G71" s="2"/>
    </row>
    <row r="72" spans="2:7">
      <c r="B72" s="47"/>
      <c r="C72" s="46"/>
      <c r="D72" s="46"/>
      <c r="E72" s="48">
        <f t="shared" si="2"/>
        <v>1730566</v>
      </c>
      <c r="F72" s="38"/>
      <c r="G72" s="2"/>
    </row>
    <row r="73" spans="2:7">
      <c r="B73" s="47"/>
      <c r="C73" s="46"/>
      <c r="D73" s="46"/>
      <c r="E73" s="48">
        <f t="shared" si="2"/>
        <v>1730566</v>
      </c>
      <c r="F73" s="38"/>
      <c r="G73" s="2"/>
    </row>
    <row r="74" spans="2:7">
      <c r="B74" s="47"/>
      <c r="C74" s="46"/>
      <c r="D74" s="46"/>
      <c r="E74" s="48">
        <f t="shared" si="2"/>
        <v>1730566</v>
      </c>
      <c r="F74" s="38"/>
      <c r="G74" s="2"/>
    </row>
    <row r="75" spans="2:7">
      <c r="B75" s="47"/>
      <c r="C75" s="46"/>
      <c r="D75" s="46"/>
      <c r="E75" s="48">
        <f t="shared" si="2"/>
        <v>1730566</v>
      </c>
      <c r="F75" s="40"/>
      <c r="G75" s="2"/>
    </row>
    <row r="76" spans="2:7">
      <c r="B76" s="47"/>
      <c r="C76" s="46"/>
      <c r="D76" s="46"/>
      <c r="E76" s="48">
        <f t="shared" si="2"/>
        <v>1730566</v>
      </c>
      <c r="F76" s="38"/>
      <c r="G76" s="2"/>
    </row>
    <row r="77" spans="2:7">
      <c r="B77" s="47"/>
      <c r="C77" s="46"/>
      <c r="D77" s="46"/>
      <c r="E77" s="48">
        <f t="shared" si="2"/>
        <v>1730566</v>
      </c>
      <c r="F77" s="38"/>
      <c r="G77" s="2"/>
    </row>
    <row r="78" spans="2:7">
      <c r="B78" s="47"/>
      <c r="C78" s="46"/>
      <c r="D78" s="46"/>
      <c r="E78" s="48">
        <f t="shared" si="2"/>
        <v>1730566</v>
      </c>
      <c r="F78" s="38"/>
      <c r="G78" s="2"/>
    </row>
    <row r="79" spans="2:7">
      <c r="B79" s="47"/>
      <c r="C79" s="46"/>
      <c r="D79" s="46"/>
      <c r="E79" s="48">
        <f t="shared" si="2"/>
        <v>1730566</v>
      </c>
      <c r="F79" s="38"/>
      <c r="G79" s="2"/>
    </row>
    <row r="80" spans="2:7">
      <c r="B80" s="47"/>
      <c r="C80" s="46"/>
      <c r="D80" s="46"/>
      <c r="E80" s="48">
        <f t="shared" si="2"/>
        <v>1730566</v>
      </c>
      <c r="F80" s="38"/>
      <c r="G80" s="2"/>
    </row>
    <row r="81" spans="2:7">
      <c r="B81" s="47"/>
      <c r="C81" s="46"/>
      <c r="D81" s="46"/>
      <c r="E81" s="48">
        <f t="shared" si="2"/>
        <v>1730566</v>
      </c>
      <c r="F81" s="38"/>
      <c r="G81" s="2"/>
    </row>
    <row r="82" spans="2:7">
      <c r="B82" s="47"/>
      <c r="C82" s="46"/>
      <c r="D82" s="46"/>
      <c r="E82" s="48">
        <f t="shared" si="2"/>
        <v>1730566</v>
      </c>
      <c r="F82" s="38"/>
      <c r="G82" s="2"/>
    </row>
    <row r="83" spans="2:7">
      <c r="B83" s="52"/>
      <c r="C83" s="48">
        <f>SUM(C5:C72)</f>
        <v>16630566</v>
      </c>
      <c r="D83" s="48">
        <f>SUM(D5:D77)</f>
        <v>14900000</v>
      </c>
      <c r="E83" s="99">
        <f>E71+C83-D83</f>
        <v>3461132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62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1425192.35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339555.41</v>
      </c>
      <c r="C5" s="107"/>
      <c r="D5" s="101" t="s">
        <v>23</v>
      </c>
      <c r="E5" s="108">
        <v>1730566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6839923.4100000001</v>
      </c>
      <c r="C6" s="101"/>
      <c r="D6" s="101" t="s">
        <v>36</v>
      </c>
      <c r="E6" s="109">
        <v>1262960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1545246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23905</v>
      </c>
      <c r="C8" s="103"/>
      <c r="D8" s="101" t="s">
        <v>29</v>
      </c>
      <c r="E8" s="108">
        <v>10550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58</v>
      </c>
      <c r="E9" s="108">
        <v>741504.06000000052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315650.40999999997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44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59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6716018.4100000001</v>
      </c>
      <c r="C13" s="105"/>
      <c r="D13" s="105" t="s">
        <v>7</v>
      </c>
      <c r="E13" s="114">
        <f>E4+E5+E6+E7+E8-E11+E9-E10</f>
        <v>6716018.4100000001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337880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190064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2020-07-28T16:25:42Z</dcterms:modified>
</cp:coreProperties>
</file>