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350" yWindow="495" windowWidth="16740" windowHeight="7800"/>
  </bookViews>
  <sheets>
    <sheet name="Daily Requisition" sheetId="3" r:id="rId1"/>
  </sheets>
  <definedNames>
    <definedName name="_xlnm._FilterDatabase" localSheetId="0" hidden="1">'Daily Requisition'!$A$3:$E$110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11" i="3"/>
  <c r="D108"/>
  <c r="D104"/>
  <c r="D103"/>
  <c r="D65"/>
  <c r="D66"/>
  <c r="D14"/>
  <c r="D109"/>
  <c r="D47"/>
  <c r="D110"/>
  <c r="D39"/>
  <c r="D80"/>
  <c r="D29" l="1"/>
  <c r="D16"/>
  <c r="D34"/>
  <c r="D10"/>
  <c r="D11"/>
  <c r="D107"/>
  <c r="D35" l="1"/>
  <c r="D36"/>
  <c r="D38" l="1"/>
  <c r="D9" l="1"/>
  <c r="D22" l="1"/>
  <c r="D105" l="1"/>
  <c r="D50" l="1"/>
  <c r="D51"/>
  <c r="D5" l="1"/>
  <c r="D82" l="1"/>
  <c r="D81"/>
  <c r="D13" l="1"/>
  <c r="D76" l="1"/>
  <c r="D62" l="1"/>
  <c r="D106" l="1"/>
  <c r="D48" l="1"/>
  <c r="D58" l="1"/>
  <c r="D77"/>
  <c r="D32"/>
  <c r="D30"/>
  <c r="D21"/>
  <c r="C120"/>
  <c r="D54"/>
  <c r="D12"/>
  <c r="D79"/>
  <c r="D4" l="1"/>
  <c r="D68"/>
  <c r="D78"/>
  <c r="D31"/>
  <c r="D26"/>
  <c r="D28"/>
  <c r="D44"/>
  <c r="D46"/>
  <c r="D49"/>
  <c r="D53"/>
  <c r="D69"/>
  <c r="D75"/>
  <c r="D85"/>
  <c r="D90"/>
  <c r="D101"/>
  <c r="D95" l="1"/>
  <c r="D98"/>
  <c r="D72"/>
  <c r="D37"/>
  <c r="D92"/>
  <c r="D20"/>
  <c r="D64"/>
  <c r="D89"/>
  <c r="D102"/>
  <c r="D71"/>
  <c r="D73"/>
  <c r="D91" l="1"/>
  <c r="D42" l="1"/>
  <c r="D43"/>
  <c r="D87"/>
  <c r="D56"/>
  <c r="D63"/>
  <c r="D111" s="1"/>
  <c r="D61"/>
  <c r="D8"/>
  <c r="D94"/>
  <c r="D100"/>
  <c r="D97"/>
  <c r="D88"/>
  <c r="D70"/>
  <c r="D33"/>
  <c r="D15"/>
  <c r="D23"/>
  <c r="D7"/>
  <c r="D18"/>
  <c r="D27"/>
  <c r="D99"/>
  <c r="D96"/>
  <c r="D93"/>
  <c r="D86"/>
  <c r="D84"/>
  <c r="D83"/>
  <c r="D74"/>
  <c r="D60"/>
  <c r="D59"/>
  <c r="D57"/>
  <c r="D55"/>
  <c r="D41"/>
  <c r="D52"/>
  <c r="D45"/>
  <c r="D40"/>
  <c r="D24"/>
  <c r="D25"/>
  <c r="D19"/>
  <c r="D17"/>
  <c r="D6"/>
</calcChain>
</file>

<file path=xl/sharedStrings.xml><?xml version="1.0" encoding="utf-8"?>
<sst xmlns="http://schemas.openxmlformats.org/spreadsheetml/2006/main" count="247" uniqueCount="139">
  <si>
    <t>Model Name</t>
  </si>
  <si>
    <t>BL60</t>
  </si>
  <si>
    <t>BL90</t>
  </si>
  <si>
    <t>D10</t>
  </si>
  <si>
    <t>D22</t>
  </si>
  <si>
    <t>E30</t>
  </si>
  <si>
    <t>i90</t>
  </si>
  <si>
    <t>L100</t>
  </si>
  <si>
    <t>L150</t>
  </si>
  <si>
    <t>V42</t>
  </si>
  <si>
    <t>V95</t>
  </si>
  <si>
    <t>V110</t>
  </si>
  <si>
    <t>V120</t>
  </si>
  <si>
    <t>Today's Order Quantity</t>
  </si>
  <si>
    <t>Order Value</t>
  </si>
  <si>
    <t>Remarks</t>
  </si>
  <si>
    <t>Dealer Price</t>
  </si>
  <si>
    <t>Total=</t>
  </si>
  <si>
    <t>Bank</t>
  </si>
  <si>
    <t>Amount</t>
  </si>
  <si>
    <t>SCB</t>
  </si>
  <si>
    <t>BRAC</t>
  </si>
  <si>
    <t>IBBL</t>
  </si>
  <si>
    <t>UBL</t>
  </si>
  <si>
    <t>Payment Details</t>
  </si>
  <si>
    <t>Date:</t>
  </si>
  <si>
    <t>B12i</t>
  </si>
  <si>
    <t>P11</t>
  </si>
  <si>
    <t>V130</t>
  </si>
  <si>
    <t>L21</t>
  </si>
  <si>
    <t>L120</t>
  </si>
  <si>
    <t>BL75</t>
  </si>
  <si>
    <t>B21</t>
  </si>
  <si>
    <t>BL110</t>
  </si>
  <si>
    <t>D69</t>
  </si>
  <si>
    <t>L60</t>
  </si>
  <si>
    <t>V140</t>
  </si>
  <si>
    <t>V92</t>
  </si>
  <si>
    <t>V96</t>
  </si>
  <si>
    <t>i75</t>
  </si>
  <si>
    <t>V44</t>
  </si>
  <si>
    <t>B23</t>
  </si>
  <si>
    <t>L23i</t>
  </si>
  <si>
    <t>L25i</t>
  </si>
  <si>
    <t>L110</t>
  </si>
  <si>
    <t>V135</t>
  </si>
  <si>
    <t>i15</t>
  </si>
  <si>
    <t>i120</t>
  </si>
  <si>
    <t>V150</t>
  </si>
  <si>
    <t>L90</t>
  </si>
  <si>
    <t>L62</t>
  </si>
  <si>
    <t>L40</t>
  </si>
  <si>
    <t>BL95</t>
  </si>
  <si>
    <t>V155</t>
  </si>
  <si>
    <t>V75_SKD</t>
  </si>
  <si>
    <t>B17i</t>
  </si>
  <si>
    <t>i10+_SKD</t>
  </si>
  <si>
    <t>D38i</t>
  </si>
  <si>
    <t>V97</t>
  </si>
  <si>
    <t>i95</t>
  </si>
  <si>
    <t>V142</t>
  </si>
  <si>
    <t>V128</t>
  </si>
  <si>
    <t>Zone: Rajshahi</t>
  </si>
  <si>
    <t>i110_SKD</t>
  </si>
  <si>
    <t>L55i</t>
  </si>
  <si>
    <t>i65</t>
  </si>
  <si>
    <t>R40</t>
  </si>
  <si>
    <t>D54+</t>
  </si>
  <si>
    <t>Z15</t>
  </si>
  <si>
    <t>V94_SKD</t>
  </si>
  <si>
    <t>E90_SKD</t>
  </si>
  <si>
    <t>i72_SKD</t>
  </si>
  <si>
    <t>L65j_skd</t>
  </si>
  <si>
    <t>V48_SKD</t>
  </si>
  <si>
    <t>L52</t>
  </si>
  <si>
    <t>v141</t>
  </si>
  <si>
    <t>Black</t>
  </si>
  <si>
    <t>B60</t>
  </si>
  <si>
    <t>T130</t>
  </si>
  <si>
    <t>L55</t>
  </si>
  <si>
    <t>B12+</t>
  </si>
  <si>
    <t>D41</t>
  </si>
  <si>
    <t>D52+</t>
  </si>
  <si>
    <t>Mixed</t>
  </si>
  <si>
    <t>D37</t>
  </si>
  <si>
    <t>T140</t>
  </si>
  <si>
    <t>BL97</t>
  </si>
  <si>
    <t>B65</t>
  </si>
  <si>
    <t>i97</t>
  </si>
  <si>
    <t>Dark_Blue</t>
  </si>
  <si>
    <t>D54j</t>
  </si>
  <si>
    <t>SL20</t>
  </si>
  <si>
    <t>L130</t>
  </si>
  <si>
    <t>v99</t>
  </si>
  <si>
    <t>s40</t>
  </si>
  <si>
    <t>i68</t>
  </si>
  <si>
    <t>Z20</t>
  </si>
  <si>
    <t>L42</t>
  </si>
  <si>
    <t>L250i</t>
  </si>
  <si>
    <t>D40i</t>
  </si>
  <si>
    <t>E95</t>
  </si>
  <si>
    <t>V105</t>
  </si>
  <si>
    <t>V102</t>
  </si>
  <si>
    <t>i74</t>
  </si>
  <si>
    <t xml:space="preserve">    </t>
  </si>
  <si>
    <t>Z25</t>
  </si>
  <si>
    <t>Z12</t>
  </si>
  <si>
    <t>BL98</t>
  </si>
  <si>
    <t>B66</t>
  </si>
  <si>
    <t>B24</t>
  </si>
  <si>
    <t xml:space="preserve">  </t>
  </si>
  <si>
    <t xml:space="preserve">   </t>
  </si>
  <si>
    <t>i18</t>
  </si>
  <si>
    <t>i30</t>
  </si>
  <si>
    <t>D92</t>
  </si>
  <si>
    <t>Colour</t>
  </si>
  <si>
    <t>Z50</t>
  </si>
  <si>
    <t>B26</t>
  </si>
  <si>
    <t>Daily Requisition for Mugdho Corporation</t>
  </si>
  <si>
    <t>Dealer Name:  Mugdho Corporation</t>
  </si>
  <si>
    <t xml:space="preserve"> </t>
  </si>
  <si>
    <t>D72</t>
  </si>
  <si>
    <t>Only Blue_Not Red</t>
  </si>
  <si>
    <t>BL120</t>
  </si>
  <si>
    <t>D47</t>
  </si>
  <si>
    <t>Midnight_Blue</t>
  </si>
  <si>
    <t>T180</t>
  </si>
  <si>
    <t>G10</t>
  </si>
  <si>
    <t>Aqua Blue</t>
  </si>
  <si>
    <t>Only Blue</t>
  </si>
  <si>
    <t>Z30</t>
  </si>
  <si>
    <t>i66</t>
  </si>
  <si>
    <t xml:space="preserve">     </t>
  </si>
  <si>
    <t>B68</t>
  </si>
  <si>
    <t>V99+</t>
  </si>
  <si>
    <t>L45</t>
  </si>
  <si>
    <t>SB Tel Enterprise Ltd</t>
  </si>
  <si>
    <t>Z28</t>
  </si>
  <si>
    <t>28.07.2020</t>
  </si>
</sst>
</file>

<file path=xl/styles.xml><?xml version="1.0" encoding="utf-8"?>
<styleSheet xmlns="http://schemas.openxmlformats.org/spreadsheetml/2006/main">
  <numFmts count="3">
    <numFmt numFmtId="164" formatCode="_(* #,##0.00_);_(* \(#,##0.00\);_(* &quot;-&quot;??_);_(@_)"/>
    <numFmt numFmtId="165" formatCode="[$-409]d\-mmm\-yyyy;@"/>
    <numFmt numFmtId="166" formatCode="0.00;[Red]0.00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56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3" borderId="0" xfId="0" applyFill="1"/>
    <xf numFmtId="0" fontId="4" fillId="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6" fontId="5" fillId="0" borderId="1" xfId="0" applyNumberFormat="1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2" fontId="4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165" fontId="1" fillId="5" borderId="1" xfId="0" applyNumberFormat="1" applyFont="1" applyFill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/>
    </xf>
    <xf numFmtId="3" fontId="4" fillId="2" borderId="1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0" fillId="0" borderId="0" xfId="0" applyFill="1"/>
    <xf numFmtId="0" fontId="4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Fill="1" applyBorder="1"/>
    <xf numFmtId="0" fontId="5" fillId="0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166" fontId="5" fillId="0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0" xfId="0" applyFill="1" applyAlignment="1">
      <alignment horizontal="right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Fill="1" applyAlignment="1">
      <alignment horizontal="center" vertical="center" wrapText="1"/>
    </xf>
    <xf numFmtId="0" fontId="6" fillId="4" borderId="2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</cellXfs>
  <cellStyles count="2">
    <cellStyle name="Comma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>
    <pageSetUpPr autoPageBreaks="0"/>
  </sheetPr>
  <dimension ref="A1:BV440"/>
  <sheetViews>
    <sheetView tabSelected="1" workbookViewId="0">
      <pane xSplit="4" ySplit="15" topLeftCell="E16" activePane="bottomRight" state="frozen"/>
      <selection pane="topRight" activeCell="E1" sqref="E1"/>
      <selection pane="bottomLeft" activeCell="A14" sqref="A14"/>
      <selection pane="bottomRight" activeCell="G119" sqref="G119"/>
    </sheetView>
  </sheetViews>
  <sheetFormatPr defaultRowHeight="21"/>
  <cols>
    <col min="1" max="1" width="25.5703125" style="1" customWidth="1"/>
    <col min="2" max="2" width="19.85546875" style="1" bestFit="1" customWidth="1"/>
    <col min="3" max="3" width="30" style="1" customWidth="1"/>
    <col min="4" max="4" width="26.85546875" style="1" customWidth="1"/>
    <col min="5" max="5" width="27.42578125" style="1" customWidth="1"/>
    <col min="6" max="6" width="11" style="29" customWidth="1"/>
    <col min="7" max="7" width="11.28515625" style="29" customWidth="1"/>
    <col min="8" max="8" width="10.85546875" style="29" customWidth="1"/>
    <col min="9" max="9" width="11.7109375" style="29" bestFit="1" customWidth="1"/>
    <col min="10" max="10" width="11" style="29" customWidth="1"/>
    <col min="11" max="16384" width="9.140625" style="29"/>
  </cols>
  <sheetData>
    <row r="1" spans="1:74" s="27" customFormat="1" ht="15.75">
      <c r="A1" s="49" t="s">
        <v>118</v>
      </c>
      <c r="B1" s="50"/>
      <c r="C1" s="50"/>
      <c r="D1" s="50"/>
      <c r="E1" s="51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  <c r="BG1" s="17"/>
      <c r="BH1" s="17"/>
      <c r="BI1" s="17"/>
      <c r="BJ1" s="17"/>
      <c r="BK1" s="17"/>
      <c r="BL1" s="17"/>
      <c r="BM1" s="17"/>
      <c r="BN1" s="17"/>
      <c r="BO1" s="17"/>
      <c r="BP1" s="17"/>
      <c r="BQ1" s="17"/>
      <c r="BR1" s="17"/>
      <c r="BS1" s="17"/>
      <c r="BT1" s="17"/>
      <c r="BU1" s="17"/>
      <c r="BV1" s="17"/>
    </row>
    <row r="2" spans="1:74" s="27" customFormat="1" ht="15">
      <c r="A2" s="54" t="s">
        <v>119</v>
      </c>
      <c r="B2" s="55"/>
      <c r="C2" s="13" t="s">
        <v>62</v>
      </c>
      <c r="D2" s="13" t="s">
        <v>25</v>
      </c>
      <c r="E2" s="14" t="s">
        <v>138</v>
      </c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  <c r="BG2" s="17"/>
      <c r="BH2" s="17"/>
      <c r="BI2" s="17"/>
      <c r="BJ2" s="17"/>
      <c r="BK2" s="17"/>
      <c r="BL2" s="17"/>
      <c r="BM2" s="17"/>
      <c r="BN2" s="17"/>
      <c r="BO2" s="17"/>
      <c r="BP2" s="17"/>
      <c r="BQ2" s="17"/>
      <c r="BR2" s="17"/>
      <c r="BS2" s="17"/>
      <c r="BT2" s="17"/>
      <c r="BU2" s="17"/>
      <c r="BV2" s="17"/>
    </row>
    <row r="3" spans="1:74" s="27" customFormat="1" ht="12.75">
      <c r="A3" s="4" t="s">
        <v>0</v>
      </c>
      <c r="B3" s="4" t="s">
        <v>16</v>
      </c>
      <c r="C3" s="4" t="s">
        <v>13</v>
      </c>
      <c r="D3" s="4" t="s">
        <v>14</v>
      </c>
      <c r="E3" s="4" t="s">
        <v>115</v>
      </c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7"/>
      <c r="BS3" s="17"/>
      <c r="BT3" s="17"/>
      <c r="BU3" s="17"/>
      <c r="BV3" s="17"/>
    </row>
    <row r="4" spans="1:74" customFormat="1" ht="15" hidden="1">
      <c r="A4" s="5" t="s">
        <v>80</v>
      </c>
      <c r="B4" s="6">
        <v>760.9</v>
      </c>
      <c r="C4" s="5"/>
      <c r="D4" s="7">
        <f t="shared" ref="D4:D36" si="0">C4*B4</f>
        <v>0</v>
      </c>
      <c r="E4" s="24" t="s">
        <v>83</v>
      </c>
    </row>
    <row r="5" spans="1:74" customFormat="1" ht="15" hidden="1">
      <c r="A5" s="5" t="s">
        <v>26</v>
      </c>
      <c r="B5" s="6">
        <v>779.94500000000005</v>
      </c>
      <c r="C5" s="5"/>
      <c r="D5" s="7">
        <f t="shared" si="0"/>
        <v>0</v>
      </c>
      <c r="E5" s="24" t="s">
        <v>83</v>
      </c>
    </row>
    <row r="6" spans="1:74" customFormat="1" ht="15" hidden="1">
      <c r="A6" s="5" t="s">
        <v>55</v>
      </c>
      <c r="B6" s="6">
        <v>789.97</v>
      </c>
      <c r="C6" s="5"/>
      <c r="D6" s="7">
        <f t="shared" si="0"/>
        <v>0</v>
      </c>
      <c r="E6" s="24" t="s">
        <v>83</v>
      </c>
    </row>
    <row r="7" spans="1:74" customFormat="1" ht="15" hidden="1">
      <c r="A7" s="5" t="s">
        <v>32</v>
      </c>
      <c r="B7" s="6">
        <v>779.94500000000005</v>
      </c>
      <c r="C7" s="5"/>
      <c r="D7" s="7">
        <f t="shared" si="0"/>
        <v>0</v>
      </c>
      <c r="E7" s="24" t="s">
        <v>83</v>
      </c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</row>
    <row r="8" spans="1:74" customFormat="1" ht="15" hidden="1">
      <c r="A8" s="5" t="s">
        <v>41</v>
      </c>
      <c r="B8" s="6">
        <v>769.92</v>
      </c>
      <c r="C8" s="5"/>
      <c r="D8" s="7">
        <f t="shared" si="0"/>
        <v>0</v>
      </c>
      <c r="E8" s="24" t="s">
        <v>83</v>
      </c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19"/>
      <c r="BJ8" s="19"/>
      <c r="BK8" s="19"/>
      <c r="BL8" s="19"/>
      <c r="BM8" s="19"/>
      <c r="BN8" s="19"/>
      <c r="BO8" s="19"/>
      <c r="BP8" s="19"/>
      <c r="BQ8" s="19"/>
      <c r="BR8" s="19"/>
      <c r="BS8" s="19"/>
      <c r="BT8" s="19"/>
      <c r="BU8" s="19"/>
      <c r="BV8" s="19"/>
    </row>
    <row r="9" spans="1:74" customFormat="1" ht="15">
      <c r="A9" s="5" t="s">
        <v>109</v>
      </c>
      <c r="B9" s="6">
        <v>721.8</v>
      </c>
      <c r="C9" s="5">
        <v>180</v>
      </c>
      <c r="D9" s="7">
        <f t="shared" si="0"/>
        <v>129923.99999999999</v>
      </c>
      <c r="E9" s="24" t="s">
        <v>83</v>
      </c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19"/>
      <c r="BU9" s="19"/>
      <c r="BV9" s="19"/>
    </row>
    <row r="10" spans="1:74" ht="15" hidden="1">
      <c r="A10" s="5" t="s">
        <v>117</v>
      </c>
      <c r="B10" s="6">
        <v>721.8</v>
      </c>
      <c r="C10" s="5"/>
      <c r="D10" s="7">
        <f t="shared" si="0"/>
        <v>0</v>
      </c>
      <c r="E10" s="24" t="s">
        <v>83</v>
      </c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28"/>
      <c r="BF10" s="28"/>
      <c r="BG10" s="28"/>
      <c r="BH10" s="28"/>
      <c r="BI10" s="28"/>
      <c r="BJ10" s="28"/>
      <c r="BK10" s="28"/>
      <c r="BL10" s="28"/>
      <c r="BM10" s="28"/>
      <c r="BN10" s="28"/>
      <c r="BO10" s="28"/>
      <c r="BP10" s="28"/>
      <c r="BQ10" s="28"/>
      <c r="BR10" s="28"/>
      <c r="BS10" s="28"/>
      <c r="BT10" s="28"/>
      <c r="BU10" s="28"/>
      <c r="BV10" s="28"/>
    </row>
    <row r="11" spans="1:74" customFormat="1" ht="15" hidden="1">
      <c r="A11" s="5" t="s">
        <v>77</v>
      </c>
      <c r="B11" s="6">
        <v>896.24</v>
      </c>
      <c r="C11" s="5"/>
      <c r="D11" s="7">
        <f t="shared" si="0"/>
        <v>0</v>
      </c>
      <c r="E11" s="24" t="s">
        <v>76</v>
      </c>
      <c r="G11" s="40"/>
      <c r="H11" s="40"/>
    </row>
    <row r="12" spans="1:74" customFormat="1" ht="15" hidden="1">
      <c r="A12" s="5" t="s">
        <v>87</v>
      </c>
      <c r="B12" s="6">
        <v>770.92</v>
      </c>
      <c r="C12" s="5"/>
      <c r="D12" s="7">
        <f t="shared" si="0"/>
        <v>0</v>
      </c>
      <c r="E12" s="24" t="s">
        <v>89</v>
      </c>
      <c r="F12" s="19"/>
      <c r="G12" s="41"/>
      <c r="H12" s="41"/>
      <c r="I12" s="23"/>
      <c r="J12" s="23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9"/>
      <c r="BC12" s="19"/>
      <c r="BD12" s="19"/>
      <c r="BE12" s="19"/>
      <c r="BF12" s="19"/>
      <c r="BG12" s="19"/>
      <c r="BH12" s="19"/>
      <c r="BI12" s="19"/>
      <c r="BJ12" s="19"/>
      <c r="BK12" s="19"/>
      <c r="BL12" s="19"/>
      <c r="BM12" s="19"/>
      <c r="BN12" s="19"/>
      <c r="BO12" s="19"/>
      <c r="BP12" s="19"/>
      <c r="BQ12" s="19"/>
      <c r="BR12" s="19"/>
      <c r="BS12" s="19"/>
      <c r="BT12" s="19"/>
      <c r="BU12" s="19"/>
      <c r="BV12" s="19"/>
    </row>
    <row r="13" spans="1:74" customFormat="1" ht="15" hidden="1">
      <c r="A13" s="5" t="s">
        <v>108</v>
      </c>
      <c r="B13" s="6">
        <v>729.96</v>
      </c>
      <c r="C13" s="5"/>
      <c r="D13" s="7">
        <f t="shared" si="0"/>
        <v>0</v>
      </c>
      <c r="E13" s="24" t="s">
        <v>89</v>
      </c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9"/>
      <c r="BE13" s="19"/>
      <c r="BF13" s="19"/>
      <c r="BG13" s="19"/>
      <c r="BH13" s="19"/>
      <c r="BI13" s="19"/>
      <c r="BJ13" s="19"/>
      <c r="BK13" s="19"/>
      <c r="BL13" s="19"/>
      <c r="BM13" s="19"/>
      <c r="BN13" s="19"/>
      <c r="BO13" s="19"/>
      <c r="BP13" s="19"/>
      <c r="BQ13" s="19"/>
      <c r="BR13" s="19"/>
      <c r="BS13" s="19"/>
      <c r="BT13" s="19"/>
      <c r="BU13" s="19"/>
      <c r="BV13" s="19"/>
    </row>
    <row r="14" spans="1:74" customFormat="1" ht="15" hidden="1">
      <c r="A14" s="5" t="s">
        <v>133</v>
      </c>
      <c r="B14" s="6">
        <v>740.85</v>
      </c>
      <c r="C14" s="5"/>
      <c r="D14" s="7">
        <f t="shared" si="0"/>
        <v>0</v>
      </c>
      <c r="E14" s="24" t="s">
        <v>83</v>
      </c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s="19"/>
      <c r="BI14" s="19"/>
      <c r="BJ14" s="19"/>
      <c r="BK14" s="19"/>
      <c r="BL14" s="19"/>
      <c r="BM14" s="19"/>
      <c r="BN14" s="19"/>
      <c r="BO14" s="19"/>
      <c r="BP14" s="19"/>
      <c r="BQ14" s="19"/>
      <c r="BR14" s="19"/>
      <c r="BS14" s="19"/>
      <c r="BT14" s="19"/>
      <c r="BU14" s="19"/>
      <c r="BV14" s="19"/>
    </row>
    <row r="15" spans="1:74" s="19" customFormat="1" ht="15" hidden="1">
      <c r="A15" s="5" t="s">
        <v>33</v>
      </c>
      <c r="B15" s="6">
        <v>946.36</v>
      </c>
      <c r="C15" s="5"/>
      <c r="D15" s="7">
        <f t="shared" si="0"/>
        <v>0</v>
      </c>
      <c r="E15" s="24" t="s">
        <v>83</v>
      </c>
    </row>
    <row r="16" spans="1:74" customFormat="1" ht="15" hidden="1">
      <c r="A16" s="5" t="s">
        <v>123</v>
      </c>
      <c r="B16" s="6">
        <v>897.24</v>
      </c>
      <c r="C16" s="5"/>
      <c r="D16" s="7">
        <f t="shared" si="0"/>
        <v>0</v>
      </c>
      <c r="E16" s="24" t="s">
        <v>83</v>
      </c>
    </row>
    <row r="17" spans="1:74" customFormat="1" ht="15" hidden="1">
      <c r="A17" s="24" t="s">
        <v>1</v>
      </c>
      <c r="B17" s="37">
        <v>896.23500000000001</v>
      </c>
      <c r="C17" s="24"/>
      <c r="D17" s="38">
        <f t="shared" si="0"/>
        <v>0</v>
      </c>
      <c r="E17" s="24" t="s">
        <v>83</v>
      </c>
    </row>
    <row r="18" spans="1:74" customFormat="1" ht="15" hidden="1">
      <c r="A18" s="5" t="s">
        <v>31</v>
      </c>
      <c r="B18" s="6">
        <v>868.16499999999996</v>
      </c>
      <c r="C18" s="5"/>
      <c r="D18" s="7">
        <f t="shared" si="0"/>
        <v>0</v>
      </c>
      <c r="E18" s="24" t="s">
        <v>83</v>
      </c>
    </row>
    <row r="19" spans="1:74" customFormat="1" ht="15" hidden="1">
      <c r="A19" s="5" t="s">
        <v>2</v>
      </c>
      <c r="B19" s="6">
        <v>901.24749999999995</v>
      </c>
      <c r="C19" s="5"/>
      <c r="D19" s="7">
        <f t="shared" si="0"/>
        <v>0</v>
      </c>
      <c r="E19" s="24" t="s">
        <v>83</v>
      </c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/>
      <c r="BI19" s="19"/>
      <c r="BJ19" s="19"/>
      <c r="BK19" s="19"/>
      <c r="BL19" s="19"/>
      <c r="BM19" s="19"/>
      <c r="BN19" s="19"/>
      <c r="BO19" s="19"/>
      <c r="BP19" s="19"/>
      <c r="BQ19" s="19"/>
      <c r="BR19" s="19"/>
      <c r="BS19" s="19"/>
      <c r="BT19" s="19"/>
      <c r="BU19" s="19"/>
      <c r="BV19" s="19"/>
    </row>
    <row r="20" spans="1:74" customFormat="1" ht="15" hidden="1">
      <c r="A20" s="5" t="s">
        <v>52</v>
      </c>
      <c r="B20" s="6">
        <v>858.14</v>
      </c>
      <c r="C20" s="5"/>
      <c r="D20" s="7">
        <f t="shared" si="0"/>
        <v>0</v>
      </c>
      <c r="E20" s="24" t="s">
        <v>83</v>
      </c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</row>
    <row r="21" spans="1:74" customFormat="1" ht="15" hidden="1">
      <c r="A21" s="5" t="s">
        <v>86</v>
      </c>
      <c r="B21" s="6">
        <v>794.06</v>
      </c>
      <c r="C21" s="5"/>
      <c r="D21" s="7">
        <f t="shared" si="0"/>
        <v>0</v>
      </c>
      <c r="E21" s="24" t="s">
        <v>83</v>
      </c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</row>
    <row r="22" spans="1:74" s="3" customFormat="1" ht="15" hidden="1">
      <c r="A22" s="5" t="s">
        <v>107</v>
      </c>
      <c r="B22" s="6">
        <v>798.99</v>
      </c>
      <c r="C22" s="5"/>
      <c r="D22" s="7">
        <f t="shared" si="0"/>
        <v>0</v>
      </c>
      <c r="E22" s="24" t="s">
        <v>83</v>
      </c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  <c r="BO22" s="19"/>
      <c r="BP22" s="19"/>
      <c r="BQ22" s="19"/>
      <c r="BR22" s="19"/>
      <c r="BS22" s="19"/>
      <c r="BT22" s="19"/>
      <c r="BU22" s="19"/>
      <c r="BV22" s="19"/>
    </row>
    <row r="23" spans="1:74" customFormat="1" ht="15" hidden="1">
      <c r="A23" s="8" t="s">
        <v>3</v>
      </c>
      <c r="B23" s="6">
        <v>980.44500000000005</v>
      </c>
      <c r="C23" s="5"/>
      <c r="D23" s="9">
        <f t="shared" si="0"/>
        <v>0</v>
      </c>
      <c r="E23" s="24" t="s">
        <v>83</v>
      </c>
    </row>
    <row r="24" spans="1:74" s="3" customFormat="1" ht="15" hidden="1">
      <c r="A24" s="5" t="s">
        <v>4</v>
      </c>
      <c r="B24" s="6">
        <v>975.4325</v>
      </c>
      <c r="C24" s="5"/>
      <c r="D24" s="7">
        <f t="shared" si="0"/>
        <v>0</v>
      </c>
      <c r="E24" s="24" t="s">
        <v>83</v>
      </c>
    </row>
    <row r="25" spans="1:74" customFormat="1" ht="15" hidden="1">
      <c r="A25" s="8" t="s">
        <v>84</v>
      </c>
      <c r="B25" s="6">
        <v>858.14</v>
      </c>
      <c r="C25" s="5"/>
      <c r="D25" s="9">
        <f t="shared" si="0"/>
        <v>0</v>
      </c>
      <c r="E25" s="24" t="s">
        <v>83</v>
      </c>
    </row>
    <row r="26" spans="1:74" customFormat="1" ht="15" hidden="1">
      <c r="A26" s="8" t="s">
        <v>57</v>
      </c>
      <c r="B26" s="6">
        <v>878.19</v>
      </c>
      <c r="C26" s="5"/>
      <c r="D26" s="9">
        <f t="shared" si="0"/>
        <v>0</v>
      </c>
      <c r="E26" s="24" t="s">
        <v>83</v>
      </c>
    </row>
    <row r="27" spans="1:74" customFormat="1" ht="15" hidden="1">
      <c r="A27" s="5" t="s">
        <v>99</v>
      </c>
      <c r="B27" s="6">
        <v>1014.53</v>
      </c>
      <c r="C27" s="5"/>
      <c r="D27" s="7">
        <f t="shared" si="0"/>
        <v>0</v>
      </c>
      <c r="E27" s="24" t="s">
        <v>83</v>
      </c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19"/>
      <c r="BD27" s="19"/>
      <c r="BE27" s="19"/>
      <c r="BF27" s="19"/>
      <c r="BG27" s="19"/>
      <c r="BH27" s="19"/>
      <c r="BI27" s="19"/>
      <c r="BJ27" s="19"/>
      <c r="BK27" s="19"/>
      <c r="BL27" s="19"/>
      <c r="BM27" s="19"/>
      <c r="BN27" s="19"/>
      <c r="BO27" s="19"/>
      <c r="BP27" s="19"/>
      <c r="BQ27" s="19"/>
      <c r="BR27" s="19"/>
      <c r="BS27" s="19"/>
      <c r="BT27" s="19"/>
      <c r="BU27" s="19"/>
      <c r="BV27" s="19"/>
    </row>
    <row r="28" spans="1:74" customFormat="1" ht="15" hidden="1">
      <c r="A28" s="5" t="s">
        <v>81</v>
      </c>
      <c r="B28" s="6">
        <v>907.26</v>
      </c>
      <c r="C28" s="5"/>
      <c r="D28" s="7">
        <f t="shared" si="0"/>
        <v>0</v>
      </c>
      <c r="E28" s="24" t="s">
        <v>83</v>
      </c>
    </row>
    <row r="29" spans="1:74" customFormat="1" ht="15" hidden="1">
      <c r="A29" s="5" t="s">
        <v>124</v>
      </c>
      <c r="B29" s="6">
        <v>916.29</v>
      </c>
      <c r="C29" s="5"/>
      <c r="D29" s="7">
        <f t="shared" si="0"/>
        <v>0</v>
      </c>
      <c r="E29" s="24" t="s">
        <v>83</v>
      </c>
    </row>
    <row r="30" spans="1:74" s="3" customFormat="1" ht="15" hidden="1">
      <c r="A30" s="5" t="s">
        <v>82</v>
      </c>
      <c r="B30" s="6">
        <v>1159.8900000000001</v>
      </c>
      <c r="C30" s="5"/>
      <c r="D30" s="7">
        <f t="shared" si="0"/>
        <v>0</v>
      </c>
      <c r="E30" s="24" t="s">
        <v>83</v>
      </c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  <c r="BN30" s="19"/>
      <c r="BO30" s="19"/>
      <c r="BP30" s="19"/>
      <c r="BQ30" s="19"/>
      <c r="BR30" s="19"/>
      <c r="BS30" s="19"/>
      <c r="BT30" s="19"/>
      <c r="BU30" s="19"/>
      <c r="BV30" s="19"/>
    </row>
    <row r="31" spans="1:74" customFormat="1" ht="15" hidden="1">
      <c r="A31" s="5" t="s">
        <v>67</v>
      </c>
      <c r="B31" s="6">
        <v>1140.845</v>
      </c>
      <c r="C31" s="5"/>
      <c r="D31" s="9">
        <f t="shared" si="0"/>
        <v>0</v>
      </c>
      <c r="E31" s="24" t="s">
        <v>83</v>
      </c>
      <c r="H31" s="45"/>
      <c r="I31" s="42"/>
    </row>
    <row r="32" spans="1:74" customFormat="1" ht="15" hidden="1">
      <c r="A32" s="5" t="s">
        <v>90</v>
      </c>
      <c r="B32" s="6">
        <v>1238.0875000000001</v>
      </c>
      <c r="C32" s="5"/>
      <c r="D32" s="9">
        <f t="shared" si="0"/>
        <v>0</v>
      </c>
      <c r="E32" s="24" t="s">
        <v>83</v>
      </c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19"/>
      <c r="BA32" s="19"/>
      <c r="BB32" s="19"/>
      <c r="BC32" s="19"/>
      <c r="BD32" s="19"/>
      <c r="BE32" s="19"/>
      <c r="BF32" s="19"/>
      <c r="BG32" s="19"/>
      <c r="BH32" s="19"/>
      <c r="BI32" s="19"/>
      <c r="BJ32" s="19"/>
      <c r="BK32" s="19"/>
      <c r="BL32" s="19"/>
      <c r="BM32" s="19"/>
      <c r="BN32" s="19"/>
      <c r="BO32" s="19"/>
      <c r="BP32" s="19"/>
      <c r="BQ32" s="19"/>
      <c r="BR32" s="19"/>
      <c r="BS32" s="19"/>
      <c r="BT32" s="19"/>
      <c r="BU32" s="19"/>
      <c r="BV32" s="19"/>
    </row>
    <row r="33" spans="1:74" s="19" customFormat="1" ht="15" hidden="1">
      <c r="A33" s="8" t="s">
        <v>34</v>
      </c>
      <c r="B33" s="6">
        <v>1159.8924999999999</v>
      </c>
      <c r="C33" s="5"/>
      <c r="D33" s="9">
        <f t="shared" si="0"/>
        <v>0</v>
      </c>
      <c r="E33" s="24" t="s">
        <v>83</v>
      </c>
      <c r="H33" s="46"/>
      <c r="I33" s="43"/>
    </row>
    <row r="34" spans="1:74" s="3" customFormat="1" ht="15" hidden="1">
      <c r="A34" s="24" t="s">
        <v>121</v>
      </c>
      <c r="B34" s="37">
        <v>848.12</v>
      </c>
      <c r="C34" s="24"/>
      <c r="D34" s="38">
        <f t="shared" si="0"/>
        <v>0</v>
      </c>
      <c r="E34" s="24" t="s">
        <v>83</v>
      </c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</row>
    <row r="35" spans="1:74" s="19" customFormat="1" ht="15" hidden="1">
      <c r="A35" s="24" t="s">
        <v>114</v>
      </c>
      <c r="B35" s="37">
        <v>994.48</v>
      </c>
      <c r="C35" s="24"/>
      <c r="D35" s="38">
        <f t="shared" si="0"/>
        <v>0</v>
      </c>
      <c r="E35" s="24" t="s">
        <v>83</v>
      </c>
    </row>
    <row r="36" spans="1:74" customFormat="1" ht="15" hidden="1">
      <c r="A36" s="5" t="s">
        <v>5</v>
      </c>
      <c r="B36" s="6">
        <v>2309.7600000000002</v>
      </c>
      <c r="C36" s="5"/>
      <c r="D36" s="9">
        <f t="shared" si="0"/>
        <v>0</v>
      </c>
      <c r="E36" s="24" t="s">
        <v>83</v>
      </c>
    </row>
    <row r="37" spans="1:74" customFormat="1" ht="15" hidden="1">
      <c r="A37" s="5" t="s">
        <v>70</v>
      </c>
      <c r="B37" s="6">
        <v>2260.7600000000002</v>
      </c>
      <c r="C37" s="5"/>
      <c r="D37" s="7">
        <f t="shared" ref="D37:D66" si="1">C37*B37</f>
        <v>0</v>
      </c>
      <c r="E37" s="24" t="s">
        <v>83</v>
      </c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19"/>
      <c r="BC37" s="19"/>
      <c r="BD37" s="19"/>
      <c r="BE37" s="19"/>
      <c r="BF37" s="19"/>
      <c r="BG37" s="19"/>
      <c r="BH37" s="19"/>
      <c r="BI37" s="19"/>
      <c r="BJ37" s="19"/>
      <c r="BK37" s="19"/>
      <c r="BL37" s="19"/>
      <c r="BM37" s="19"/>
      <c r="BN37" s="19"/>
      <c r="BO37" s="19"/>
      <c r="BP37" s="19"/>
      <c r="BQ37" s="19"/>
      <c r="BR37" s="19"/>
      <c r="BS37" s="19"/>
      <c r="BT37" s="19"/>
      <c r="BU37" s="19"/>
      <c r="BV37" s="19"/>
    </row>
    <row r="38" spans="1:74" customFormat="1" ht="15" hidden="1">
      <c r="A38" s="5" t="s">
        <v>100</v>
      </c>
      <c r="B38" s="6">
        <v>2252.42</v>
      </c>
      <c r="C38" s="5"/>
      <c r="D38" s="7">
        <f t="shared" si="1"/>
        <v>0</v>
      </c>
      <c r="E38" s="24" t="s">
        <v>83</v>
      </c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19"/>
      <c r="BC38" s="19"/>
      <c r="BD38" s="19"/>
      <c r="BE38" s="19"/>
      <c r="BF38" s="19"/>
      <c r="BG38" s="19"/>
      <c r="BH38" s="19"/>
      <c r="BI38" s="19"/>
      <c r="BJ38" s="19"/>
      <c r="BK38" s="19"/>
      <c r="BL38" s="19"/>
      <c r="BM38" s="19"/>
      <c r="BN38" s="19"/>
      <c r="BO38" s="19"/>
      <c r="BP38" s="19"/>
      <c r="BQ38" s="19"/>
      <c r="BR38" s="19"/>
      <c r="BS38" s="19"/>
      <c r="BT38" s="19"/>
      <c r="BU38" s="19"/>
      <c r="BV38" s="19"/>
    </row>
    <row r="39" spans="1:74" customFormat="1" ht="15" hidden="1">
      <c r="A39" s="5" t="s">
        <v>127</v>
      </c>
      <c r="B39" s="6">
        <v>3947.38</v>
      </c>
      <c r="C39" s="5"/>
      <c r="D39" s="7">
        <f t="shared" si="1"/>
        <v>0</v>
      </c>
      <c r="E39" s="24" t="s">
        <v>83</v>
      </c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19"/>
      <c r="BG39" s="19"/>
      <c r="BH39" s="19"/>
      <c r="BI39" s="19"/>
      <c r="BJ39" s="19"/>
      <c r="BK39" s="19"/>
      <c r="BL39" s="19"/>
      <c r="BM39" s="19"/>
      <c r="BN39" s="19"/>
      <c r="BO39" s="19"/>
      <c r="BP39" s="19"/>
      <c r="BQ39" s="19"/>
      <c r="BR39" s="19"/>
      <c r="BS39" s="19"/>
      <c r="BT39" s="19"/>
      <c r="BU39" s="19"/>
      <c r="BV39" s="19"/>
    </row>
    <row r="40" spans="1:74" customFormat="1" ht="15" hidden="1">
      <c r="A40" s="5" t="s">
        <v>56</v>
      </c>
      <c r="B40" s="6">
        <v>4400</v>
      </c>
      <c r="C40" s="5"/>
      <c r="D40" s="7">
        <f t="shared" si="1"/>
        <v>0</v>
      </c>
      <c r="E40" s="24" t="s">
        <v>83</v>
      </c>
    </row>
    <row r="41" spans="1:74" customFormat="1" ht="15" hidden="1">
      <c r="A41" s="5" t="s">
        <v>63</v>
      </c>
      <c r="B41" s="6">
        <v>5300</v>
      </c>
      <c r="C41" s="5"/>
      <c r="D41" s="7">
        <f t="shared" si="1"/>
        <v>0</v>
      </c>
      <c r="E41" s="24" t="s">
        <v>83</v>
      </c>
    </row>
    <row r="42" spans="1:74" customFormat="1" ht="15" hidden="1">
      <c r="A42" s="5" t="s">
        <v>47</v>
      </c>
      <c r="B42" s="6">
        <v>5300</v>
      </c>
      <c r="C42" s="5"/>
      <c r="D42" s="7">
        <f t="shared" si="1"/>
        <v>0</v>
      </c>
      <c r="E42" s="24" t="s">
        <v>83</v>
      </c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19"/>
      <c r="BA42" s="19"/>
      <c r="BB42" s="19"/>
      <c r="BC42" s="19"/>
      <c r="BD42" s="19"/>
      <c r="BE42" s="19"/>
      <c r="BF42" s="19"/>
      <c r="BG42" s="19"/>
      <c r="BH42" s="19"/>
      <c r="BI42" s="19"/>
      <c r="BJ42" s="19"/>
      <c r="BK42" s="19"/>
      <c r="BL42" s="19"/>
      <c r="BM42" s="19"/>
      <c r="BN42" s="19"/>
      <c r="BO42" s="19"/>
      <c r="BP42" s="19"/>
      <c r="BQ42" s="19"/>
      <c r="BR42" s="19"/>
      <c r="BS42" s="19"/>
      <c r="BT42" s="19"/>
      <c r="BU42" s="19"/>
      <c r="BV42" s="19"/>
    </row>
    <row r="43" spans="1:74" customFormat="1" ht="15" hidden="1">
      <c r="A43" s="5" t="s">
        <v>46</v>
      </c>
      <c r="B43" s="6">
        <v>4000</v>
      </c>
      <c r="C43" s="5"/>
      <c r="D43" s="7">
        <f t="shared" si="1"/>
        <v>0</v>
      </c>
      <c r="E43" s="24" t="s">
        <v>83</v>
      </c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</row>
    <row r="44" spans="1:74" customFormat="1" ht="15" hidden="1">
      <c r="A44" s="5" t="s">
        <v>112</v>
      </c>
      <c r="B44" s="6">
        <v>4885.6000000000004</v>
      </c>
      <c r="C44" s="5"/>
      <c r="D44" s="7">
        <f t="shared" si="1"/>
        <v>0</v>
      </c>
      <c r="E44" s="24" t="s">
        <v>83</v>
      </c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19"/>
      <c r="AZ44" s="19"/>
      <c r="BA44" s="19"/>
      <c r="BB44" s="19"/>
      <c r="BC44" s="19"/>
      <c r="BD44" s="19"/>
      <c r="BE44" s="19"/>
      <c r="BF44" s="19"/>
      <c r="BG44" s="19"/>
      <c r="BH44" s="19"/>
      <c r="BI44" s="19"/>
      <c r="BJ44" s="19"/>
      <c r="BK44" s="19"/>
      <c r="BL44" s="19"/>
      <c r="BM44" s="19"/>
      <c r="BN44" s="19"/>
      <c r="BO44" s="19"/>
      <c r="BP44" s="19"/>
      <c r="BQ44" s="19"/>
      <c r="BR44" s="19"/>
      <c r="BS44" s="19"/>
      <c r="BT44" s="19"/>
      <c r="BU44" s="19"/>
      <c r="BV44" s="19"/>
    </row>
    <row r="45" spans="1:74" customFormat="1" ht="15" hidden="1">
      <c r="A45" s="5" t="s">
        <v>113</v>
      </c>
      <c r="B45" s="6">
        <v>5046.99</v>
      </c>
      <c r="C45" s="5"/>
      <c r="D45" s="7">
        <f t="shared" si="1"/>
        <v>0</v>
      </c>
      <c r="E45" s="24" t="s">
        <v>83</v>
      </c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19"/>
      <c r="AT45" s="19"/>
      <c r="AU45" s="19"/>
      <c r="AV45" s="19"/>
      <c r="AW45" s="19"/>
      <c r="AX45" s="19"/>
      <c r="AY45" s="19"/>
      <c r="AZ45" s="19"/>
      <c r="BA45" s="19"/>
      <c r="BB45" s="19"/>
      <c r="BC45" s="19"/>
      <c r="BD45" s="19"/>
      <c r="BE45" s="19"/>
      <c r="BF45" s="19"/>
      <c r="BG45" s="19"/>
      <c r="BH45" s="19"/>
      <c r="BI45" s="19"/>
      <c r="BJ45" s="19"/>
      <c r="BK45" s="19"/>
      <c r="BL45" s="19"/>
      <c r="BM45" s="19"/>
      <c r="BN45" s="19"/>
      <c r="BO45" s="19"/>
      <c r="BP45" s="19"/>
      <c r="BQ45" s="19"/>
      <c r="BR45" s="19"/>
      <c r="BS45" s="19"/>
      <c r="BT45" s="19"/>
      <c r="BU45" s="19"/>
      <c r="BV45" s="19"/>
    </row>
    <row r="46" spans="1:74" customFormat="1" ht="15" hidden="1">
      <c r="A46" s="5" t="s">
        <v>65</v>
      </c>
      <c r="B46" s="6">
        <v>5057.99</v>
      </c>
      <c r="C46" s="5"/>
      <c r="D46" s="7">
        <f t="shared" si="1"/>
        <v>0</v>
      </c>
      <c r="E46" s="24" t="s">
        <v>83</v>
      </c>
    </row>
    <row r="47" spans="1:74" customFormat="1" ht="15" hidden="1">
      <c r="A47" s="5" t="s">
        <v>131</v>
      </c>
      <c r="B47" s="6">
        <v>4800</v>
      </c>
      <c r="C47" s="5"/>
      <c r="D47" s="7">
        <f t="shared" si="1"/>
        <v>0</v>
      </c>
      <c r="E47" s="24" t="s">
        <v>83</v>
      </c>
    </row>
    <row r="48" spans="1:74" s="19" customFormat="1" ht="15" hidden="1">
      <c r="A48" s="5" t="s">
        <v>95</v>
      </c>
      <c r="B48" s="6">
        <v>5412.5</v>
      </c>
      <c r="C48" s="5"/>
      <c r="D48" s="7">
        <f t="shared" si="1"/>
        <v>0</v>
      </c>
      <c r="E48" s="24" t="s">
        <v>83</v>
      </c>
    </row>
    <row r="49" spans="1:74" customFormat="1" ht="15" hidden="1">
      <c r="A49" s="5" t="s">
        <v>71</v>
      </c>
      <c r="B49" s="6">
        <v>5793.4475000000002</v>
      </c>
      <c r="C49" s="5"/>
      <c r="D49" s="7">
        <f t="shared" si="1"/>
        <v>0</v>
      </c>
      <c r="E49" s="24" t="s">
        <v>83</v>
      </c>
    </row>
    <row r="50" spans="1:74" customFormat="1" ht="15" hidden="1">
      <c r="A50" s="24" t="s">
        <v>103</v>
      </c>
      <c r="B50" s="37">
        <v>5792.76</v>
      </c>
      <c r="C50" s="24"/>
      <c r="D50" s="38">
        <f t="shared" si="1"/>
        <v>0</v>
      </c>
      <c r="E50" s="24" t="s">
        <v>83</v>
      </c>
    </row>
    <row r="51" spans="1:74" s="19" customFormat="1" ht="15" hidden="1">
      <c r="A51" s="5" t="s">
        <v>39</v>
      </c>
      <c r="B51" s="6">
        <v>4000</v>
      </c>
      <c r="C51" s="5"/>
      <c r="D51" s="7">
        <f t="shared" si="1"/>
        <v>0</v>
      </c>
      <c r="E51" s="24" t="s">
        <v>83</v>
      </c>
      <c r="H51" s="46"/>
      <c r="I51" s="43"/>
    </row>
    <row r="52" spans="1:74" customFormat="1" ht="15" hidden="1">
      <c r="A52" s="5" t="s">
        <v>6</v>
      </c>
      <c r="B52" s="6">
        <v>7722.2574999999997</v>
      </c>
      <c r="C52" s="5"/>
      <c r="D52" s="7">
        <f t="shared" si="1"/>
        <v>0</v>
      </c>
      <c r="E52" s="24" t="s">
        <v>83</v>
      </c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  <c r="AQ52" s="19"/>
      <c r="AR52" s="19"/>
      <c r="AS52" s="19"/>
      <c r="AT52" s="19"/>
      <c r="AU52" s="19"/>
      <c r="AV52" s="19"/>
      <c r="AW52" s="19"/>
      <c r="AX52" s="19"/>
      <c r="AY52" s="19"/>
      <c r="AZ52" s="19"/>
      <c r="BA52" s="19"/>
      <c r="BB52" s="19"/>
      <c r="BC52" s="19"/>
      <c r="BD52" s="19"/>
      <c r="BE52" s="19"/>
      <c r="BF52" s="19"/>
      <c r="BG52" s="19"/>
      <c r="BH52" s="19"/>
      <c r="BI52" s="19"/>
      <c r="BJ52" s="19"/>
      <c r="BK52" s="19"/>
      <c r="BL52" s="19"/>
      <c r="BM52" s="19"/>
      <c r="BN52" s="19"/>
      <c r="BO52" s="19"/>
      <c r="BP52" s="19"/>
      <c r="BQ52" s="19"/>
      <c r="BR52" s="19"/>
      <c r="BS52" s="19"/>
      <c r="BT52" s="19"/>
      <c r="BU52" s="19"/>
      <c r="BV52" s="19"/>
    </row>
    <row r="53" spans="1:74" customFormat="1" ht="15" hidden="1">
      <c r="A53" s="24" t="s">
        <v>59</v>
      </c>
      <c r="B53" s="37">
        <v>5383.43</v>
      </c>
      <c r="C53" s="24"/>
      <c r="D53" s="38">
        <f t="shared" si="1"/>
        <v>0</v>
      </c>
      <c r="E53" s="24" t="s">
        <v>83</v>
      </c>
    </row>
    <row r="54" spans="1:74" customFormat="1" ht="15">
      <c r="A54" s="5" t="s">
        <v>88</v>
      </c>
      <c r="B54" s="6">
        <v>5906.98</v>
      </c>
      <c r="C54" s="5">
        <v>20</v>
      </c>
      <c r="D54" s="7">
        <f t="shared" si="1"/>
        <v>118139.59999999999</v>
      </c>
      <c r="E54" s="24" t="s">
        <v>83</v>
      </c>
    </row>
    <row r="55" spans="1:74" customFormat="1" ht="15" hidden="1">
      <c r="A55" s="5" t="s">
        <v>7</v>
      </c>
      <c r="B55" s="6">
        <v>1199.9925000000001</v>
      </c>
      <c r="C55" s="5"/>
      <c r="D55" s="7">
        <f t="shared" si="1"/>
        <v>0</v>
      </c>
      <c r="E55" s="24" t="s">
        <v>83</v>
      </c>
    </row>
    <row r="56" spans="1:74" customFormat="1" ht="15" hidden="1">
      <c r="A56" s="5" t="s">
        <v>44</v>
      </c>
      <c r="B56" s="6">
        <v>1189.9675</v>
      </c>
      <c r="C56" s="5"/>
      <c r="D56" s="7">
        <f t="shared" si="1"/>
        <v>0</v>
      </c>
      <c r="E56" s="24" t="s">
        <v>83</v>
      </c>
    </row>
    <row r="57" spans="1:74" customFormat="1" ht="15" hidden="1">
      <c r="A57" s="5" t="s">
        <v>30</v>
      </c>
      <c r="B57" s="6">
        <v>1423.55</v>
      </c>
      <c r="C57" s="5"/>
      <c r="D57" s="7">
        <f t="shared" si="1"/>
        <v>0</v>
      </c>
      <c r="E57" s="24" t="s">
        <v>83</v>
      </c>
    </row>
    <row r="58" spans="1:74" customFormat="1" ht="15">
      <c r="A58" s="24" t="s">
        <v>92</v>
      </c>
      <c r="B58" s="37">
        <v>1042.5999999999999</v>
      </c>
      <c r="C58" s="24">
        <v>200</v>
      </c>
      <c r="D58" s="38">
        <f t="shared" si="1"/>
        <v>208519.99999999997</v>
      </c>
      <c r="E58" s="24" t="s">
        <v>83</v>
      </c>
    </row>
    <row r="59" spans="1:74" s="19" customFormat="1" ht="15" hidden="1">
      <c r="A59" s="5" t="s">
        <v>8</v>
      </c>
      <c r="B59" s="6">
        <v>1435.58</v>
      </c>
      <c r="C59" s="5"/>
      <c r="D59" s="7">
        <f t="shared" si="1"/>
        <v>0</v>
      </c>
      <c r="E59" s="24" t="s">
        <v>83</v>
      </c>
    </row>
    <row r="60" spans="1:74" customFormat="1" ht="15" hidden="1">
      <c r="A60" s="5" t="s">
        <v>29</v>
      </c>
      <c r="B60" s="6">
        <v>1053.6275000000001</v>
      </c>
      <c r="C60" s="5"/>
      <c r="D60" s="7">
        <f t="shared" si="1"/>
        <v>0</v>
      </c>
      <c r="E60" s="24" t="s">
        <v>83</v>
      </c>
    </row>
    <row r="61" spans="1:74" customFormat="1" ht="15" hidden="1">
      <c r="A61" s="5" t="s">
        <v>42</v>
      </c>
      <c r="B61" s="6">
        <v>1072.675</v>
      </c>
      <c r="C61" s="5"/>
      <c r="D61" s="7">
        <f t="shared" si="1"/>
        <v>0</v>
      </c>
      <c r="E61" s="24" t="s">
        <v>83</v>
      </c>
    </row>
    <row r="62" spans="1:74" customFormat="1" ht="15" hidden="1">
      <c r="A62" s="5" t="s">
        <v>98</v>
      </c>
      <c r="B62" s="6">
        <v>1130.82</v>
      </c>
      <c r="C62" s="5"/>
      <c r="D62" s="7">
        <f t="shared" si="1"/>
        <v>0</v>
      </c>
      <c r="E62" s="24" t="s">
        <v>83</v>
      </c>
    </row>
    <row r="63" spans="1:74" customFormat="1" ht="15">
      <c r="A63" s="24" t="s">
        <v>43</v>
      </c>
      <c r="B63" s="37">
        <v>985.46</v>
      </c>
      <c r="C63" s="24">
        <v>160</v>
      </c>
      <c r="D63" s="38">
        <f t="shared" si="1"/>
        <v>157673.60000000001</v>
      </c>
      <c r="E63" s="24" t="s">
        <v>83</v>
      </c>
    </row>
    <row r="64" spans="1:74" s="19" customFormat="1" ht="15" hidden="1">
      <c r="A64" s="5" t="s">
        <v>51</v>
      </c>
      <c r="B64" s="6">
        <v>1014.53</v>
      </c>
      <c r="C64" s="5"/>
      <c r="D64" s="7">
        <f t="shared" si="1"/>
        <v>0</v>
      </c>
      <c r="E64" s="24" t="s">
        <v>83</v>
      </c>
    </row>
    <row r="65" spans="1:33" customFormat="1" ht="15" hidden="1">
      <c r="A65" s="5" t="s">
        <v>97</v>
      </c>
      <c r="B65" s="6">
        <v>945.36</v>
      </c>
      <c r="C65" s="5"/>
      <c r="D65" s="38">
        <f t="shared" si="1"/>
        <v>0</v>
      </c>
      <c r="E65" s="24" t="s">
        <v>83</v>
      </c>
    </row>
    <row r="66" spans="1:33" customFormat="1" ht="15" hidden="1">
      <c r="A66" s="5" t="s">
        <v>135</v>
      </c>
      <c r="B66" s="6">
        <v>937.24</v>
      </c>
      <c r="C66" s="5"/>
      <c r="D66" s="38">
        <f t="shared" si="1"/>
        <v>0</v>
      </c>
      <c r="E66" s="24" t="s">
        <v>83</v>
      </c>
    </row>
    <row r="67" spans="1:33" ht="15" hidden="1">
      <c r="A67" s="5" t="s">
        <v>74</v>
      </c>
      <c r="B67" s="6">
        <v>1072.675</v>
      </c>
      <c r="C67" s="5"/>
      <c r="D67" s="7"/>
      <c r="E67" s="24" t="s">
        <v>83</v>
      </c>
      <c r="G67" s="42"/>
      <c r="H67" s="45"/>
      <c r="I67" s="42"/>
    </row>
    <row r="68" spans="1:33" customFormat="1" ht="15" hidden="1">
      <c r="A68" s="5" t="s">
        <v>79</v>
      </c>
      <c r="B68" s="6">
        <v>1077.6875</v>
      </c>
      <c r="C68" s="5"/>
      <c r="D68" s="7">
        <f>B68*C68</f>
        <v>0</v>
      </c>
      <c r="E68" s="24" t="s">
        <v>83</v>
      </c>
    </row>
    <row r="69" spans="1:33" customFormat="1" ht="15" hidden="1">
      <c r="A69" s="5" t="s">
        <v>64</v>
      </c>
      <c r="B69" s="6">
        <v>1024.5550000000001</v>
      </c>
      <c r="C69" s="5"/>
      <c r="D69" s="7">
        <f t="shared" ref="D69:D75" si="2">C69*B69</f>
        <v>0</v>
      </c>
      <c r="E69" s="24" t="s">
        <v>83</v>
      </c>
    </row>
    <row r="70" spans="1:33" customFormat="1" ht="15" hidden="1">
      <c r="A70" s="5" t="s">
        <v>35</v>
      </c>
      <c r="B70" s="6">
        <v>1101.7474999999999</v>
      </c>
      <c r="C70" s="5"/>
      <c r="D70" s="7">
        <f t="shared" si="2"/>
        <v>0</v>
      </c>
      <c r="E70" s="24" t="s">
        <v>83</v>
      </c>
    </row>
    <row r="71" spans="1:33" customFormat="1" ht="15" hidden="1">
      <c r="A71" s="5" t="s">
        <v>50</v>
      </c>
      <c r="B71" s="6">
        <v>1072.675</v>
      </c>
      <c r="C71" s="5"/>
      <c r="D71" s="7">
        <f t="shared" si="2"/>
        <v>0</v>
      </c>
      <c r="E71" s="24" t="s">
        <v>83</v>
      </c>
    </row>
    <row r="72" spans="1:33" customFormat="1" ht="15" hidden="1">
      <c r="A72" s="5" t="s">
        <v>72</v>
      </c>
      <c r="B72" s="6">
        <v>1297.2349999999999</v>
      </c>
      <c r="C72" s="5"/>
      <c r="D72" s="7">
        <f t="shared" si="2"/>
        <v>0</v>
      </c>
      <c r="E72" s="24" t="s">
        <v>83</v>
      </c>
    </row>
    <row r="73" spans="1:33" customFormat="1" ht="15" hidden="1">
      <c r="A73" s="5" t="s">
        <v>49</v>
      </c>
      <c r="B73" s="6">
        <v>1169.9175</v>
      </c>
      <c r="C73" s="5"/>
      <c r="D73" s="7">
        <f t="shared" si="2"/>
        <v>0</v>
      </c>
      <c r="E73" s="24" t="s">
        <v>83</v>
      </c>
    </row>
    <row r="74" spans="1:33" customFormat="1" ht="15" hidden="1">
      <c r="A74" s="5" t="s">
        <v>27</v>
      </c>
      <c r="B74" s="6">
        <v>11964.8375</v>
      </c>
      <c r="C74" s="5"/>
      <c r="D74" s="7">
        <f t="shared" si="2"/>
        <v>0</v>
      </c>
      <c r="E74" s="24" t="s">
        <v>83</v>
      </c>
    </row>
    <row r="75" spans="1:33" customFormat="1" ht="15" hidden="1">
      <c r="A75" s="5" t="s">
        <v>66</v>
      </c>
      <c r="B75" s="6">
        <v>4907.9849999999997</v>
      </c>
      <c r="C75" s="5"/>
      <c r="D75" s="7">
        <f t="shared" si="2"/>
        <v>0</v>
      </c>
      <c r="E75" s="39" t="s">
        <v>129</v>
      </c>
    </row>
    <row r="76" spans="1:33" customFormat="1" ht="15" hidden="1">
      <c r="A76" s="5" t="s">
        <v>94</v>
      </c>
      <c r="B76" s="6">
        <v>1099.8900000000001</v>
      </c>
      <c r="C76" s="5"/>
      <c r="D76" s="7">
        <f t="shared" ref="D76:D82" si="3">B76*C76</f>
        <v>0</v>
      </c>
      <c r="E76" s="24" t="s">
        <v>83</v>
      </c>
    </row>
    <row r="77" spans="1:33" customFormat="1" ht="15" hidden="1">
      <c r="A77" s="5" t="s">
        <v>91</v>
      </c>
      <c r="B77" s="6">
        <v>1022.68</v>
      </c>
      <c r="C77" s="5"/>
      <c r="D77" s="7">
        <f t="shared" si="3"/>
        <v>0</v>
      </c>
      <c r="E77" s="24" t="s">
        <v>83</v>
      </c>
    </row>
    <row r="78" spans="1:33" customFormat="1" ht="15" hidden="1">
      <c r="A78" s="5" t="s">
        <v>78</v>
      </c>
      <c r="B78" s="6">
        <v>1219.04</v>
      </c>
      <c r="C78" s="5"/>
      <c r="D78" s="7">
        <f t="shared" si="3"/>
        <v>0</v>
      </c>
      <c r="E78" s="24" t="s">
        <v>83</v>
      </c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</row>
    <row r="79" spans="1:33" customFormat="1" ht="15" hidden="1">
      <c r="A79" s="5" t="s">
        <v>85</v>
      </c>
      <c r="B79" s="6">
        <v>1336.3325</v>
      </c>
      <c r="C79" s="5"/>
      <c r="D79" s="7">
        <f t="shared" si="3"/>
        <v>0</v>
      </c>
      <c r="E79" s="24" t="s">
        <v>83</v>
      </c>
    </row>
    <row r="80" spans="1:33" customFormat="1" ht="15" hidden="1">
      <c r="A80" s="5" t="s">
        <v>126</v>
      </c>
      <c r="B80" s="6">
        <v>1188.97</v>
      </c>
      <c r="C80" s="5"/>
      <c r="D80" s="7">
        <f t="shared" si="3"/>
        <v>0</v>
      </c>
      <c r="E80" s="24" t="s">
        <v>83</v>
      </c>
    </row>
    <row r="81" spans="1:74" customFormat="1" ht="15" hidden="1">
      <c r="A81" s="5" t="s">
        <v>102</v>
      </c>
      <c r="B81" s="6">
        <v>3520.36</v>
      </c>
      <c r="C81" s="5"/>
      <c r="D81" s="7">
        <f t="shared" si="3"/>
        <v>0</v>
      </c>
      <c r="E81" s="24" t="s">
        <v>83</v>
      </c>
    </row>
    <row r="82" spans="1:74" customFormat="1" ht="15" hidden="1">
      <c r="A82" s="5" t="s">
        <v>101</v>
      </c>
      <c r="B82" s="6">
        <v>3793.01</v>
      </c>
      <c r="C82" s="5"/>
      <c r="D82" s="7">
        <f t="shared" si="3"/>
        <v>0</v>
      </c>
      <c r="E82" s="24" t="s">
        <v>83</v>
      </c>
    </row>
    <row r="83" spans="1:74" customFormat="1" ht="15" hidden="1">
      <c r="A83" s="5" t="s">
        <v>11</v>
      </c>
      <c r="B83" s="6">
        <v>5183.9274999999998</v>
      </c>
      <c r="C83" s="5"/>
      <c r="D83" s="7">
        <f t="shared" ref="D83:D104" si="4">C83*B83</f>
        <v>0</v>
      </c>
      <c r="E83" s="24" t="s">
        <v>83</v>
      </c>
    </row>
    <row r="84" spans="1:74" customFormat="1" ht="15" hidden="1">
      <c r="A84" s="5" t="s">
        <v>12</v>
      </c>
      <c r="B84" s="6">
        <v>5455.6049999999996</v>
      </c>
      <c r="C84" s="5"/>
      <c r="D84" s="7">
        <f t="shared" si="4"/>
        <v>0</v>
      </c>
      <c r="E84" s="24" t="s">
        <v>83</v>
      </c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3"/>
      <c r="AB84" s="23"/>
      <c r="AC84" s="23"/>
      <c r="AD84" s="23"/>
      <c r="AE84" s="23"/>
      <c r="AF84" s="23"/>
      <c r="AG84" s="23"/>
      <c r="AH84" s="23"/>
      <c r="AI84" s="23"/>
      <c r="AJ84" s="23"/>
      <c r="AK84" s="23"/>
      <c r="AL84" s="23"/>
      <c r="AM84" s="23"/>
      <c r="AN84" s="23"/>
      <c r="AO84" s="23"/>
      <c r="AP84" s="23"/>
      <c r="AQ84" s="23"/>
      <c r="AR84" s="23"/>
      <c r="AS84" s="23"/>
      <c r="AT84" s="23"/>
      <c r="AU84" s="23"/>
      <c r="AV84" s="23"/>
      <c r="AW84" s="23"/>
      <c r="AX84" s="23"/>
      <c r="AY84" s="23"/>
      <c r="AZ84" s="23"/>
      <c r="BA84" s="23"/>
      <c r="BB84" s="23"/>
      <c r="BC84" s="23"/>
      <c r="BD84" s="19"/>
      <c r="BE84" s="19"/>
      <c r="BF84" s="19"/>
      <c r="BG84" s="19"/>
      <c r="BH84" s="19"/>
      <c r="BI84" s="19"/>
      <c r="BJ84" s="19"/>
      <c r="BK84" s="19"/>
      <c r="BL84" s="19"/>
      <c r="BM84" s="19"/>
      <c r="BN84" s="19"/>
      <c r="BO84" s="19"/>
      <c r="BP84" s="19"/>
      <c r="BQ84" s="19"/>
      <c r="BR84" s="19"/>
      <c r="BS84" s="19"/>
      <c r="BT84" s="19"/>
      <c r="BU84" s="19"/>
      <c r="BV84" s="19"/>
    </row>
    <row r="85" spans="1:74" customFormat="1" ht="15" hidden="1">
      <c r="A85" s="5" t="s">
        <v>61</v>
      </c>
      <c r="B85" s="6">
        <v>3400</v>
      </c>
      <c r="C85" s="5"/>
      <c r="D85" s="7">
        <f t="shared" si="4"/>
        <v>0</v>
      </c>
      <c r="E85" s="24" t="s">
        <v>83</v>
      </c>
    </row>
    <row r="86" spans="1:74" customFormat="1" ht="15" hidden="1">
      <c r="A86" s="5" t="s">
        <v>28</v>
      </c>
      <c r="B86" s="6">
        <v>5510.7425000000003</v>
      </c>
      <c r="C86" s="5"/>
      <c r="D86" s="7">
        <f t="shared" si="4"/>
        <v>0</v>
      </c>
      <c r="E86" s="24" t="s">
        <v>83</v>
      </c>
      <c r="F86" s="19"/>
      <c r="G86" s="19"/>
      <c r="H86" s="19"/>
      <c r="I86" s="19" t="s">
        <v>104</v>
      </c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  <c r="AH86" s="19"/>
      <c r="AI86" s="19"/>
      <c r="AJ86" s="19"/>
      <c r="AK86" s="19"/>
      <c r="AL86" s="19"/>
      <c r="AM86" s="19"/>
      <c r="AN86" s="19"/>
      <c r="AO86" s="19"/>
      <c r="AP86" s="19"/>
      <c r="AQ86" s="19"/>
      <c r="AR86" s="19"/>
      <c r="AS86" s="19"/>
      <c r="AT86" s="19"/>
      <c r="AU86" s="19"/>
      <c r="AV86" s="19"/>
      <c r="AW86" s="19"/>
      <c r="AX86" s="19"/>
      <c r="AY86" s="19"/>
      <c r="AZ86" s="19"/>
      <c r="BA86" s="19"/>
      <c r="BB86" s="19"/>
      <c r="BC86" s="19"/>
      <c r="BD86" s="19"/>
      <c r="BE86" s="19"/>
      <c r="BF86" s="19"/>
      <c r="BG86" s="19"/>
      <c r="BH86" s="19"/>
      <c r="BI86" s="19"/>
      <c r="BJ86" s="19"/>
      <c r="BK86" s="19"/>
      <c r="BL86" s="19"/>
      <c r="BM86" s="19"/>
      <c r="BN86" s="19"/>
      <c r="BO86" s="19"/>
      <c r="BP86" s="19"/>
      <c r="BQ86" s="19"/>
      <c r="BR86" s="19"/>
      <c r="BS86" s="19"/>
      <c r="BT86" s="19"/>
      <c r="BU86" s="19"/>
      <c r="BV86" s="19"/>
    </row>
    <row r="87" spans="1:74" customFormat="1" ht="15" hidden="1">
      <c r="A87" s="5" t="s">
        <v>45</v>
      </c>
      <c r="B87" s="6">
        <v>4896.21</v>
      </c>
      <c r="C87" s="5"/>
      <c r="D87" s="7">
        <f t="shared" si="4"/>
        <v>0</v>
      </c>
      <c r="E87" s="24" t="s">
        <v>83</v>
      </c>
    </row>
    <row r="88" spans="1:74" customFormat="1" ht="15" hidden="1">
      <c r="A88" s="5" t="s">
        <v>36</v>
      </c>
      <c r="B88" s="6">
        <v>5150.8450000000003</v>
      </c>
      <c r="C88" s="5"/>
      <c r="D88" s="7">
        <f t="shared" si="4"/>
        <v>0</v>
      </c>
      <c r="E88" s="24" t="s">
        <v>83</v>
      </c>
    </row>
    <row r="89" spans="1:74" customFormat="1" ht="15" hidden="1">
      <c r="A89" s="5" t="s">
        <v>75</v>
      </c>
      <c r="B89" s="6">
        <v>4076.68</v>
      </c>
      <c r="C89" s="5"/>
      <c r="D89" s="7">
        <f t="shared" si="4"/>
        <v>0</v>
      </c>
      <c r="E89" s="24" t="s">
        <v>83</v>
      </c>
    </row>
    <row r="90" spans="1:74" customFormat="1" ht="15" hidden="1">
      <c r="A90" s="5" t="s">
        <v>60</v>
      </c>
      <c r="B90" s="6">
        <v>4973.4025000000001</v>
      </c>
      <c r="C90" s="5"/>
      <c r="D90" s="7">
        <f t="shared" si="4"/>
        <v>0</v>
      </c>
      <c r="E90" s="24" t="s">
        <v>83</v>
      </c>
    </row>
    <row r="91" spans="1:74" customFormat="1" ht="15" hidden="1">
      <c r="A91" s="5" t="s">
        <v>48</v>
      </c>
      <c r="B91" s="6">
        <v>5940.8149999999996</v>
      </c>
      <c r="C91" s="5"/>
      <c r="D91" s="7">
        <f t="shared" si="4"/>
        <v>0</v>
      </c>
      <c r="E91" s="24" t="s">
        <v>83</v>
      </c>
    </row>
    <row r="92" spans="1:74" customFormat="1" ht="15" hidden="1">
      <c r="A92" s="5" t="s">
        <v>53</v>
      </c>
      <c r="B92" s="6">
        <v>4000</v>
      </c>
      <c r="C92" s="5"/>
      <c r="D92" s="7">
        <f t="shared" si="4"/>
        <v>0</v>
      </c>
      <c r="E92" s="24" t="s">
        <v>83</v>
      </c>
    </row>
    <row r="93" spans="1:74" customFormat="1" ht="15" hidden="1">
      <c r="A93" s="5" t="s">
        <v>9</v>
      </c>
      <c r="B93" s="6">
        <v>3556.87</v>
      </c>
      <c r="C93" s="5"/>
      <c r="D93" s="7">
        <f t="shared" si="4"/>
        <v>0</v>
      </c>
      <c r="E93" s="24" t="s">
        <v>83</v>
      </c>
    </row>
    <row r="94" spans="1:74" customFormat="1" ht="15" hidden="1">
      <c r="A94" s="5" t="s">
        <v>40</v>
      </c>
      <c r="B94" s="6">
        <v>3471.6574999999998</v>
      </c>
      <c r="C94" s="5"/>
      <c r="D94" s="7">
        <f t="shared" si="4"/>
        <v>0</v>
      </c>
      <c r="E94" s="24" t="s">
        <v>83</v>
      </c>
    </row>
    <row r="95" spans="1:74" customFormat="1" ht="15" hidden="1">
      <c r="A95" s="5" t="s">
        <v>73</v>
      </c>
      <c r="B95" s="6">
        <v>3257.1224999999999</v>
      </c>
      <c r="C95" s="5"/>
      <c r="D95" s="7">
        <f t="shared" si="4"/>
        <v>0</v>
      </c>
      <c r="E95" s="24" t="s">
        <v>83</v>
      </c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  <c r="AH95" s="19"/>
      <c r="AI95" s="19"/>
      <c r="AJ95" s="19"/>
      <c r="AK95" s="19"/>
      <c r="AL95" s="19"/>
      <c r="AM95" s="19"/>
      <c r="AN95" s="19"/>
      <c r="AO95" s="19"/>
      <c r="AP95" s="19"/>
      <c r="AQ95" s="19"/>
      <c r="AR95" s="19"/>
      <c r="AS95" s="19"/>
      <c r="AT95" s="19"/>
      <c r="AU95" s="19"/>
      <c r="AV95" s="19"/>
      <c r="AW95" s="19"/>
      <c r="AX95" s="19"/>
      <c r="AY95" s="19"/>
      <c r="AZ95" s="19"/>
      <c r="BA95" s="19"/>
      <c r="BB95" s="19"/>
      <c r="BC95" s="19"/>
      <c r="BD95" s="19"/>
      <c r="BE95" s="19"/>
      <c r="BF95" s="19"/>
      <c r="BG95" s="19"/>
      <c r="BH95" s="19"/>
      <c r="BI95" s="19"/>
      <c r="BJ95" s="19"/>
      <c r="BK95" s="19"/>
      <c r="BL95" s="19"/>
      <c r="BM95" s="19"/>
      <c r="BN95" s="19"/>
      <c r="BO95" s="19"/>
      <c r="BP95" s="19"/>
      <c r="BQ95" s="19"/>
      <c r="BR95" s="19"/>
      <c r="BS95" s="19"/>
      <c r="BT95" s="19"/>
      <c r="BU95" s="19"/>
      <c r="BV95" s="19"/>
    </row>
    <row r="96" spans="1:74" customFormat="1" ht="15" hidden="1">
      <c r="A96" s="5" t="s">
        <v>54</v>
      </c>
      <c r="B96" s="6">
        <v>3850</v>
      </c>
      <c r="C96" s="5"/>
      <c r="D96" s="7">
        <f t="shared" si="4"/>
        <v>0</v>
      </c>
      <c r="E96" s="24" t="s">
        <v>83</v>
      </c>
    </row>
    <row r="97" spans="1:55" customFormat="1" ht="14.25" hidden="1" customHeight="1">
      <c r="A97" s="5" t="s">
        <v>37</v>
      </c>
      <c r="B97" s="6">
        <v>3618.0225</v>
      </c>
      <c r="C97" s="5"/>
      <c r="D97" s="7">
        <f t="shared" si="4"/>
        <v>0</v>
      </c>
      <c r="E97" s="24" t="s">
        <v>83</v>
      </c>
    </row>
    <row r="98" spans="1:55" customFormat="1" ht="14.25" hidden="1" customHeight="1">
      <c r="A98" s="5" t="s">
        <v>69</v>
      </c>
      <c r="B98" s="6">
        <v>3530.8049999999998</v>
      </c>
      <c r="C98" s="5"/>
      <c r="D98" s="7">
        <f t="shared" si="4"/>
        <v>0</v>
      </c>
      <c r="E98" s="24" t="s">
        <v>83</v>
      </c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  <c r="AA98" s="23"/>
      <c r="AB98" s="23"/>
      <c r="AC98" s="23"/>
      <c r="AD98" s="23"/>
      <c r="AE98" s="23"/>
      <c r="AF98" s="23"/>
      <c r="AG98" s="23"/>
      <c r="AH98" s="23"/>
      <c r="AI98" s="23"/>
      <c r="AJ98" s="23"/>
      <c r="AK98" s="23"/>
      <c r="AL98" s="23"/>
      <c r="AM98" s="23"/>
      <c r="AN98" s="23"/>
      <c r="AO98" s="23"/>
      <c r="AP98" s="23"/>
      <c r="AQ98" s="23"/>
      <c r="AR98" s="23"/>
      <c r="AS98" s="23"/>
      <c r="AT98" s="23"/>
      <c r="AU98" s="23"/>
      <c r="AV98" s="23"/>
      <c r="AW98" s="23"/>
      <c r="AX98" s="23"/>
      <c r="AY98" s="23"/>
      <c r="AZ98" s="23"/>
      <c r="BA98" s="23"/>
      <c r="BB98" s="23"/>
      <c r="BC98" s="23"/>
    </row>
    <row r="99" spans="1:55" customFormat="1" ht="14.25" hidden="1" customHeight="1">
      <c r="A99" s="5" t="s">
        <v>10</v>
      </c>
      <c r="B99" s="6">
        <v>4507.24</v>
      </c>
      <c r="C99" s="5"/>
      <c r="D99" s="7">
        <f t="shared" si="4"/>
        <v>0</v>
      </c>
      <c r="E99" s="24" t="s">
        <v>83</v>
      </c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  <c r="AA99" s="23"/>
      <c r="AB99" s="23"/>
      <c r="AC99" s="23"/>
      <c r="AD99" s="23"/>
      <c r="AE99" s="23"/>
      <c r="AF99" s="23"/>
      <c r="AG99" s="23"/>
      <c r="AH99" s="23"/>
      <c r="AI99" s="23"/>
      <c r="AJ99" s="23"/>
      <c r="AK99" s="23"/>
      <c r="AL99" s="23"/>
      <c r="AM99" s="23"/>
      <c r="AN99" s="23"/>
      <c r="AO99" s="23"/>
      <c r="AP99" s="23"/>
      <c r="AQ99" s="23"/>
      <c r="AR99" s="23"/>
      <c r="AS99" s="23"/>
      <c r="AT99" s="23"/>
      <c r="AU99" s="23"/>
      <c r="AV99" s="23"/>
      <c r="AW99" s="23"/>
      <c r="AX99" s="23"/>
      <c r="AY99" s="23"/>
      <c r="AZ99" s="23"/>
      <c r="BA99" s="23"/>
      <c r="BB99" s="23"/>
      <c r="BC99" s="23"/>
    </row>
    <row r="100" spans="1:55" customFormat="1" ht="14.25" hidden="1" customHeight="1">
      <c r="A100" s="5" t="s">
        <v>38</v>
      </c>
      <c r="B100" s="6">
        <v>4408.9949999999999</v>
      </c>
      <c r="C100" s="5"/>
      <c r="D100" s="7">
        <f t="shared" si="4"/>
        <v>0</v>
      </c>
      <c r="E100" s="24" t="s">
        <v>83</v>
      </c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  <c r="AA100" s="23"/>
      <c r="AB100" s="23"/>
      <c r="AC100" s="23"/>
      <c r="AD100" s="23"/>
      <c r="AE100" s="23"/>
      <c r="AF100" s="23"/>
      <c r="AG100" s="23"/>
      <c r="AH100" s="23"/>
      <c r="AI100" s="23"/>
      <c r="AJ100" s="23"/>
      <c r="AK100" s="23"/>
      <c r="AL100" s="23"/>
      <c r="AM100" s="23"/>
      <c r="AN100" s="23"/>
      <c r="AO100" s="23"/>
      <c r="AP100" s="23"/>
      <c r="AQ100" s="23"/>
      <c r="AR100" s="23"/>
      <c r="AS100" s="23"/>
      <c r="AT100" s="23"/>
      <c r="AU100" s="23"/>
      <c r="AV100" s="23"/>
      <c r="AW100" s="23"/>
      <c r="AX100" s="23"/>
      <c r="AY100" s="23"/>
      <c r="AZ100" s="23"/>
      <c r="BA100" s="23"/>
      <c r="BB100" s="23"/>
      <c r="BC100" s="23"/>
    </row>
    <row r="101" spans="1:55" customFormat="1" ht="14.25" hidden="1" customHeight="1">
      <c r="A101" s="5" t="s">
        <v>58</v>
      </c>
      <c r="B101" s="6">
        <v>3979.9250000000002</v>
      </c>
      <c r="C101" s="5"/>
      <c r="D101" s="7">
        <f t="shared" si="4"/>
        <v>0</v>
      </c>
      <c r="E101" s="24" t="s">
        <v>83</v>
      </c>
      <c r="F101" s="23"/>
      <c r="G101" s="23"/>
      <c r="H101" s="47"/>
      <c r="I101" s="44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  <c r="AA101" s="23"/>
      <c r="AB101" s="23"/>
      <c r="AC101" s="23"/>
      <c r="AD101" s="23"/>
      <c r="AE101" s="23"/>
      <c r="AF101" s="23"/>
      <c r="AG101" s="23"/>
      <c r="AH101" s="23"/>
      <c r="AI101" s="23"/>
      <c r="AJ101" s="23"/>
      <c r="AK101" s="23"/>
      <c r="AL101" s="23"/>
      <c r="AM101" s="23"/>
      <c r="AN101" s="23"/>
      <c r="AO101" s="23"/>
      <c r="AP101" s="23"/>
      <c r="AQ101" s="23"/>
      <c r="AR101" s="23"/>
      <c r="AS101" s="23"/>
      <c r="AT101" s="23"/>
      <c r="AU101" s="23"/>
      <c r="AV101" s="23"/>
      <c r="AW101" s="23"/>
      <c r="AX101" s="23"/>
      <c r="AY101" s="23"/>
      <c r="AZ101" s="23"/>
      <c r="BA101" s="23"/>
      <c r="BB101" s="23"/>
      <c r="BC101" s="23"/>
    </row>
    <row r="102" spans="1:55" customFormat="1" ht="14.25" hidden="1" customHeight="1">
      <c r="A102" s="5" t="s">
        <v>93</v>
      </c>
      <c r="B102" s="6">
        <v>3618.02</v>
      </c>
      <c r="C102" s="5"/>
      <c r="D102" s="7">
        <f t="shared" si="4"/>
        <v>0</v>
      </c>
      <c r="E102" s="24" t="s">
        <v>83</v>
      </c>
      <c r="F102" s="23"/>
      <c r="G102" s="23"/>
      <c r="H102" s="44"/>
      <c r="I102" s="44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  <c r="AA102" s="23"/>
      <c r="AB102" s="23"/>
      <c r="AC102" s="23"/>
      <c r="AD102" s="23"/>
      <c r="AE102" s="23"/>
      <c r="AF102" s="23"/>
      <c r="AG102" s="23"/>
      <c r="AH102" s="23"/>
      <c r="AI102" s="23"/>
      <c r="AJ102" s="23"/>
      <c r="AK102" s="23"/>
      <c r="AL102" s="23"/>
      <c r="AM102" s="23"/>
      <c r="AN102" s="23"/>
      <c r="AO102" s="23"/>
      <c r="AP102" s="23"/>
      <c r="AQ102" s="23"/>
      <c r="AR102" s="23"/>
      <c r="AS102" s="23"/>
      <c r="AT102" s="23"/>
      <c r="AU102" s="23"/>
      <c r="AV102" s="23"/>
      <c r="AW102" s="23"/>
      <c r="AX102" s="23"/>
      <c r="AY102" s="23"/>
      <c r="AZ102" s="23"/>
      <c r="BA102" s="23"/>
      <c r="BB102" s="23"/>
      <c r="BC102" s="23"/>
    </row>
    <row r="103" spans="1:55" customFormat="1" ht="14.25" hidden="1" customHeight="1">
      <c r="A103" s="5" t="s">
        <v>134</v>
      </c>
      <c r="B103" s="6">
        <v>3548.43</v>
      </c>
      <c r="C103" s="5"/>
      <c r="D103" s="38">
        <f t="shared" si="4"/>
        <v>0</v>
      </c>
      <c r="E103" s="24" t="s">
        <v>83</v>
      </c>
      <c r="F103" s="23"/>
      <c r="G103" s="23"/>
      <c r="H103" s="44"/>
      <c r="I103" s="44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  <c r="AA103" s="23"/>
      <c r="AB103" s="23"/>
      <c r="AC103" s="23"/>
      <c r="AD103" s="23"/>
      <c r="AE103" s="23"/>
      <c r="AF103" s="23"/>
      <c r="AG103" s="23"/>
      <c r="AH103" s="23"/>
      <c r="AI103" s="23"/>
      <c r="AJ103" s="23"/>
      <c r="AK103" s="23"/>
      <c r="AL103" s="23"/>
      <c r="AM103" s="23"/>
      <c r="AN103" s="23"/>
      <c r="AO103" s="23"/>
      <c r="AP103" s="23"/>
      <c r="AQ103" s="23"/>
      <c r="AR103" s="23"/>
      <c r="AS103" s="23"/>
      <c r="AT103" s="23"/>
      <c r="AU103" s="23"/>
      <c r="AV103" s="23"/>
      <c r="AW103" s="23"/>
      <c r="AX103" s="23"/>
      <c r="AY103" s="23"/>
      <c r="AZ103" s="23"/>
      <c r="BA103" s="23"/>
      <c r="BB103" s="23"/>
      <c r="BC103" s="23"/>
    </row>
    <row r="104" spans="1:55" customFormat="1" ht="14.25" hidden="1" customHeight="1">
      <c r="A104" s="5" t="s">
        <v>106</v>
      </c>
      <c r="B104" s="6">
        <v>6465.02</v>
      </c>
      <c r="C104" s="5"/>
      <c r="D104" s="38">
        <f t="shared" si="4"/>
        <v>0</v>
      </c>
      <c r="E104" s="39" t="s">
        <v>129</v>
      </c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  <c r="AA104" s="23"/>
      <c r="AB104" s="23"/>
      <c r="AC104" s="23"/>
      <c r="AD104" s="23"/>
      <c r="AE104" s="23"/>
      <c r="AF104" s="23"/>
      <c r="AG104" s="23"/>
      <c r="AH104" s="23"/>
      <c r="AI104" s="23"/>
      <c r="AJ104" s="23"/>
      <c r="AK104" s="23"/>
      <c r="AL104" s="23"/>
      <c r="AM104" s="23"/>
      <c r="AN104" s="23"/>
      <c r="AO104" s="23"/>
      <c r="AP104" s="23"/>
      <c r="AQ104" s="23"/>
      <c r="AR104" s="23"/>
      <c r="AS104" s="23"/>
      <c r="AT104" s="23"/>
      <c r="AU104" s="23"/>
      <c r="AV104" s="23"/>
      <c r="AW104" s="23"/>
      <c r="AX104" s="23"/>
      <c r="AY104" s="23"/>
      <c r="AZ104" s="23"/>
      <c r="BA104" s="23"/>
      <c r="BB104" s="23"/>
      <c r="BC104" s="23"/>
    </row>
    <row r="105" spans="1:55" customFormat="1" ht="15" hidden="1">
      <c r="A105" s="5" t="s">
        <v>68</v>
      </c>
      <c r="B105" s="6">
        <v>7691.27</v>
      </c>
      <c r="C105" s="5"/>
      <c r="D105" s="7">
        <f>C105*B105</f>
        <v>0</v>
      </c>
      <c r="E105" s="24" t="s">
        <v>122</v>
      </c>
      <c r="F105" s="19"/>
      <c r="G105" s="19"/>
      <c r="H105" s="43"/>
      <c r="I105" s="43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</row>
    <row r="106" spans="1:55" ht="15" hidden="1">
      <c r="A106" s="5" t="s">
        <v>96</v>
      </c>
      <c r="B106" s="6">
        <v>8101.24</v>
      </c>
      <c r="C106" s="5"/>
      <c r="D106" s="7">
        <f>C106*B106</f>
        <v>0</v>
      </c>
      <c r="E106" s="24" t="s">
        <v>83</v>
      </c>
    </row>
    <row r="107" spans="1:55" customFormat="1" ht="15" hidden="1">
      <c r="A107" s="5" t="s">
        <v>105</v>
      </c>
      <c r="B107" s="6">
        <v>8101.24</v>
      </c>
      <c r="C107" s="5"/>
      <c r="D107" s="7">
        <f>C107*B107</f>
        <v>0</v>
      </c>
      <c r="E107" s="39" t="s">
        <v>125</v>
      </c>
      <c r="H107" s="29"/>
      <c r="I107" s="29"/>
    </row>
    <row r="108" spans="1:55" customFormat="1" ht="15">
      <c r="A108" s="5" t="s">
        <v>137</v>
      </c>
      <c r="B108" s="6">
        <v>8239.57</v>
      </c>
      <c r="C108" s="5">
        <v>20</v>
      </c>
      <c r="D108" s="38">
        <f t="shared" ref="D108" si="5">C108*B108</f>
        <v>164791.4</v>
      </c>
      <c r="E108" s="39" t="s">
        <v>129</v>
      </c>
      <c r="H108" s="29"/>
      <c r="I108" s="29"/>
    </row>
    <row r="109" spans="1:55" customFormat="1" ht="15" hidden="1">
      <c r="A109" s="5" t="s">
        <v>130</v>
      </c>
      <c r="B109" s="6">
        <v>9066.5400000000009</v>
      </c>
      <c r="C109" s="5"/>
      <c r="D109" s="7">
        <f t="shared" ref="D109:D110" si="6">C109*B109</f>
        <v>0</v>
      </c>
      <c r="E109" s="24" t="s">
        <v>83</v>
      </c>
      <c r="H109" s="29"/>
      <c r="I109" s="29"/>
    </row>
    <row r="110" spans="1:55" ht="15" hidden="1">
      <c r="A110" s="5" t="s">
        <v>116</v>
      </c>
      <c r="B110" s="6">
        <v>10133.07</v>
      </c>
      <c r="C110" s="5"/>
      <c r="D110" s="7">
        <f t="shared" si="6"/>
        <v>0</v>
      </c>
      <c r="E110" s="39" t="s">
        <v>128</v>
      </c>
    </row>
    <row r="111" spans="1:55" s="32" customFormat="1" ht="15">
      <c r="A111" s="52" t="s">
        <v>17</v>
      </c>
      <c r="B111" s="52"/>
      <c r="C111" s="25">
        <f>SUBTOTAL(9,C9:C110)</f>
        <v>580</v>
      </c>
      <c r="D111" s="12">
        <f>SUBTOTAL(9,D9:D110)</f>
        <v>779048.6</v>
      </c>
      <c r="E111" s="25"/>
      <c r="F111" s="30"/>
      <c r="G111" s="30"/>
      <c r="H111" s="31"/>
      <c r="I111" s="31"/>
      <c r="J111" s="31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  <c r="Z111" s="30"/>
      <c r="AA111" s="30"/>
      <c r="AB111" s="30"/>
      <c r="AC111" s="30"/>
      <c r="AD111" s="30"/>
      <c r="AE111" s="30"/>
      <c r="AF111" s="30"/>
      <c r="AG111" s="30"/>
      <c r="AH111" s="30"/>
      <c r="AI111" s="30"/>
      <c r="AJ111" s="30"/>
      <c r="AK111" s="30"/>
      <c r="AL111" s="30"/>
      <c r="AM111" s="30"/>
      <c r="AN111" s="30"/>
      <c r="AO111" s="30"/>
      <c r="AP111" s="30"/>
      <c r="AQ111" s="30"/>
      <c r="AR111" s="30"/>
      <c r="AS111" s="30"/>
      <c r="AT111" s="30"/>
      <c r="AU111" s="30"/>
      <c r="AV111" s="30"/>
      <c r="AW111" s="30"/>
      <c r="AX111" s="30"/>
      <c r="AY111" s="30"/>
      <c r="AZ111" s="30"/>
      <c r="BA111" s="30"/>
      <c r="BB111" s="30"/>
      <c r="BC111" s="30"/>
    </row>
    <row r="112" spans="1:55" ht="17.25" customHeight="1">
      <c r="A112" s="2"/>
      <c r="F112" s="33"/>
      <c r="G112" s="30"/>
      <c r="H112" s="31"/>
      <c r="I112" s="31"/>
      <c r="J112" s="34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  <c r="AA112" s="33"/>
      <c r="AB112" s="33"/>
      <c r="AC112" s="33"/>
      <c r="AD112" s="33"/>
      <c r="AE112" s="33"/>
      <c r="AF112" s="33"/>
      <c r="AG112" s="33"/>
      <c r="AH112" s="33"/>
      <c r="AI112" s="33"/>
      <c r="AJ112" s="33"/>
      <c r="AK112" s="33"/>
      <c r="AL112" s="33"/>
      <c r="AM112" s="33"/>
      <c r="AN112" s="33"/>
      <c r="AO112" s="33"/>
      <c r="AP112" s="33"/>
      <c r="AQ112" s="33"/>
      <c r="AR112" s="33"/>
      <c r="AS112" s="33"/>
      <c r="AT112" s="33"/>
      <c r="AU112" s="33"/>
      <c r="AV112" s="33"/>
      <c r="AW112" s="33"/>
      <c r="AX112" s="33"/>
      <c r="AY112" s="33"/>
      <c r="AZ112" s="33"/>
      <c r="BA112" s="33"/>
      <c r="BB112" s="33"/>
      <c r="BC112" s="33"/>
    </row>
    <row r="113" spans="1:33" s="27" customFormat="1" ht="15.75" customHeight="1">
      <c r="A113" s="20"/>
      <c r="B113" s="53" t="s">
        <v>24</v>
      </c>
      <c r="C113" s="53"/>
      <c r="D113" s="53"/>
      <c r="E113" s="17"/>
      <c r="F113" s="17"/>
      <c r="G113" s="30"/>
      <c r="H113" s="31"/>
      <c r="I113" s="31"/>
      <c r="J113" s="34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  <c r="AE113" s="17"/>
      <c r="AF113" s="17"/>
      <c r="AG113" s="17"/>
    </row>
    <row r="114" spans="1:33" s="27" customFormat="1" ht="15.75" customHeight="1">
      <c r="A114" s="20"/>
      <c r="B114" s="10" t="s">
        <v>18</v>
      </c>
      <c r="C114" s="10" t="s">
        <v>19</v>
      </c>
      <c r="D114" s="10" t="s">
        <v>15</v>
      </c>
      <c r="E114" s="17"/>
      <c r="F114" s="17"/>
      <c r="G114" s="30"/>
      <c r="H114" s="31"/>
      <c r="I114" s="31"/>
      <c r="J114" s="34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17"/>
    </row>
    <row r="115" spans="1:33" s="27" customFormat="1" ht="15.75" customHeight="1">
      <c r="A115" s="21"/>
      <c r="B115" s="5" t="s">
        <v>20</v>
      </c>
      <c r="C115" s="15"/>
      <c r="D115" s="5"/>
      <c r="E115" s="17"/>
      <c r="F115" s="17" t="s">
        <v>111</v>
      </c>
      <c r="G115" s="21" t="s">
        <v>120</v>
      </c>
      <c r="H115" s="34" t="s">
        <v>132</v>
      </c>
      <c r="I115" s="35"/>
      <c r="J115" s="34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17"/>
    </row>
    <row r="116" spans="1:33" s="27" customFormat="1" ht="15.75" customHeight="1">
      <c r="A116" s="21"/>
      <c r="B116" s="5" t="s">
        <v>21</v>
      </c>
      <c r="C116" s="15">
        <v>700000</v>
      </c>
      <c r="D116" s="5" t="s">
        <v>136</v>
      </c>
      <c r="F116" s="17"/>
      <c r="G116" s="21"/>
      <c r="H116" s="21"/>
      <c r="I116" s="21" t="s">
        <v>110</v>
      </c>
      <c r="J116" s="34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17"/>
    </row>
    <row r="117" spans="1:33" s="27" customFormat="1" ht="15.75" customHeight="1">
      <c r="A117" s="21"/>
      <c r="B117" s="5" t="s">
        <v>21</v>
      </c>
      <c r="C117" s="15"/>
      <c r="D117" s="5"/>
      <c r="E117" s="17"/>
      <c r="F117" s="17" t="s">
        <v>120</v>
      </c>
      <c r="G117" s="21"/>
      <c r="H117" s="34"/>
      <c r="J117" s="34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17"/>
    </row>
    <row r="118" spans="1:33" s="27" customFormat="1" ht="15.75" customHeight="1">
      <c r="A118" s="21"/>
      <c r="B118" s="5" t="s">
        <v>22</v>
      </c>
      <c r="C118" s="15"/>
      <c r="D118" s="5"/>
      <c r="E118" s="17"/>
      <c r="F118" s="17"/>
      <c r="G118" s="21"/>
      <c r="H118" s="34" t="s">
        <v>120</v>
      </c>
      <c r="I118" s="34"/>
      <c r="J118" s="34" t="s">
        <v>120</v>
      </c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  <c r="AC118" s="17"/>
      <c r="AD118" s="17"/>
      <c r="AE118" s="17"/>
      <c r="AF118" s="17"/>
      <c r="AG118" s="17"/>
    </row>
    <row r="119" spans="1:33" s="27" customFormat="1" ht="15.75" customHeight="1">
      <c r="A119" s="21"/>
      <c r="B119" s="5" t="s">
        <v>23</v>
      </c>
      <c r="C119" s="15"/>
      <c r="D119" s="5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  <c r="AC119" s="17"/>
      <c r="AD119" s="17"/>
      <c r="AE119" s="17"/>
      <c r="AF119" s="17"/>
      <c r="AG119" s="17"/>
    </row>
    <row r="120" spans="1:33" s="27" customFormat="1" ht="15.75" customHeight="1">
      <c r="A120" s="20"/>
      <c r="B120" s="26" t="s">
        <v>17</v>
      </c>
      <c r="C120" s="16">
        <f>SUBTOTAL(9,C115:C119)</f>
        <v>700000</v>
      </c>
      <c r="D120" s="11"/>
      <c r="E120" s="17"/>
      <c r="F120" s="17"/>
      <c r="G120" s="17"/>
      <c r="H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  <c r="AB120" s="17"/>
      <c r="AC120" s="17"/>
      <c r="AD120" s="17"/>
      <c r="AE120" s="17"/>
      <c r="AF120" s="17"/>
      <c r="AG120" s="17"/>
    </row>
    <row r="121" spans="1:33">
      <c r="A121" s="22"/>
      <c r="C121" s="36"/>
      <c r="D121" s="36"/>
      <c r="E121" s="1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  <c r="AA121" s="28"/>
      <c r="AB121" s="28"/>
      <c r="AC121" s="28"/>
      <c r="AD121" s="28"/>
      <c r="AE121" s="28"/>
      <c r="AF121" s="28"/>
      <c r="AG121" s="28"/>
    </row>
    <row r="122" spans="1:33">
      <c r="C122" s="1" t="s">
        <v>110</v>
      </c>
      <c r="E122" s="18"/>
      <c r="F122" s="28"/>
      <c r="H122" s="4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  <c r="AA122" s="28"/>
      <c r="AB122" s="28"/>
      <c r="AC122" s="28"/>
      <c r="AD122" s="28"/>
      <c r="AE122" s="28"/>
      <c r="AF122" s="28"/>
      <c r="AG122" s="28"/>
    </row>
    <row r="123" spans="1:33">
      <c r="D123" s="1" t="s">
        <v>104</v>
      </c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  <c r="AA123" s="28"/>
      <c r="AB123" s="28"/>
      <c r="AC123" s="28"/>
      <c r="AD123" s="28"/>
      <c r="AE123" s="28"/>
      <c r="AF123" s="28"/>
      <c r="AG123" s="28"/>
    </row>
    <row r="124" spans="1:33">
      <c r="B124" s="1" t="s">
        <v>110</v>
      </c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  <c r="AA124" s="28"/>
      <c r="AB124" s="28"/>
      <c r="AC124" s="28"/>
      <c r="AD124" s="28"/>
      <c r="AE124" s="28"/>
      <c r="AF124" s="28"/>
      <c r="AG124" s="28"/>
    </row>
    <row r="125" spans="1:33"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  <c r="AA125" s="28"/>
      <c r="AB125" s="28"/>
      <c r="AC125" s="28"/>
      <c r="AD125" s="28"/>
      <c r="AE125" s="28"/>
      <c r="AF125" s="28"/>
      <c r="AG125" s="28"/>
    </row>
    <row r="126" spans="1:33"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  <c r="AA126" s="28"/>
      <c r="AB126" s="28"/>
      <c r="AC126" s="28"/>
      <c r="AD126" s="28"/>
      <c r="AE126" s="28"/>
      <c r="AF126" s="28"/>
      <c r="AG126" s="28"/>
    </row>
    <row r="127" spans="1:33"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  <c r="AA127" s="28"/>
      <c r="AB127" s="28"/>
      <c r="AC127" s="28"/>
      <c r="AD127" s="28"/>
      <c r="AE127" s="28"/>
      <c r="AF127" s="28"/>
      <c r="AG127" s="28"/>
    </row>
    <row r="128" spans="1:33"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  <c r="AA128" s="28"/>
      <c r="AB128" s="28"/>
      <c r="AC128" s="28"/>
      <c r="AD128" s="28"/>
      <c r="AE128" s="28"/>
      <c r="AF128" s="28"/>
      <c r="AG128" s="28"/>
    </row>
    <row r="129" spans="6:33"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  <c r="AA129" s="28"/>
      <c r="AB129" s="28"/>
      <c r="AC129" s="28"/>
      <c r="AD129" s="28"/>
      <c r="AE129" s="28"/>
      <c r="AF129" s="28"/>
      <c r="AG129" s="28"/>
    </row>
    <row r="130" spans="6:33"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  <c r="AA130" s="28"/>
      <c r="AB130" s="28"/>
      <c r="AC130" s="28"/>
      <c r="AD130" s="28"/>
      <c r="AE130" s="28"/>
      <c r="AF130" s="28"/>
      <c r="AG130" s="28"/>
    </row>
    <row r="131" spans="6:33"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  <c r="AA131" s="28"/>
      <c r="AB131" s="28"/>
      <c r="AC131" s="28"/>
      <c r="AD131" s="28"/>
      <c r="AE131" s="28"/>
      <c r="AF131" s="28"/>
      <c r="AG131" s="28"/>
    </row>
    <row r="132" spans="6:33"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  <c r="AA132" s="28"/>
      <c r="AB132" s="28"/>
      <c r="AC132" s="28"/>
      <c r="AD132" s="28"/>
      <c r="AE132" s="28"/>
      <c r="AF132" s="28"/>
      <c r="AG132" s="28"/>
    </row>
    <row r="133" spans="6:33"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  <c r="AA133" s="28"/>
      <c r="AB133" s="28"/>
      <c r="AC133" s="28"/>
      <c r="AD133" s="28"/>
      <c r="AE133" s="28"/>
      <c r="AF133" s="28"/>
      <c r="AG133" s="28"/>
    </row>
    <row r="134" spans="6:33"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  <c r="AA134" s="28"/>
      <c r="AB134" s="28"/>
      <c r="AC134" s="28"/>
      <c r="AD134" s="28"/>
      <c r="AE134" s="28"/>
      <c r="AF134" s="28"/>
      <c r="AG134" s="28"/>
    </row>
    <row r="135" spans="6:33"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  <c r="AA135" s="28"/>
      <c r="AB135" s="28"/>
      <c r="AC135" s="28"/>
      <c r="AD135" s="28"/>
      <c r="AE135" s="28"/>
      <c r="AF135" s="28"/>
      <c r="AG135" s="28"/>
    </row>
    <row r="136" spans="6:33"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  <c r="AA136" s="28"/>
      <c r="AB136" s="28"/>
      <c r="AC136" s="28"/>
      <c r="AD136" s="28"/>
      <c r="AE136" s="28"/>
      <c r="AF136" s="28"/>
      <c r="AG136" s="28"/>
    </row>
    <row r="137" spans="6:33"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  <c r="AA137" s="28"/>
      <c r="AB137" s="28"/>
      <c r="AC137" s="28"/>
      <c r="AD137" s="28"/>
      <c r="AE137" s="28"/>
      <c r="AF137" s="28"/>
      <c r="AG137" s="28"/>
    </row>
    <row r="138" spans="6:33"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  <c r="AA138" s="28"/>
      <c r="AB138" s="28"/>
      <c r="AC138" s="28"/>
      <c r="AD138" s="28"/>
      <c r="AE138" s="28"/>
      <c r="AF138" s="28"/>
      <c r="AG138" s="28"/>
    </row>
    <row r="139" spans="6:33"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  <c r="AA139" s="28"/>
      <c r="AB139" s="28"/>
      <c r="AC139" s="28"/>
      <c r="AD139" s="28"/>
      <c r="AE139" s="28"/>
      <c r="AF139" s="28"/>
      <c r="AG139" s="28"/>
    </row>
    <row r="140" spans="6:33"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  <c r="AA140" s="28"/>
      <c r="AB140" s="28"/>
      <c r="AC140" s="28"/>
      <c r="AD140" s="28"/>
      <c r="AE140" s="28"/>
      <c r="AF140" s="28"/>
      <c r="AG140" s="28"/>
    </row>
    <row r="141" spans="6:33"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  <c r="AA141" s="28"/>
      <c r="AB141" s="28"/>
      <c r="AC141" s="28"/>
      <c r="AD141" s="28"/>
      <c r="AE141" s="28"/>
      <c r="AF141" s="28"/>
      <c r="AG141" s="28"/>
    </row>
    <row r="142" spans="6:33"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  <c r="AA142" s="28"/>
      <c r="AB142" s="28"/>
      <c r="AC142" s="28"/>
      <c r="AD142" s="28"/>
      <c r="AE142" s="28"/>
      <c r="AF142" s="28"/>
      <c r="AG142" s="28"/>
    </row>
    <row r="143" spans="6:33"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  <c r="AA143" s="28"/>
      <c r="AB143" s="28"/>
      <c r="AC143" s="28"/>
      <c r="AD143" s="28"/>
      <c r="AE143" s="28"/>
      <c r="AF143" s="28"/>
      <c r="AG143" s="28"/>
    </row>
    <row r="144" spans="6:33"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  <c r="AA144" s="28"/>
      <c r="AB144" s="28"/>
      <c r="AC144" s="28"/>
      <c r="AD144" s="28"/>
      <c r="AE144" s="28"/>
      <c r="AF144" s="28"/>
      <c r="AG144" s="28"/>
    </row>
    <row r="145" spans="6:33"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  <c r="AA145" s="28"/>
      <c r="AB145" s="28"/>
      <c r="AC145" s="28"/>
      <c r="AD145" s="28"/>
      <c r="AE145" s="28"/>
      <c r="AF145" s="28"/>
      <c r="AG145" s="28"/>
    </row>
    <row r="146" spans="6:33"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  <c r="AA146" s="28"/>
      <c r="AB146" s="28"/>
      <c r="AC146" s="28"/>
      <c r="AD146" s="28"/>
      <c r="AE146" s="28"/>
      <c r="AF146" s="28"/>
      <c r="AG146" s="28"/>
    </row>
    <row r="147" spans="6:33"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  <c r="AA147" s="28"/>
      <c r="AB147" s="28"/>
      <c r="AC147" s="28"/>
      <c r="AD147" s="28"/>
      <c r="AE147" s="28"/>
      <c r="AF147" s="28"/>
      <c r="AG147" s="28"/>
    </row>
    <row r="148" spans="6:33"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  <c r="AA148" s="28"/>
      <c r="AB148" s="28"/>
      <c r="AC148" s="28"/>
      <c r="AD148" s="28"/>
      <c r="AE148" s="28"/>
      <c r="AF148" s="28"/>
      <c r="AG148" s="28"/>
    </row>
    <row r="149" spans="6:33"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  <c r="AA149" s="28"/>
      <c r="AB149" s="28"/>
      <c r="AC149" s="28"/>
      <c r="AD149" s="28"/>
      <c r="AE149" s="28"/>
      <c r="AF149" s="28"/>
      <c r="AG149" s="28"/>
    </row>
    <row r="150" spans="6:33"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  <c r="AA150" s="28"/>
      <c r="AB150" s="28"/>
      <c r="AC150" s="28"/>
      <c r="AD150" s="28"/>
      <c r="AE150" s="28"/>
      <c r="AF150" s="28"/>
      <c r="AG150" s="28"/>
    </row>
    <row r="151" spans="6:33"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  <c r="AA151" s="28"/>
      <c r="AB151" s="28"/>
      <c r="AC151" s="28"/>
      <c r="AD151" s="28"/>
      <c r="AE151" s="28"/>
      <c r="AF151" s="28"/>
      <c r="AG151" s="28"/>
    </row>
    <row r="152" spans="6:33"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  <c r="AA152" s="28"/>
      <c r="AB152" s="28"/>
      <c r="AC152" s="28"/>
      <c r="AD152" s="28"/>
      <c r="AE152" s="28"/>
      <c r="AF152" s="28"/>
      <c r="AG152" s="28"/>
    </row>
    <row r="153" spans="6:33"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  <c r="AA153" s="28"/>
      <c r="AB153" s="28"/>
      <c r="AC153" s="28"/>
      <c r="AD153" s="28"/>
      <c r="AE153" s="28"/>
      <c r="AF153" s="28"/>
      <c r="AG153" s="28"/>
    </row>
    <row r="154" spans="6:33"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  <c r="AA154" s="28"/>
      <c r="AB154" s="28"/>
      <c r="AC154" s="28"/>
      <c r="AD154" s="28"/>
      <c r="AE154" s="28"/>
      <c r="AF154" s="28"/>
      <c r="AG154" s="28"/>
    </row>
    <row r="155" spans="6:33"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  <c r="AA155" s="28"/>
      <c r="AB155" s="28"/>
      <c r="AC155" s="28"/>
      <c r="AD155" s="28"/>
      <c r="AE155" s="28"/>
      <c r="AF155" s="28"/>
      <c r="AG155" s="28"/>
    </row>
    <row r="156" spans="6:33"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  <c r="AA156" s="28"/>
      <c r="AB156" s="28"/>
      <c r="AC156" s="28"/>
      <c r="AD156" s="28"/>
      <c r="AE156" s="28"/>
      <c r="AF156" s="28"/>
      <c r="AG156" s="28"/>
    </row>
    <row r="157" spans="6:33"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  <c r="AA157" s="28"/>
      <c r="AB157" s="28"/>
      <c r="AC157" s="28"/>
      <c r="AD157" s="28"/>
      <c r="AE157" s="28"/>
      <c r="AF157" s="28"/>
      <c r="AG157" s="28"/>
    </row>
    <row r="158" spans="6:33"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  <c r="AA158" s="28"/>
      <c r="AB158" s="28"/>
      <c r="AC158" s="28"/>
      <c r="AD158" s="28"/>
      <c r="AE158" s="28"/>
      <c r="AF158" s="28"/>
      <c r="AG158" s="28"/>
    </row>
    <row r="159" spans="6:33"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  <c r="AA159" s="28"/>
      <c r="AB159" s="28"/>
      <c r="AC159" s="28"/>
      <c r="AD159" s="28"/>
      <c r="AE159" s="28"/>
      <c r="AF159" s="28"/>
      <c r="AG159" s="28"/>
    </row>
    <row r="160" spans="6:33"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  <c r="AB160" s="28"/>
      <c r="AC160" s="28"/>
      <c r="AD160" s="28"/>
      <c r="AE160" s="28"/>
      <c r="AF160" s="28"/>
      <c r="AG160" s="28"/>
    </row>
    <row r="161" spans="6:33"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  <c r="AB161" s="28"/>
      <c r="AC161" s="28"/>
      <c r="AD161" s="28"/>
      <c r="AE161" s="28"/>
      <c r="AF161" s="28"/>
      <c r="AG161" s="28"/>
    </row>
    <row r="162" spans="6:33"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  <c r="AB162" s="28"/>
      <c r="AC162" s="28"/>
      <c r="AD162" s="28"/>
      <c r="AE162" s="28"/>
      <c r="AF162" s="28"/>
      <c r="AG162" s="28"/>
    </row>
    <row r="163" spans="6:33"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  <c r="AB163" s="28"/>
      <c r="AC163" s="28"/>
      <c r="AD163" s="28"/>
      <c r="AE163" s="28"/>
      <c r="AF163" s="28"/>
      <c r="AG163" s="28"/>
    </row>
    <row r="164" spans="6:33"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  <c r="AB164" s="28"/>
      <c r="AC164" s="28"/>
      <c r="AD164" s="28"/>
      <c r="AE164" s="28"/>
      <c r="AF164" s="28"/>
      <c r="AG164" s="28"/>
    </row>
    <row r="165" spans="6:33"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  <c r="AB165" s="28"/>
      <c r="AC165" s="28"/>
      <c r="AD165" s="28"/>
      <c r="AE165" s="28"/>
      <c r="AF165" s="28"/>
      <c r="AG165" s="28"/>
    </row>
    <row r="166" spans="6:33"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  <c r="AA166" s="28"/>
      <c r="AB166" s="28"/>
      <c r="AC166" s="28"/>
      <c r="AD166" s="28"/>
      <c r="AE166" s="28"/>
      <c r="AF166" s="28"/>
      <c r="AG166" s="28"/>
    </row>
    <row r="167" spans="6:33"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  <c r="AA167" s="28"/>
      <c r="AB167" s="28"/>
      <c r="AC167" s="28"/>
      <c r="AD167" s="28"/>
      <c r="AE167" s="28"/>
      <c r="AF167" s="28"/>
      <c r="AG167" s="28"/>
    </row>
    <row r="168" spans="6:33"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  <c r="AA168" s="28"/>
      <c r="AB168" s="28"/>
      <c r="AC168" s="28"/>
      <c r="AD168" s="28"/>
      <c r="AE168" s="28"/>
      <c r="AF168" s="28"/>
      <c r="AG168" s="28"/>
    </row>
    <row r="169" spans="6:33"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  <c r="AA169" s="28"/>
      <c r="AB169" s="28"/>
      <c r="AC169" s="28"/>
      <c r="AD169" s="28"/>
      <c r="AE169" s="28"/>
      <c r="AF169" s="28"/>
      <c r="AG169" s="28"/>
    </row>
    <row r="170" spans="6:33"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  <c r="AA170" s="28"/>
      <c r="AB170" s="28"/>
      <c r="AC170" s="28"/>
      <c r="AD170" s="28"/>
      <c r="AE170" s="28"/>
      <c r="AF170" s="28"/>
      <c r="AG170" s="28"/>
    </row>
    <row r="171" spans="6:33"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  <c r="AA171" s="28"/>
      <c r="AB171" s="28"/>
      <c r="AC171" s="28"/>
      <c r="AD171" s="28"/>
      <c r="AE171" s="28"/>
      <c r="AF171" s="28"/>
      <c r="AG171" s="28"/>
    </row>
    <row r="172" spans="6:33"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  <c r="AA172" s="28"/>
      <c r="AB172" s="28"/>
      <c r="AC172" s="28"/>
      <c r="AD172" s="28"/>
      <c r="AE172" s="28"/>
      <c r="AF172" s="28"/>
      <c r="AG172" s="28"/>
    </row>
    <row r="173" spans="6:33"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  <c r="AA173" s="28"/>
      <c r="AB173" s="28"/>
      <c r="AC173" s="28"/>
      <c r="AD173" s="28"/>
      <c r="AE173" s="28"/>
      <c r="AF173" s="28"/>
      <c r="AG173" s="28"/>
    </row>
    <row r="174" spans="6:33"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  <c r="AA174" s="28"/>
      <c r="AB174" s="28"/>
      <c r="AC174" s="28"/>
      <c r="AD174" s="28"/>
      <c r="AE174" s="28"/>
      <c r="AF174" s="28"/>
      <c r="AG174" s="28"/>
    </row>
    <row r="175" spans="6:33"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  <c r="AA175" s="28"/>
      <c r="AB175" s="28"/>
      <c r="AC175" s="28"/>
      <c r="AD175" s="28"/>
      <c r="AE175" s="28"/>
      <c r="AF175" s="28"/>
      <c r="AG175" s="28"/>
    </row>
    <row r="176" spans="6:33"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  <c r="AA176" s="28"/>
      <c r="AB176" s="28"/>
      <c r="AC176" s="28"/>
      <c r="AD176" s="28"/>
      <c r="AE176" s="28"/>
      <c r="AF176" s="28"/>
      <c r="AG176" s="28"/>
    </row>
    <row r="177" spans="6:33"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  <c r="AA177" s="28"/>
      <c r="AB177" s="28"/>
      <c r="AC177" s="28"/>
      <c r="AD177" s="28"/>
      <c r="AE177" s="28"/>
      <c r="AF177" s="28"/>
      <c r="AG177" s="28"/>
    </row>
    <row r="178" spans="6:33"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  <c r="AA178" s="28"/>
      <c r="AB178" s="28"/>
      <c r="AC178" s="28"/>
      <c r="AD178" s="28"/>
      <c r="AE178" s="28"/>
      <c r="AF178" s="28"/>
      <c r="AG178" s="28"/>
    </row>
    <row r="179" spans="6:33"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  <c r="AA179" s="28"/>
      <c r="AB179" s="28"/>
      <c r="AC179" s="28"/>
      <c r="AD179" s="28"/>
      <c r="AE179" s="28"/>
      <c r="AF179" s="28"/>
      <c r="AG179" s="28"/>
    </row>
    <row r="180" spans="6:33"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  <c r="AA180" s="28"/>
      <c r="AB180" s="28"/>
      <c r="AC180" s="28"/>
      <c r="AD180" s="28"/>
      <c r="AE180" s="28"/>
      <c r="AF180" s="28"/>
      <c r="AG180" s="28"/>
    </row>
    <row r="181" spans="6:33"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  <c r="AA181" s="28"/>
      <c r="AB181" s="28"/>
      <c r="AC181" s="28"/>
      <c r="AD181" s="28"/>
      <c r="AE181" s="28"/>
      <c r="AF181" s="28"/>
      <c r="AG181" s="28"/>
    </row>
    <row r="182" spans="6:33"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  <c r="AA182" s="28"/>
      <c r="AB182" s="28"/>
      <c r="AC182" s="28"/>
      <c r="AD182" s="28"/>
      <c r="AE182" s="28"/>
      <c r="AF182" s="28"/>
      <c r="AG182" s="28"/>
    </row>
    <row r="183" spans="6:33"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  <c r="AA183" s="28"/>
      <c r="AB183" s="28"/>
      <c r="AC183" s="28"/>
      <c r="AD183" s="28"/>
      <c r="AE183" s="28"/>
      <c r="AF183" s="28"/>
      <c r="AG183" s="28"/>
    </row>
    <row r="184" spans="6:33"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  <c r="AA184" s="28"/>
      <c r="AB184" s="28"/>
      <c r="AC184" s="28"/>
      <c r="AD184" s="28"/>
      <c r="AE184" s="28"/>
      <c r="AF184" s="28"/>
      <c r="AG184" s="28"/>
    </row>
    <row r="185" spans="6:33"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  <c r="AA185" s="28"/>
      <c r="AB185" s="28"/>
      <c r="AC185" s="28"/>
      <c r="AD185" s="28"/>
      <c r="AE185" s="28"/>
      <c r="AF185" s="28"/>
      <c r="AG185" s="28"/>
    </row>
    <row r="186" spans="6:33"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  <c r="AA186" s="28"/>
      <c r="AB186" s="28"/>
      <c r="AC186" s="28"/>
      <c r="AD186" s="28"/>
      <c r="AE186" s="28"/>
      <c r="AF186" s="28"/>
      <c r="AG186" s="28"/>
    </row>
    <row r="187" spans="6:33"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  <c r="AA187" s="28"/>
      <c r="AB187" s="28"/>
      <c r="AC187" s="28"/>
      <c r="AD187" s="28"/>
      <c r="AE187" s="28"/>
      <c r="AF187" s="28"/>
      <c r="AG187" s="28"/>
    </row>
    <row r="188" spans="6:33"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  <c r="AA188" s="28"/>
      <c r="AB188" s="28"/>
      <c r="AC188" s="28"/>
      <c r="AD188" s="28"/>
      <c r="AE188" s="28"/>
      <c r="AF188" s="28"/>
      <c r="AG188" s="28"/>
    </row>
    <row r="189" spans="6:33"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  <c r="AA189" s="28"/>
      <c r="AB189" s="28"/>
      <c r="AC189" s="28"/>
      <c r="AD189" s="28"/>
      <c r="AE189" s="28"/>
      <c r="AF189" s="28"/>
      <c r="AG189" s="28"/>
    </row>
    <row r="190" spans="6:33"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  <c r="AA190" s="28"/>
      <c r="AB190" s="28"/>
      <c r="AC190" s="28"/>
      <c r="AD190" s="28"/>
      <c r="AE190" s="28"/>
      <c r="AF190" s="28"/>
      <c r="AG190" s="28"/>
    </row>
    <row r="191" spans="6:33"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  <c r="AA191" s="28"/>
      <c r="AB191" s="28"/>
      <c r="AC191" s="28"/>
      <c r="AD191" s="28"/>
      <c r="AE191" s="28"/>
      <c r="AF191" s="28"/>
      <c r="AG191" s="28"/>
    </row>
    <row r="192" spans="6:33"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  <c r="AA192" s="28"/>
      <c r="AB192" s="28"/>
      <c r="AC192" s="28"/>
      <c r="AD192" s="28"/>
      <c r="AE192" s="28"/>
      <c r="AF192" s="28"/>
      <c r="AG192" s="28"/>
    </row>
    <row r="193" spans="6:33"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  <c r="AA193" s="28"/>
      <c r="AB193" s="28"/>
      <c r="AC193" s="28"/>
      <c r="AD193" s="28"/>
      <c r="AE193" s="28"/>
      <c r="AF193" s="28"/>
      <c r="AG193" s="28"/>
    </row>
    <row r="194" spans="6:33"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  <c r="AA194" s="28"/>
      <c r="AB194" s="28"/>
      <c r="AC194" s="28"/>
      <c r="AD194" s="28"/>
      <c r="AE194" s="28"/>
      <c r="AF194" s="28"/>
      <c r="AG194" s="28"/>
    </row>
    <row r="195" spans="6:33"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  <c r="AA195" s="28"/>
      <c r="AB195" s="28"/>
      <c r="AC195" s="28"/>
      <c r="AD195" s="28"/>
      <c r="AE195" s="28"/>
      <c r="AF195" s="28"/>
      <c r="AG195" s="28"/>
    </row>
    <row r="196" spans="6:33"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  <c r="AA196" s="28"/>
      <c r="AB196" s="28"/>
      <c r="AC196" s="28"/>
      <c r="AD196" s="28"/>
      <c r="AE196" s="28"/>
      <c r="AF196" s="28"/>
      <c r="AG196" s="28"/>
    </row>
    <row r="197" spans="6:33"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  <c r="AA197" s="28"/>
      <c r="AB197" s="28"/>
      <c r="AC197" s="28"/>
      <c r="AD197" s="28"/>
      <c r="AE197" s="28"/>
      <c r="AF197" s="28"/>
      <c r="AG197" s="28"/>
    </row>
    <row r="198" spans="6:33"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  <c r="AA198" s="28"/>
      <c r="AB198" s="28"/>
      <c r="AC198" s="28"/>
      <c r="AD198" s="28"/>
      <c r="AE198" s="28"/>
      <c r="AF198" s="28"/>
      <c r="AG198" s="28"/>
    </row>
    <row r="199" spans="6:33"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  <c r="AA199" s="28"/>
      <c r="AB199" s="28"/>
      <c r="AC199" s="28"/>
      <c r="AD199" s="28"/>
      <c r="AE199" s="28"/>
      <c r="AF199" s="28"/>
      <c r="AG199" s="28"/>
    </row>
    <row r="200" spans="6:33"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  <c r="AA200" s="28"/>
      <c r="AB200" s="28"/>
      <c r="AC200" s="28"/>
      <c r="AD200" s="28"/>
      <c r="AE200" s="28"/>
      <c r="AF200" s="28"/>
      <c r="AG200" s="28"/>
    </row>
    <row r="201" spans="6:33">
      <c r="F201" s="28"/>
      <c r="G201" s="28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  <c r="AA201" s="28"/>
      <c r="AB201" s="28"/>
      <c r="AC201" s="28"/>
      <c r="AD201" s="28"/>
      <c r="AE201" s="28"/>
      <c r="AF201" s="28"/>
      <c r="AG201" s="28"/>
    </row>
    <row r="202" spans="6:33">
      <c r="F202" s="28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  <c r="AA202" s="28"/>
      <c r="AB202" s="28"/>
      <c r="AC202" s="28"/>
      <c r="AD202" s="28"/>
      <c r="AE202" s="28"/>
      <c r="AF202" s="28"/>
      <c r="AG202" s="28"/>
    </row>
    <row r="203" spans="6:33">
      <c r="F203" s="28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  <c r="AA203" s="28"/>
      <c r="AB203" s="28"/>
      <c r="AC203" s="28"/>
      <c r="AD203" s="28"/>
      <c r="AE203" s="28"/>
      <c r="AF203" s="28"/>
      <c r="AG203" s="28"/>
    </row>
    <row r="204" spans="6:33">
      <c r="F204" s="28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  <c r="AA204" s="28"/>
      <c r="AB204" s="28"/>
      <c r="AC204" s="28"/>
      <c r="AD204" s="28"/>
      <c r="AE204" s="28"/>
      <c r="AF204" s="28"/>
      <c r="AG204" s="28"/>
    </row>
    <row r="205" spans="6:33">
      <c r="F205" s="28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  <c r="AA205" s="28"/>
      <c r="AB205" s="28"/>
      <c r="AC205" s="28"/>
      <c r="AD205" s="28"/>
      <c r="AE205" s="28"/>
      <c r="AF205" s="28"/>
      <c r="AG205" s="28"/>
    </row>
    <row r="206" spans="6:33">
      <c r="F206" s="28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  <c r="AA206" s="28"/>
      <c r="AB206" s="28"/>
      <c r="AC206" s="28"/>
      <c r="AD206" s="28"/>
      <c r="AE206" s="28"/>
      <c r="AF206" s="28"/>
      <c r="AG206" s="28"/>
    </row>
    <row r="207" spans="6:33">
      <c r="F207" s="28"/>
      <c r="G207" s="28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  <c r="AA207" s="28"/>
      <c r="AB207" s="28"/>
      <c r="AC207" s="28"/>
      <c r="AD207" s="28"/>
      <c r="AE207" s="28"/>
      <c r="AF207" s="28"/>
      <c r="AG207" s="28"/>
    </row>
    <row r="208" spans="6:33">
      <c r="F208" s="28"/>
      <c r="G208" s="28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  <c r="AA208" s="28"/>
      <c r="AB208" s="28"/>
      <c r="AC208" s="28"/>
      <c r="AD208" s="28"/>
      <c r="AE208" s="28"/>
      <c r="AF208" s="28"/>
      <c r="AG208" s="28"/>
    </row>
    <row r="209" spans="6:33">
      <c r="F209" s="28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  <c r="AA209" s="28"/>
      <c r="AB209" s="28"/>
      <c r="AC209" s="28"/>
      <c r="AD209" s="28"/>
      <c r="AE209" s="28"/>
      <c r="AF209" s="28"/>
      <c r="AG209" s="28"/>
    </row>
    <row r="210" spans="6:33">
      <c r="F210" s="28"/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  <c r="AA210" s="28"/>
      <c r="AB210" s="28"/>
      <c r="AC210" s="28"/>
      <c r="AD210" s="28"/>
      <c r="AE210" s="28"/>
      <c r="AF210" s="28"/>
      <c r="AG210" s="28"/>
    </row>
    <row r="211" spans="6:33">
      <c r="F211" s="28"/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  <c r="AA211" s="28"/>
      <c r="AB211" s="28"/>
      <c r="AC211" s="28"/>
      <c r="AD211" s="28"/>
      <c r="AE211" s="28"/>
      <c r="AF211" s="28"/>
      <c r="AG211" s="28"/>
    </row>
    <row r="212" spans="6:33">
      <c r="F212" s="28"/>
      <c r="G212" s="28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  <c r="AA212" s="28"/>
      <c r="AB212" s="28"/>
      <c r="AC212" s="28"/>
      <c r="AD212" s="28"/>
      <c r="AE212" s="28"/>
      <c r="AF212" s="28"/>
      <c r="AG212" s="28"/>
    </row>
    <row r="213" spans="6:33">
      <c r="F213" s="28"/>
      <c r="G213" s="28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  <c r="AA213" s="28"/>
      <c r="AB213" s="28"/>
      <c r="AC213" s="28"/>
      <c r="AD213" s="28"/>
      <c r="AE213" s="28"/>
      <c r="AF213" s="28"/>
      <c r="AG213" s="28"/>
    </row>
    <row r="214" spans="6:33">
      <c r="F214" s="28"/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  <c r="AA214" s="28"/>
      <c r="AB214" s="28"/>
      <c r="AC214" s="28"/>
      <c r="AD214" s="28"/>
      <c r="AE214" s="28"/>
      <c r="AF214" s="28"/>
      <c r="AG214" s="28"/>
    </row>
    <row r="215" spans="6:33">
      <c r="F215" s="28"/>
      <c r="G215" s="28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  <c r="AA215" s="28"/>
      <c r="AB215" s="28"/>
      <c r="AC215" s="28"/>
      <c r="AD215" s="28"/>
      <c r="AE215" s="28"/>
      <c r="AF215" s="28"/>
      <c r="AG215" s="28"/>
    </row>
    <row r="216" spans="6:33">
      <c r="F216" s="28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  <c r="AA216" s="28"/>
      <c r="AB216" s="28"/>
      <c r="AC216" s="28"/>
      <c r="AD216" s="28"/>
      <c r="AE216" s="28"/>
      <c r="AF216" s="28"/>
      <c r="AG216" s="28"/>
    </row>
    <row r="217" spans="6:33">
      <c r="F217" s="28"/>
      <c r="G217" s="28"/>
      <c r="H217" s="28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  <c r="AA217" s="28"/>
      <c r="AB217" s="28"/>
      <c r="AC217" s="28"/>
      <c r="AD217" s="28"/>
      <c r="AE217" s="28"/>
      <c r="AF217" s="28"/>
      <c r="AG217" s="28"/>
    </row>
    <row r="218" spans="6:33">
      <c r="F218" s="28"/>
      <c r="G218" s="28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  <c r="AA218" s="28"/>
      <c r="AB218" s="28"/>
      <c r="AC218" s="28"/>
      <c r="AD218" s="28"/>
      <c r="AE218" s="28"/>
      <c r="AF218" s="28"/>
      <c r="AG218" s="28"/>
    </row>
    <row r="219" spans="6:33">
      <c r="F219" s="28"/>
      <c r="G219" s="28"/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  <c r="AA219" s="28"/>
      <c r="AB219" s="28"/>
      <c r="AC219" s="28"/>
      <c r="AD219" s="28"/>
      <c r="AE219" s="28"/>
      <c r="AF219" s="28"/>
      <c r="AG219" s="28"/>
    </row>
    <row r="220" spans="6:33">
      <c r="F220" s="28"/>
      <c r="G220" s="28"/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  <c r="AA220" s="28"/>
      <c r="AB220" s="28"/>
      <c r="AC220" s="28"/>
      <c r="AD220" s="28"/>
      <c r="AE220" s="28"/>
      <c r="AF220" s="28"/>
      <c r="AG220" s="28"/>
    </row>
    <row r="221" spans="6:33">
      <c r="F221" s="28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  <c r="AA221" s="28"/>
      <c r="AB221" s="28"/>
      <c r="AC221" s="28"/>
      <c r="AD221" s="28"/>
      <c r="AE221" s="28"/>
      <c r="AF221" s="28"/>
      <c r="AG221" s="28"/>
    </row>
    <row r="222" spans="6:33">
      <c r="F222" s="28"/>
      <c r="G222" s="28"/>
      <c r="H222" s="28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  <c r="AA222" s="28"/>
      <c r="AB222" s="28"/>
      <c r="AC222" s="28"/>
      <c r="AD222" s="28"/>
      <c r="AE222" s="28"/>
      <c r="AF222" s="28"/>
      <c r="AG222" s="28"/>
    </row>
    <row r="223" spans="6:33">
      <c r="F223" s="28"/>
      <c r="G223" s="28"/>
      <c r="H223" s="28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  <c r="AA223" s="28"/>
      <c r="AB223" s="28"/>
      <c r="AC223" s="28"/>
      <c r="AD223" s="28"/>
      <c r="AE223" s="28"/>
      <c r="AF223" s="28"/>
      <c r="AG223" s="28"/>
    </row>
    <row r="224" spans="6:33">
      <c r="F224" s="28"/>
      <c r="G224" s="28"/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  <c r="AA224" s="28"/>
      <c r="AB224" s="28"/>
      <c r="AC224" s="28"/>
      <c r="AD224" s="28"/>
      <c r="AE224" s="28"/>
      <c r="AF224" s="28"/>
      <c r="AG224" s="28"/>
    </row>
    <row r="225" spans="6:33">
      <c r="F225" s="28"/>
      <c r="G225" s="28"/>
      <c r="H225" s="28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  <c r="AA225" s="28"/>
      <c r="AB225" s="28"/>
      <c r="AC225" s="28"/>
      <c r="AD225" s="28"/>
      <c r="AE225" s="28"/>
      <c r="AF225" s="28"/>
      <c r="AG225" s="28"/>
    </row>
    <row r="226" spans="6:33">
      <c r="F226" s="28"/>
      <c r="G226" s="28"/>
      <c r="H226" s="28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  <c r="AA226" s="28"/>
      <c r="AB226" s="28"/>
      <c r="AC226" s="28"/>
      <c r="AD226" s="28"/>
      <c r="AE226" s="28"/>
      <c r="AF226" s="28"/>
      <c r="AG226" s="28"/>
    </row>
    <row r="227" spans="6:33">
      <c r="F227" s="28"/>
      <c r="G227" s="28"/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  <c r="AA227" s="28"/>
      <c r="AB227" s="28"/>
      <c r="AC227" s="28"/>
      <c r="AD227" s="28"/>
      <c r="AE227" s="28"/>
      <c r="AF227" s="28"/>
      <c r="AG227" s="28"/>
    </row>
    <row r="228" spans="6:33">
      <c r="F228" s="28"/>
      <c r="G228" s="28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  <c r="AA228" s="28"/>
      <c r="AB228" s="28"/>
      <c r="AC228" s="28"/>
      <c r="AD228" s="28"/>
      <c r="AE228" s="28"/>
      <c r="AF228" s="28"/>
      <c r="AG228" s="28"/>
    </row>
    <row r="229" spans="6:33">
      <c r="F229" s="28"/>
      <c r="G229" s="28"/>
      <c r="H229" s="28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  <c r="AA229" s="28"/>
      <c r="AB229" s="28"/>
      <c r="AC229" s="28"/>
      <c r="AD229" s="28"/>
      <c r="AE229" s="28"/>
      <c r="AF229" s="28"/>
      <c r="AG229" s="28"/>
    </row>
    <row r="230" spans="6:33">
      <c r="F230" s="28"/>
      <c r="G230" s="28"/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  <c r="AA230" s="28"/>
      <c r="AB230" s="28"/>
      <c r="AC230" s="28"/>
      <c r="AD230" s="28"/>
      <c r="AE230" s="28"/>
      <c r="AF230" s="28"/>
      <c r="AG230" s="28"/>
    </row>
    <row r="231" spans="6:33">
      <c r="F231" s="28"/>
      <c r="G231" s="28"/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  <c r="AA231" s="28"/>
      <c r="AB231" s="28"/>
      <c r="AC231" s="28"/>
      <c r="AD231" s="28"/>
      <c r="AE231" s="28"/>
      <c r="AF231" s="28"/>
      <c r="AG231" s="28"/>
    </row>
    <row r="232" spans="6:33">
      <c r="F232" s="28"/>
      <c r="G232" s="28"/>
      <c r="H232" s="28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  <c r="AA232" s="28"/>
      <c r="AB232" s="28"/>
      <c r="AC232" s="28"/>
      <c r="AD232" s="28"/>
      <c r="AE232" s="28"/>
      <c r="AF232" s="28"/>
      <c r="AG232" s="28"/>
    </row>
    <row r="233" spans="6:33">
      <c r="F233" s="28"/>
      <c r="G233" s="28"/>
      <c r="H233" s="28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  <c r="AA233" s="28"/>
      <c r="AB233" s="28"/>
      <c r="AC233" s="28"/>
      <c r="AD233" s="28"/>
      <c r="AE233" s="28"/>
      <c r="AF233" s="28"/>
      <c r="AG233" s="28"/>
    </row>
    <row r="234" spans="6:33">
      <c r="F234" s="28"/>
      <c r="G234" s="28"/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  <c r="AA234" s="28"/>
      <c r="AB234" s="28"/>
      <c r="AC234" s="28"/>
      <c r="AD234" s="28"/>
      <c r="AE234" s="28"/>
      <c r="AF234" s="28"/>
      <c r="AG234" s="28"/>
    </row>
    <row r="235" spans="6:33">
      <c r="F235" s="28"/>
      <c r="G235" s="28"/>
      <c r="H235" s="28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  <c r="AA235" s="28"/>
      <c r="AB235" s="28"/>
      <c r="AC235" s="28"/>
      <c r="AD235" s="28"/>
      <c r="AE235" s="28"/>
      <c r="AF235" s="28"/>
      <c r="AG235" s="28"/>
    </row>
    <row r="236" spans="6:33">
      <c r="F236" s="28"/>
      <c r="G236" s="28"/>
      <c r="H236" s="28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  <c r="AA236" s="28"/>
      <c r="AB236" s="28"/>
      <c r="AC236" s="28"/>
      <c r="AD236" s="28"/>
      <c r="AE236" s="28"/>
      <c r="AF236" s="28"/>
      <c r="AG236" s="28"/>
    </row>
    <row r="237" spans="6:33">
      <c r="F237" s="28"/>
      <c r="G237" s="28"/>
      <c r="H237" s="28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  <c r="AA237" s="28"/>
      <c r="AB237" s="28"/>
      <c r="AC237" s="28"/>
      <c r="AD237" s="28"/>
      <c r="AE237" s="28"/>
      <c r="AF237" s="28"/>
      <c r="AG237" s="28"/>
    </row>
    <row r="238" spans="6:33">
      <c r="F238" s="28"/>
      <c r="G238" s="28"/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  <c r="AA238" s="28"/>
      <c r="AB238" s="28"/>
      <c r="AC238" s="28"/>
      <c r="AD238" s="28"/>
      <c r="AE238" s="28"/>
      <c r="AF238" s="28"/>
      <c r="AG238" s="28"/>
    </row>
    <row r="239" spans="6:33">
      <c r="F239" s="28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  <c r="AA239" s="28"/>
      <c r="AB239" s="28"/>
      <c r="AC239" s="28"/>
      <c r="AD239" s="28"/>
      <c r="AE239" s="28"/>
      <c r="AF239" s="28"/>
      <c r="AG239" s="28"/>
    </row>
    <row r="240" spans="6:33">
      <c r="F240" s="28"/>
      <c r="G240" s="28"/>
      <c r="H240" s="28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  <c r="AA240" s="28"/>
      <c r="AB240" s="28"/>
      <c r="AC240" s="28"/>
      <c r="AD240" s="28"/>
      <c r="AE240" s="28"/>
      <c r="AF240" s="28"/>
      <c r="AG240" s="28"/>
    </row>
    <row r="241" spans="6:33">
      <c r="F241" s="28"/>
      <c r="G241" s="28"/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  <c r="AA241" s="28"/>
      <c r="AB241" s="28"/>
      <c r="AC241" s="28"/>
      <c r="AD241" s="28"/>
      <c r="AE241" s="28"/>
      <c r="AF241" s="28"/>
      <c r="AG241" s="28"/>
    </row>
    <row r="242" spans="6:33">
      <c r="F242" s="28"/>
      <c r="G242" s="28"/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  <c r="AA242" s="28"/>
      <c r="AB242" s="28"/>
      <c r="AC242" s="28"/>
      <c r="AD242" s="28"/>
      <c r="AE242" s="28"/>
      <c r="AF242" s="28"/>
      <c r="AG242" s="28"/>
    </row>
    <row r="243" spans="6:33">
      <c r="F243" s="28"/>
      <c r="G243" s="28"/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  <c r="AA243" s="28"/>
      <c r="AB243" s="28"/>
      <c r="AC243" s="28"/>
      <c r="AD243" s="28"/>
      <c r="AE243" s="28"/>
      <c r="AF243" s="28"/>
      <c r="AG243" s="28"/>
    </row>
    <row r="244" spans="6:33">
      <c r="F244" s="28"/>
      <c r="G244" s="28"/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  <c r="AA244" s="28"/>
      <c r="AB244" s="28"/>
      <c r="AC244" s="28"/>
      <c r="AD244" s="28"/>
      <c r="AE244" s="28"/>
      <c r="AF244" s="28"/>
      <c r="AG244" s="28"/>
    </row>
    <row r="245" spans="6:33">
      <c r="F245" s="28"/>
      <c r="G245" s="28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  <c r="AA245" s="28"/>
      <c r="AB245" s="28"/>
      <c r="AC245" s="28"/>
      <c r="AD245" s="28"/>
      <c r="AE245" s="28"/>
      <c r="AF245" s="28"/>
      <c r="AG245" s="28"/>
    </row>
    <row r="246" spans="6:33">
      <c r="F246" s="28"/>
      <c r="G246" s="28"/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  <c r="AA246" s="28"/>
      <c r="AB246" s="28"/>
      <c r="AC246" s="28"/>
      <c r="AD246" s="28"/>
      <c r="AE246" s="28"/>
      <c r="AF246" s="28"/>
      <c r="AG246" s="28"/>
    </row>
    <row r="247" spans="6:33">
      <c r="F247" s="28"/>
      <c r="G247" s="28"/>
      <c r="H247" s="28"/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  <c r="AA247" s="28"/>
      <c r="AB247" s="28"/>
      <c r="AC247" s="28"/>
      <c r="AD247" s="28"/>
      <c r="AE247" s="28"/>
      <c r="AF247" s="28"/>
      <c r="AG247" s="28"/>
    </row>
    <row r="248" spans="6:33">
      <c r="F248" s="28"/>
      <c r="G248" s="28"/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  <c r="AA248" s="28"/>
      <c r="AB248" s="28"/>
      <c r="AC248" s="28"/>
      <c r="AD248" s="28"/>
      <c r="AE248" s="28"/>
      <c r="AF248" s="28"/>
      <c r="AG248" s="28"/>
    </row>
    <row r="249" spans="6:33">
      <c r="F249" s="28"/>
      <c r="G249" s="28"/>
      <c r="H249" s="28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  <c r="AA249" s="28"/>
      <c r="AB249" s="28"/>
      <c r="AC249" s="28"/>
      <c r="AD249" s="28"/>
      <c r="AE249" s="28"/>
      <c r="AF249" s="28"/>
      <c r="AG249" s="28"/>
    </row>
    <row r="250" spans="6:33">
      <c r="F250" s="28"/>
      <c r="G250" s="28"/>
      <c r="H250" s="28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  <c r="AA250" s="28"/>
      <c r="AB250" s="28"/>
      <c r="AC250" s="28"/>
      <c r="AD250" s="28"/>
      <c r="AE250" s="28"/>
      <c r="AF250" s="28"/>
      <c r="AG250" s="28"/>
    </row>
    <row r="251" spans="6:33">
      <c r="F251" s="28"/>
      <c r="G251" s="28"/>
      <c r="H251" s="28"/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  <c r="AA251" s="28"/>
      <c r="AB251" s="28"/>
      <c r="AC251" s="28"/>
      <c r="AD251" s="28"/>
      <c r="AE251" s="28"/>
      <c r="AF251" s="28"/>
      <c r="AG251" s="28"/>
    </row>
    <row r="252" spans="6:33">
      <c r="F252" s="28"/>
      <c r="G252" s="28"/>
      <c r="H252" s="28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  <c r="AA252" s="28"/>
      <c r="AB252" s="28"/>
      <c r="AC252" s="28"/>
      <c r="AD252" s="28"/>
      <c r="AE252" s="28"/>
      <c r="AF252" s="28"/>
      <c r="AG252" s="28"/>
    </row>
    <row r="253" spans="6:33">
      <c r="F253" s="28"/>
      <c r="G253" s="28"/>
      <c r="H253" s="28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  <c r="AA253" s="28"/>
      <c r="AB253" s="28"/>
      <c r="AC253" s="28"/>
      <c r="AD253" s="28"/>
      <c r="AE253" s="28"/>
      <c r="AF253" s="28"/>
      <c r="AG253" s="28"/>
    </row>
    <row r="254" spans="6:33">
      <c r="F254" s="28"/>
      <c r="G254" s="28"/>
      <c r="H254" s="28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  <c r="AA254" s="28"/>
      <c r="AB254" s="28"/>
      <c r="AC254" s="28"/>
      <c r="AD254" s="28"/>
      <c r="AE254" s="28"/>
      <c r="AF254" s="28"/>
      <c r="AG254" s="28"/>
    </row>
    <row r="255" spans="6:33">
      <c r="F255" s="28"/>
      <c r="G255" s="28"/>
      <c r="H255" s="28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  <c r="AA255" s="28"/>
      <c r="AB255" s="28"/>
      <c r="AC255" s="28"/>
      <c r="AD255" s="28"/>
      <c r="AE255" s="28"/>
      <c r="AF255" s="28"/>
      <c r="AG255" s="28"/>
    </row>
    <row r="256" spans="6:33">
      <c r="F256" s="28"/>
      <c r="G256" s="28"/>
      <c r="H256" s="28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  <c r="AA256" s="28"/>
      <c r="AB256" s="28"/>
      <c r="AC256" s="28"/>
      <c r="AD256" s="28"/>
      <c r="AE256" s="28"/>
      <c r="AF256" s="28"/>
      <c r="AG256" s="28"/>
    </row>
    <row r="257" spans="6:33">
      <c r="F257" s="28"/>
      <c r="G257" s="28"/>
      <c r="H257" s="28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  <c r="AA257" s="28"/>
      <c r="AB257" s="28"/>
      <c r="AC257" s="28"/>
      <c r="AD257" s="28"/>
      <c r="AE257" s="28"/>
      <c r="AF257" s="28"/>
      <c r="AG257" s="28"/>
    </row>
    <row r="258" spans="6:33">
      <c r="F258" s="28"/>
      <c r="G258" s="28"/>
      <c r="H258" s="28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  <c r="AA258" s="28"/>
      <c r="AB258" s="28"/>
      <c r="AC258" s="28"/>
      <c r="AD258" s="28"/>
      <c r="AE258" s="28"/>
      <c r="AF258" s="28"/>
      <c r="AG258" s="28"/>
    </row>
    <row r="259" spans="6:33">
      <c r="F259" s="28"/>
      <c r="G259" s="28"/>
      <c r="H259" s="28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  <c r="AA259" s="28"/>
      <c r="AB259" s="28"/>
      <c r="AC259" s="28"/>
      <c r="AD259" s="28"/>
      <c r="AE259" s="28"/>
      <c r="AF259" s="28"/>
      <c r="AG259" s="28"/>
    </row>
    <row r="260" spans="6:33">
      <c r="F260" s="28"/>
      <c r="G260" s="28"/>
      <c r="H260" s="28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  <c r="AA260" s="28"/>
      <c r="AB260" s="28"/>
      <c r="AC260" s="28"/>
      <c r="AD260" s="28"/>
      <c r="AE260" s="28"/>
      <c r="AF260" s="28"/>
      <c r="AG260" s="28"/>
    </row>
    <row r="261" spans="6:33">
      <c r="F261" s="28"/>
      <c r="G261" s="28"/>
      <c r="H261" s="28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  <c r="AA261" s="28"/>
      <c r="AB261" s="28"/>
      <c r="AC261" s="28"/>
      <c r="AD261" s="28"/>
      <c r="AE261" s="28"/>
      <c r="AF261" s="28"/>
      <c r="AG261" s="28"/>
    </row>
    <row r="262" spans="6:33">
      <c r="F262" s="28"/>
      <c r="G262" s="28"/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  <c r="AA262" s="28"/>
      <c r="AB262" s="28"/>
      <c r="AC262" s="28"/>
      <c r="AD262" s="28"/>
      <c r="AE262" s="28"/>
      <c r="AF262" s="28"/>
      <c r="AG262" s="28"/>
    </row>
    <row r="263" spans="6:33">
      <c r="F263" s="28"/>
      <c r="G263" s="28"/>
      <c r="H263" s="28"/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  <c r="AA263" s="28"/>
      <c r="AB263" s="28"/>
      <c r="AC263" s="28"/>
      <c r="AD263" s="28"/>
      <c r="AE263" s="28"/>
      <c r="AF263" s="28"/>
      <c r="AG263" s="28"/>
    </row>
    <row r="264" spans="6:33">
      <c r="F264" s="28"/>
      <c r="G264" s="28"/>
      <c r="H264" s="28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  <c r="AA264" s="28"/>
      <c r="AB264" s="28"/>
      <c r="AC264" s="28"/>
      <c r="AD264" s="28"/>
      <c r="AE264" s="28"/>
      <c r="AF264" s="28"/>
      <c r="AG264" s="28"/>
    </row>
    <row r="265" spans="6:33">
      <c r="F265" s="28"/>
      <c r="G265" s="28"/>
      <c r="H265" s="28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  <c r="AA265" s="28"/>
      <c r="AB265" s="28"/>
      <c r="AC265" s="28"/>
      <c r="AD265" s="28"/>
      <c r="AE265" s="28"/>
      <c r="AF265" s="28"/>
      <c r="AG265" s="28"/>
    </row>
    <row r="266" spans="6:33">
      <c r="F266" s="28"/>
      <c r="G266" s="28"/>
      <c r="H266" s="28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  <c r="AA266" s="28"/>
      <c r="AB266" s="28"/>
      <c r="AC266" s="28"/>
      <c r="AD266" s="28"/>
      <c r="AE266" s="28"/>
      <c r="AF266" s="28"/>
      <c r="AG266" s="28"/>
    </row>
    <row r="267" spans="6:33">
      <c r="F267" s="28"/>
      <c r="G267" s="28"/>
      <c r="H267" s="28"/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  <c r="AA267" s="28"/>
      <c r="AB267" s="28"/>
      <c r="AC267" s="28"/>
      <c r="AD267" s="28"/>
      <c r="AE267" s="28"/>
      <c r="AF267" s="28"/>
      <c r="AG267" s="28"/>
    </row>
    <row r="268" spans="6:33">
      <c r="F268" s="28"/>
      <c r="G268" s="28"/>
      <c r="H268" s="28"/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  <c r="AA268" s="28"/>
      <c r="AB268" s="28"/>
      <c r="AC268" s="28"/>
      <c r="AD268" s="28"/>
      <c r="AE268" s="28"/>
      <c r="AF268" s="28"/>
      <c r="AG268" s="28"/>
    </row>
    <row r="269" spans="6:33">
      <c r="F269" s="28"/>
      <c r="G269" s="28"/>
      <c r="H269" s="28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  <c r="AA269" s="28"/>
      <c r="AB269" s="28"/>
      <c r="AC269" s="28"/>
      <c r="AD269" s="28"/>
      <c r="AE269" s="28"/>
      <c r="AF269" s="28"/>
      <c r="AG269" s="28"/>
    </row>
    <row r="270" spans="6:33">
      <c r="F270" s="28"/>
      <c r="G270" s="28"/>
      <c r="H270" s="28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  <c r="AA270" s="28"/>
      <c r="AB270" s="28"/>
      <c r="AC270" s="28"/>
      <c r="AD270" s="28"/>
      <c r="AE270" s="28"/>
      <c r="AF270" s="28"/>
      <c r="AG270" s="28"/>
    </row>
    <row r="271" spans="6:33">
      <c r="F271" s="28"/>
      <c r="G271" s="28"/>
      <c r="H271" s="28"/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  <c r="AA271" s="28"/>
      <c r="AB271" s="28"/>
      <c r="AC271" s="28"/>
      <c r="AD271" s="28"/>
      <c r="AE271" s="28"/>
      <c r="AF271" s="28"/>
      <c r="AG271" s="28"/>
    </row>
    <row r="272" spans="6:33">
      <c r="F272" s="28"/>
      <c r="G272" s="28"/>
      <c r="H272" s="28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  <c r="AA272" s="28"/>
      <c r="AB272" s="28"/>
      <c r="AC272" s="28"/>
      <c r="AD272" s="28"/>
      <c r="AE272" s="28"/>
      <c r="AF272" s="28"/>
      <c r="AG272" s="28"/>
    </row>
    <row r="273" spans="6:33">
      <c r="F273" s="28"/>
      <c r="G273" s="28"/>
      <c r="H273" s="28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  <c r="AA273" s="28"/>
      <c r="AB273" s="28"/>
      <c r="AC273" s="28"/>
      <c r="AD273" s="28"/>
      <c r="AE273" s="28"/>
      <c r="AF273" s="28"/>
      <c r="AG273" s="28"/>
    </row>
    <row r="274" spans="6:33">
      <c r="F274" s="28"/>
      <c r="G274" s="28"/>
      <c r="H274" s="28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  <c r="AA274" s="28"/>
      <c r="AB274" s="28"/>
      <c r="AC274" s="28"/>
      <c r="AD274" s="28"/>
      <c r="AE274" s="28"/>
      <c r="AF274" s="28"/>
      <c r="AG274" s="28"/>
    </row>
    <row r="275" spans="6:33">
      <c r="F275" s="28"/>
      <c r="G275" s="28"/>
      <c r="H275" s="28"/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  <c r="AA275" s="28"/>
      <c r="AB275" s="28"/>
      <c r="AC275" s="28"/>
      <c r="AD275" s="28"/>
      <c r="AE275" s="28"/>
      <c r="AF275" s="28"/>
      <c r="AG275" s="28"/>
    </row>
    <row r="276" spans="6:33">
      <c r="F276" s="28"/>
      <c r="G276" s="28"/>
      <c r="H276" s="28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  <c r="AA276" s="28"/>
      <c r="AB276" s="28"/>
      <c r="AC276" s="28"/>
      <c r="AD276" s="28"/>
      <c r="AE276" s="28"/>
      <c r="AF276" s="28"/>
      <c r="AG276" s="28"/>
    </row>
    <row r="277" spans="6:33">
      <c r="F277" s="28"/>
      <c r="G277" s="28"/>
      <c r="H277" s="28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  <c r="AA277" s="28"/>
      <c r="AB277" s="28"/>
      <c r="AC277" s="28"/>
      <c r="AD277" s="28"/>
      <c r="AE277" s="28"/>
      <c r="AF277" s="28"/>
      <c r="AG277" s="28"/>
    </row>
    <row r="278" spans="6:33">
      <c r="F278" s="28"/>
      <c r="G278" s="28"/>
      <c r="H278" s="28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  <c r="AA278" s="28"/>
      <c r="AB278" s="28"/>
      <c r="AC278" s="28"/>
      <c r="AD278" s="28"/>
      <c r="AE278" s="28"/>
      <c r="AF278" s="28"/>
      <c r="AG278" s="28"/>
    </row>
    <row r="279" spans="6:33">
      <c r="F279" s="28"/>
      <c r="G279" s="28"/>
      <c r="H279" s="28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  <c r="AA279" s="28"/>
      <c r="AB279" s="28"/>
      <c r="AC279" s="28"/>
      <c r="AD279" s="28"/>
      <c r="AE279" s="28"/>
      <c r="AF279" s="28"/>
      <c r="AG279" s="28"/>
    </row>
    <row r="280" spans="6:33">
      <c r="F280" s="28"/>
      <c r="G280" s="28"/>
      <c r="H280" s="28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  <c r="AA280" s="28"/>
      <c r="AB280" s="28"/>
      <c r="AC280" s="28"/>
      <c r="AD280" s="28"/>
      <c r="AE280" s="28"/>
      <c r="AF280" s="28"/>
      <c r="AG280" s="28"/>
    </row>
    <row r="281" spans="6:33">
      <c r="F281" s="28"/>
      <c r="G281" s="28"/>
      <c r="H281" s="28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  <c r="AA281" s="28"/>
      <c r="AB281" s="28"/>
      <c r="AC281" s="28"/>
      <c r="AD281" s="28"/>
      <c r="AE281" s="28"/>
      <c r="AF281" s="28"/>
      <c r="AG281" s="28"/>
    </row>
    <row r="282" spans="6:33">
      <c r="F282" s="28"/>
      <c r="G282" s="28"/>
      <c r="H282" s="28"/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  <c r="AA282" s="28"/>
      <c r="AB282" s="28"/>
      <c r="AC282" s="28"/>
      <c r="AD282" s="28"/>
      <c r="AE282" s="28"/>
      <c r="AF282" s="28"/>
      <c r="AG282" s="28"/>
    </row>
    <row r="283" spans="6:33">
      <c r="F283" s="28"/>
      <c r="G283" s="28"/>
      <c r="H283" s="28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  <c r="AA283" s="28"/>
      <c r="AB283" s="28"/>
      <c r="AC283" s="28"/>
      <c r="AD283" s="28"/>
      <c r="AE283" s="28"/>
      <c r="AF283" s="28"/>
      <c r="AG283" s="28"/>
    </row>
    <row r="284" spans="6:33">
      <c r="F284" s="28"/>
      <c r="G284" s="28"/>
      <c r="H284" s="28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  <c r="AA284" s="28"/>
      <c r="AB284" s="28"/>
      <c r="AC284" s="28"/>
      <c r="AD284" s="28"/>
      <c r="AE284" s="28"/>
      <c r="AF284" s="28"/>
      <c r="AG284" s="28"/>
    </row>
    <row r="285" spans="6:33">
      <c r="F285" s="28"/>
      <c r="G285" s="28"/>
      <c r="H285" s="28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  <c r="AA285" s="28"/>
      <c r="AB285" s="28"/>
      <c r="AC285" s="28"/>
      <c r="AD285" s="28"/>
      <c r="AE285" s="28"/>
      <c r="AF285" s="28"/>
      <c r="AG285" s="28"/>
    </row>
    <row r="286" spans="6:33">
      <c r="F286" s="28"/>
      <c r="G286" s="28"/>
      <c r="H286" s="28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  <c r="AA286" s="28"/>
      <c r="AB286" s="28"/>
      <c r="AC286" s="28"/>
      <c r="AD286" s="28"/>
      <c r="AE286" s="28"/>
      <c r="AF286" s="28"/>
      <c r="AG286" s="28"/>
    </row>
    <row r="287" spans="6:33">
      <c r="F287" s="28"/>
      <c r="G287" s="28"/>
      <c r="H287" s="28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  <c r="AA287" s="28"/>
      <c r="AB287" s="28"/>
      <c r="AC287" s="28"/>
      <c r="AD287" s="28"/>
      <c r="AE287" s="28"/>
      <c r="AF287" s="28"/>
      <c r="AG287" s="28"/>
    </row>
    <row r="288" spans="6:33">
      <c r="F288" s="28"/>
      <c r="G288" s="28"/>
      <c r="H288" s="28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  <c r="AA288" s="28"/>
      <c r="AB288" s="28"/>
      <c r="AC288" s="28"/>
      <c r="AD288" s="28"/>
      <c r="AE288" s="28"/>
      <c r="AF288" s="28"/>
      <c r="AG288" s="28"/>
    </row>
    <row r="289" spans="6:33">
      <c r="F289" s="28"/>
      <c r="G289" s="28"/>
      <c r="H289" s="28"/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  <c r="AA289" s="28"/>
      <c r="AB289" s="28"/>
      <c r="AC289" s="28"/>
      <c r="AD289" s="28"/>
      <c r="AE289" s="28"/>
      <c r="AF289" s="28"/>
      <c r="AG289" s="28"/>
    </row>
    <row r="290" spans="6:33">
      <c r="F290" s="28"/>
      <c r="G290" s="28"/>
      <c r="H290" s="28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  <c r="AA290" s="28"/>
      <c r="AB290" s="28"/>
      <c r="AC290" s="28"/>
      <c r="AD290" s="28"/>
      <c r="AE290" s="28"/>
      <c r="AF290" s="28"/>
      <c r="AG290" s="28"/>
    </row>
    <row r="291" spans="6:33">
      <c r="F291" s="28"/>
      <c r="G291" s="28"/>
      <c r="H291" s="28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  <c r="AA291" s="28"/>
      <c r="AB291" s="28"/>
      <c r="AC291" s="28"/>
      <c r="AD291" s="28"/>
      <c r="AE291" s="28"/>
      <c r="AF291" s="28"/>
      <c r="AG291" s="28"/>
    </row>
    <row r="292" spans="6:33">
      <c r="F292" s="28"/>
      <c r="G292" s="28"/>
      <c r="H292" s="28"/>
      <c r="I292" s="28"/>
      <c r="J292" s="28"/>
      <c r="K292" s="28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  <c r="AA292" s="28"/>
      <c r="AB292" s="28"/>
      <c r="AC292" s="28"/>
      <c r="AD292" s="28"/>
      <c r="AE292" s="28"/>
      <c r="AF292" s="28"/>
      <c r="AG292" s="28"/>
    </row>
    <row r="293" spans="6:33">
      <c r="F293" s="28"/>
      <c r="G293" s="28"/>
      <c r="H293" s="28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  <c r="AA293" s="28"/>
      <c r="AB293" s="28"/>
      <c r="AC293" s="28"/>
      <c r="AD293" s="28"/>
      <c r="AE293" s="28"/>
      <c r="AF293" s="28"/>
      <c r="AG293" s="28"/>
    </row>
    <row r="294" spans="6:33">
      <c r="F294" s="28"/>
      <c r="G294" s="28"/>
      <c r="H294" s="28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  <c r="AA294" s="28"/>
      <c r="AB294" s="28"/>
      <c r="AC294" s="28"/>
      <c r="AD294" s="28"/>
      <c r="AE294" s="28"/>
      <c r="AF294" s="28"/>
      <c r="AG294" s="28"/>
    </row>
    <row r="295" spans="6:33">
      <c r="F295" s="28"/>
      <c r="G295" s="28"/>
      <c r="H295" s="28"/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  <c r="AA295" s="28"/>
      <c r="AB295" s="28"/>
      <c r="AC295" s="28"/>
      <c r="AD295" s="28"/>
      <c r="AE295" s="28"/>
      <c r="AF295" s="28"/>
      <c r="AG295" s="28"/>
    </row>
    <row r="296" spans="6:33">
      <c r="F296" s="28"/>
      <c r="G296" s="28"/>
      <c r="H296" s="28"/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  <c r="AA296" s="28"/>
      <c r="AB296" s="28"/>
      <c r="AC296" s="28"/>
      <c r="AD296" s="28"/>
      <c r="AE296" s="28"/>
      <c r="AF296" s="28"/>
      <c r="AG296" s="28"/>
    </row>
    <row r="297" spans="6:33">
      <c r="F297" s="28"/>
      <c r="G297" s="28"/>
      <c r="H297" s="28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  <c r="AA297" s="28"/>
      <c r="AB297" s="28"/>
      <c r="AC297" s="28"/>
      <c r="AD297" s="28"/>
      <c r="AE297" s="28"/>
      <c r="AF297" s="28"/>
      <c r="AG297" s="28"/>
    </row>
    <row r="298" spans="6:33">
      <c r="F298" s="28"/>
      <c r="G298" s="28"/>
      <c r="H298" s="28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  <c r="AA298" s="28"/>
      <c r="AB298" s="28"/>
      <c r="AC298" s="28"/>
      <c r="AD298" s="28"/>
      <c r="AE298" s="28"/>
      <c r="AF298" s="28"/>
      <c r="AG298" s="28"/>
    </row>
    <row r="299" spans="6:33">
      <c r="F299" s="28"/>
      <c r="G299" s="28"/>
      <c r="H299" s="28"/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  <c r="AA299" s="28"/>
      <c r="AB299" s="28"/>
      <c r="AC299" s="28"/>
      <c r="AD299" s="28"/>
      <c r="AE299" s="28"/>
      <c r="AF299" s="28"/>
      <c r="AG299" s="28"/>
    </row>
    <row r="300" spans="6:33">
      <c r="F300" s="28"/>
      <c r="G300" s="28"/>
      <c r="H300" s="28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  <c r="AA300" s="28"/>
      <c r="AB300" s="28"/>
      <c r="AC300" s="28"/>
      <c r="AD300" s="28"/>
      <c r="AE300" s="28"/>
      <c r="AF300" s="28"/>
      <c r="AG300" s="28"/>
    </row>
    <row r="301" spans="6:33">
      <c r="F301" s="28"/>
      <c r="G301" s="28"/>
      <c r="H301" s="28"/>
      <c r="I301" s="28"/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  <c r="AA301" s="28"/>
      <c r="AB301" s="28"/>
      <c r="AC301" s="28"/>
      <c r="AD301" s="28"/>
      <c r="AE301" s="28"/>
      <c r="AF301" s="28"/>
      <c r="AG301" s="28"/>
    </row>
    <row r="302" spans="6:33">
      <c r="F302" s="28"/>
      <c r="G302" s="28"/>
      <c r="H302" s="28"/>
      <c r="I302" s="28"/>
      <c r="J302" s="28"/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  <c r="AA302" s="28"/>
      <c r="AB302" s="28"/>
      <c r="AC302" s="28"/>
      <c r="AD302" s="28"/>
      <c r="AE302" s="28"/>
      <c r="AF302" s="28"/>
      <c r="AG302" s="28"/>
    </row>
    <row r="303" spans="6:33">
      <c r="F303" s="28"/>
      <c r="G303" s="28"/>
      <c r="H303" s="28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  <c r="AA303" s="28"/>
      <c r="AB303" s="28"/>
      <c r="AC303" s="28"/>
      <c r="AD303" s="28"/>
      <c r="AE303" s="28"/>
      <c r="AF303" s="28"/>
      <c r="AG303" s="28"/>
    </row>
    <row r="304" spans="6:33">
      <c r="F304" s="28"/>
      <c r="G304" s="28"/>
      <c r="H304" s="28"/>
      <c r="I304" s="28"/>
      <c r="J304" s="28"/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  <c r="AA304" s="28"/>
      <c r="AB304" s="28"/>
      <c r="AC304" s="28"/>
      <c r="AD304" s="28"/>
      <c r="AE304" s="28"/>
      <c r="AF304" s="28"/>
      <c r="AG304" s="28"/>
    </row>
    <row r="305" spans="6:33">
      <c r="F305" s="28"/>
      <c r="G305" s="28"/>
      <c r="H305" s="28"/>
      <c r="I305" s="28"/>
      <c r="J305" s="28"/>
      <c r="K305" s="28"/>
      <c r="L305" s="28"/>
      <c r="M305" s="28"/>
      <c r="N305" s="2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  <c r="AA305" s="28"/>
      <c r="AB305" s="28"/>
      <c r="AC305" s="28"/>
      <c r="AD305" s="28"/>
      <c r="AE305" s="28"/>
      <c r="AF305" s="28"/>
      <c r="AG305" s="28"/>
    </row>
    <row r="306" spans="6:33">
      <c r="F306" s="28"/>
      <c r="G306" s="28"/>
      <c r="H306" s="28"/>
      <c r="I306" s="28"/>
      <c r="J306" s="28"/>
      <c r="K306" s="28"/>
      <c r="L306" s="28"/>
      <c r="M306" s="28"/>
      <c r="N306" s="2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  <c r="AA306" s="28"/>
      <c r="AB306" s="28"/>
      <c r="AC306" s="28"/>
      <c r="AD306" s="28"/>
      <c r="AE306" s="28"/>
      <c r="AF306" s="28"/>
      <c r="AG306" s="28"/>
    </row>
    <row r="307" spans="6:33">
      <c r="F307" s="28"/>
      <c r="G307" s="28"/>
      <c r="H307" s="28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  <c r="AA307" s="28"/>
      <c r="AB307" s="28"/>
      <c r="AC307" s="28"/>
      <c r="AD307" s="28"/>
      <c r="AE307" s="28"/>
      <c r="AF307" s="28"/>
      <c r="AG307" s="28"/>
    </row>
    <row r="308" spans="6:33">
      <c r="F308" s="28"/>
      <c r="G308" s="28"/>
      <c r="H308" s="28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  <c r="AA308" s="28"/>
      <c r="AB308" s="28"/>
      <c r="AC308" s="28"/>
      <c r="AD308" s="28"/>
      <c r="AE308" s="28"/>
      <c r="AF308" s="28"/>
      <c r="AG308" s="28"/>
    </row>
    <row r="309" spans="6:33">
      <c r="F309" s="28"/>
      <c r="G309" s="28"/>
      <c r="H309" s="28"/>
      <c r="I309" s="28"/>
      <c r="J309" s="28"/>
      <c r="K309" s="28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  <c r="AA309" s="28"/>
      <c r="AB309" s="28"/>
      <c r="AC309" s="28"/>
      <c r="AD309" s="28"/>
      <c r="AE309" s="28"/>
      <c r="AF309" s="28"/>
      <c r="AG309" s="28"/>
    </row>
    <row r="310" spans="6:33">
      <c r="F310" s="28"/>
      <c r="G310" s="28"/>
      <c r="H310" s="28"/>
      <c r="I310" s="28"/>
      <c r="J310" s="28"/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  <c r="AA310" s="28"/>
      <c r="AB310" s="28"/>
      <c r="AC310" s="28"/>
      <c r="AD310" s="28"/>
      <c r="AE310" s="28"/>
      <c r="AF310" s="28"/>
      <c r="AG310" s="28"/>
    </row>
    <row r="311" spans="6:33">
      <c r="F311" s="28"/>
      <c r="G311" s="28"/>
      <c r="H311" s="28"/>
      <c r="I311" s="28"/>
      <c r="J311" s="28"/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  <c r="AA311" s="28"/>
      <c r="AB311" s="28"/>
      <c r="AC311" s="28"/>
      <c r="AD311" s="28"/>
      <c r="AE311" s="28"/>
      <c r="AF311" s="28"/>
      <c r="AG311" s="28"/>
    </row>
    <row r="312" spans="6:33">
      <c r="F312" s="28"/>
      <c r="G312" s="28"/>
      <c r="H312" s="28"/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  <c r="AA312" s="28"/>
      <c r="AB312" s="28"/>
      <c r="AC312" s="28"/>
      <c r="AD312" s="28"/>
      <c r="AE312" s="28"/>
      <c r="AF312" s="28"/>
      <c r="AG312" s="28"/>
    </row>
    <row r="313" spans="6:33">
      <c r="F313" s="28"/>
      <c r="G313" s="28"/>
      <c r="H313" s="28"/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  <c r="AA313" s="28"/>
      <c r="AB313" s="28"/>
      <c r="AC313" s="28"/>
      <c r="AD313" s="28"/>
      <c r="AE313" s="28"/>
      <c r="AF313" s="28"/>
      <c r="AG313" s="28"/>
    </row>
    <row r="314" spans="6:33">
      <c r="F314" s="28"/>
      <c r="G314" s="28"/>
      <c r="H314" s="28"/>
      <c r="I314" s="28"/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  <c r="AA314" s="28"/>
      <c r="AB314" s="28"/>
      <c r="AC314" s="28"/>
      <c r="AD314" s="28"/>
      <c r="AE314" s="28"/>
      <c r="AF314" s="28"/>
      <c r="AG314" s="28"/>
    </row>
    <row r="315" spans="6:33">
      <c r="F315" s="28"/>
      <c r="G315" s="28"/>
      <c r="H315" s="28"/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  <c r="AA315" s="28"/>
      <c r="AB315" s="28"/>
      <c r="AC315" s="28"/>
      <c r="AD315" s="28"/>
      <c r="AE315" s="28"/>
      <c r="AF315" s="28"/>
      <c r="AG315" s="28"/>
    </row>
    <row r="316" spans="6:33">
      <c r="F316" s="28"/>
      <c r="G316" s="28"/>
      <c r="H316" s="28"/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  <c r="AA316" s="28"/>
      <c r="AB316" s="28"/>
      <c r="AC316" s="28"/>
      <c r="AD316" s="28"/>
      <c r="AE316" s="28"/>
      <c r="AF316" s="28"/>
      <c r="AG316" s="28"/>
    </row>
    <row r="317" spans="6:33">
      <c r="F317" s="28"/>
      <c r="G317" s="28"/>
      <c r="H317" s="28"/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  <c r="AA317" s="28"/>
      <c r="AB317" s="28"/>
      <c r="AC317" s="28"/>
      <c r="AD317" s="28"/>
      <c r="AE317" s="28"/>
      <c r="AF317" s="28"/>
      <c r="AG317" s="28"/>
    </row>
    <row r="318" spans="6:33">
      <c r="F318" s="28"/>
      <c r="G318" s="28"/>
      <c r="H318" s="28"/>
      <c r="I318" s="28"/>
      <c r="J318" s="28"/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  <c r="AA318" s="28"/>
      <c r="AB318" s="28"/>
      <c r="AC318" s="28"/>
      <c r="AD318" s="28"/>
      <c r="AE318" s="28"/>
      <c r="AF318" s="28"/>
      <c r="AG318" s="28"/>
    </row>
    <row r="319" spans="6:33">
      <c r="F319" s="28"/>
      <c r="G319" s="28"/>
      <c r="H319" s="28"/>
      <c r="I319" s="28"/>
      <c r="J319" s="28"/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  <c r="AA319" s="28"/>
      <c r="AB319" s="28"/>
      <c r="AC319" s="28"/>
      <c r="AD319" s="28"/>
      <c r="AE319" s="28"/>
      <c r="AF319" s="28"/>
      <c r="AG319" s="28"/>
    </row>
    <row r="320" spans="6:33">
      <c r="F320" s="28"/>
      <c r="G320" s="28"/>
      <c r="H320" s="28"/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  <c r="AA320" s="28"/>
      <c r="AB320" s="28"/>
      <c r="AC320" s="28"/>
      <c r="AD320" s="28"/>
      <c r="AE320" s="28"/>
      <c r="AF320" s="28"/>
      <c r="AG320" s="28"/>
    </row>
    <row r="321" spans="6:33">
      <c r="F321" s="28"/>
      <c r="G321" s="28"/>
      <c r="H321" s="28"/>
      <c r="I321" s="28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  <c r="AA321" s="28"/>
      <c r="AB321" s="28"/>
      <c r="AC321" s="28"/>
      <c r="AD321" s="28"/>
      <c r="AE321" s="28"/>
      <c r="AF321" s="28"/>
      <c r="AG321" s="28"/>
    </row>
    <row r="322" spans="6:33">
      <c r="F322" s="28"/>
      <c r="G322" s="28"/>
      <c r="H322" s="28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  <c r="AA322" s="28"/>
      <c r="AB322" s="28"/>
      <c r="AC322" s="28"/>
      <c r="AD322" s="28"/>
      <c r="AE322" s="28"/>
      <c r="AF322" s="28"/>
      <c r="AG322" s="28"/>
    </row>
    <row r="323" spans="6:33">
      <c r="F323" s="28"/>
      <c r="G323" s="28"/>
      <c r="H323" s="28"/>
      <c r="I323" s="28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  <c r="AA323" s="28"/>
      <c r="AB323" s="28"/>
      <c r="AC323" s="28"/>
      <c r="AD323" s="28"/>
      <c r="AE323" s="28"/>
      <c r="AF323" s="28"/>
      <c r="AG323" s="28"/>
    </row>
    <row r="324" spans="6:33">
      <c r="F324" s="28"/>
      <c r="G324" s="28"/>
      <c r="H324" s="28"/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  <c r="AA324" s="28"/>
      <c r="AB324" s="28"/>
      <c r="AC324" s="28"/>
      <c r="AD324" s="28"/>
      <c r="AE324" s="28"/>
      <c r="AF324" s="28"/>
      <c r="AG324" s="28"/>
    </row>
    <row r="325" spans="6:33">
      <c r="F325" s="28"/>
      <c r="G325" s="28"/>
      <c r="H325" s="28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  <c r="AA325" s="28"/>
      <c r="AB325" s="28"/>
      <c r="AC325" s="28"/>
      <c r="AD325" s="28"/>
      <c r="AE325" s="28"/>
      <c r="AF325" s="28"/>
      <c r="AG325" s="28"/>
    </row>
    <row r="326" spans="6:33">
      <c r="F326" s="28"/>
      <c r="G326" s="28"/>
      <c r="H326" s="28"/>
      <c r="I326" s="28"/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  <c r="AA326" s="28"/>
      <c r="AB326" s="28"/>
      <c r="AC326" s="28"/>
      <c r="AD326" s="28"/>
      <c r="AE326" s="28"/>
      <c r="AF326" s="28"/>
      <c r="AG326" s="28"/>
    </row>
    <row r="327" spans="6:33">
      <c r="F327" s="28"/>
      <c r="G327" s="28"/>
      <c r="H327" s="28"/>
      <c r="I327" s="28"/>
      <c r="J327" s="28"/>
      <c r="K327" s="28"/>
      <c r="L327" s="28"/>
      <c r="M327" s="28"/>
      <c r="N327" s="28"/>
      <c r="O327" s="28"/>
      <c r="P327" s="28"/>
      <c r="Q327" s="28"/>
      <c r="R327" s="28"/>
      <c r="S327" s="28"/>
      <c r="T327" s="28"/>
      <c r="U327" s="28"/>
      <c r="V327" s="28"/>
      <c r="W327" s="28"/>
      <c r="X327" s="28"/>
      <c r="Y327" s="28"/>
      <c r="Z327" s="28"/>
      <c r="AA327" s="28"/>
      <c r="AB327" s="28"/>
      <c r="AC327" s="28"/>
      <c r="AD327" s="28"/>
      <c r="AE327" s="28"/>
      <c r="AF327" s="28"/>
      <c r="AG327" s="28"/>
    </row>
    <row r="328" spans="6:33">
      <c r="F328" s="28"/>
      <c r="G328" s="28"/>
      <c r="H328" s="28"/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  <c r="AA328" s="28"/>
      <c r="AB328" s="28"/>
      <c r="AC328" s="28"/>
      <c r="AD328" s="28"/>
      <c r="AE328" s="28"/>
      <c r="AF328" s="28"/>
      <c r="AG328" s="28"/>
    </row>
    <row r="329" spans="6:33">
      <c r="F329" s="28"/>
      <c r="G329" s="28"/>
      <c r="H329" s="28"/>
      <c r="I329" s="28"/>
      <c r="J329" s="28"/>
      <c r="K329" s="28"/>
      <c r="L329" s="28"/>
      <c r="M329" s="28"/>
      <c r="N329" s="2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28"/>
      <c r="AA329" s="28"/>
      <c r="AB329" s="28"/>
      <c r="AC329" s="28"/>
      <c r="AD329" s="28"/>
      <c r="AE329" s="28"/>
      <c r="AF329" s="28"/>
      <c r="AG329" s="28"/>
    </row>
    <row r="330" spans="6:33">
      <c r="F330" s="28"/>
      <c r="G330" s="28"/>
      <c r="H330" s="28"/>
      <c r="I330" s="28"/>
      <c r="J330" s="28"/>
      <c r="K330" s="28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  <c r="AA330" s="28"/>
      <c r="AB330" s="28"/>
      <c r="AC330" s="28"/>
      <c r="AD330" s="28"/>
      <c r="AE330" s="28"/>
      <c r="AF330" s="28"/>
      <c r="AG330" s="28"/>
    </row>
    <row r="331" spans="6:33">
      <c r="F331" s="28"/>
      <c r="G331" s="28"/>
      <c r="H331" s="28"/>
      <c r="I331" s="28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  <c r="AA331" s="28"/>
      <c r="AB331" s="28"/>
      <c r="AC331" s="28"/>
      <c r="AD331" s="28"/>
      <c r="AE331" s="28"/>
      <c r="AF331" s="28"/>
      <c r="AG331" s="28"/>
    </row>
    <row r="332" spans="6:33">
      <c r="F332" s="28"/>
      <c r="G332" s="28"/>
      <c r="H332" s="28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  <c r="AA332" s="28"/>
      <c r="AB332" s="28"/>
      <c r="AC332" s="28"/>
      <c r="AD332" s="28"/>
      <c r="AE332" s="28"/>
      <c r="AF332" s="28"/>
      <c r="AG332" s="28"/>
    </row>
    <row r="333" spans="6:33">
      <c r="F333" s="28"/>
      <c r="G333" s="28"/>
      <c r="H333" s="28"/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  <c r="AA333" s="28"/>
      <c r="AB333" s="28"/>
      <c r="AC333" s="28"/>
      <c r="AD333" s="28"/>
      <c r="AE333" s="28"/>
      <c r="AF333" s="28"/>
      <c r="AG333" s="28"/>
    </row>
    <row r="334" spans="6:33">
      <c r="F334" s="28"/>
      <c r="G334" s="28"/>
      <c r="H334" s="28"/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  <c r="AA334" s="28"/>
      <c r="AB334" s="28"/>
      <c r="AC334" s="28"/>
      <c r="AD334" s="28"/>
      <c r="AE334" s="28"/>
      <c r="AF334" s="28"/>
      <c r="AG334" s="28"/>
    </row>
    <row r="335" spans="6:33">
      <c r="F335" s="28"/>
      <c r="G335" s="28"/>
      <c r="H335" s="28"/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  <c r="AA335" s="28"/>
      <c r="AB335" s="28"/>
      <c r="AC335" s="28"/>
      <c r="AD335" s="28"/>
      <c r="AE335" s="28"/>
      <c r="AF335" s="28"/>
      <c r="AG335" s="28"/>
    </row>
    <row r="336" spans="6:33">
      <c r="F336" s="28"/>
      <c r="G336" s="28"/>
      <c r="H336" s="28"/>
      <c r="I336" s="28"/>
      <c r="J336" s="28"/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  <c r="AA336" s="28"/>
      <c r="AB336" s="28"/>
      <c r="AC336" s="28"/>
      <c r="AD336" s="28"/>
      <c r="AE336" s="28"/>
      <c r="AF336" s="28"/>
      <c r="AG336" s="28"/>
    </row>
    <row r="337" spans="6:33">
      <c r="F337" s="28"/>
      <c r="G337" s="28"/>
      <c r="H337" s="28"/>
      <c r="I337" s="28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  <c r="AA337" s="28"/>
      <c r="AB337" s="28"/>
      <c r="AC337" s="28"/>
      <c r="AD337" s="28"/>
      <c r="AE337" s="28"/>
      <c r="AF337" s="28"/>
      <c r="AG337" s="28"/>
    </row>
    <row r="338" spans="6:33">
      <c r="F338" s="28"/>
      <c r="G338" s="28"/>
      <c r="H338" s="28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  <c r="AA338" s="28"/>
      <c r="AB338" s="28"/>
      <c r="AC338" s="28"/>
      <c r="AD338" s="28"/>
      <c r="AE338" s="28"/>
      <c r="AF338" s="28"/>
      <c r="AG338" s="28"/>
    </row>
    <row r="339" spans="6:33">
      <c r="F339" s="28"/>
      <c r="G339" s="28"/>
      <c r="H339" s="28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  <c r="AA339" s="28"/>
      <c r="AB339" s="28"/>
      <c r="AC339" s="28"/>
      <c r="AD339" s="28"/>
      <c r="AE339" s="28"/>
      <c r="AF339" s="28"/>
      <c r="AG339" s="28"/>
    </row>
    <row r="340" spans="6:33">
      <c r="F340" s="28"/>
      <c r="G340" s="28"/>
      <c r="H340" s="28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  <c r="AA340" s="28"/>
      <c r="AB340" s="28"/>
      <c r="AC340" s="28"/>
      <c r="AD340" s="28"/>
      <c r="AE340" s="28"/>
      <c r="AF340" s="28"/>
      <c r="AG340" s="28"/>
    </row>
    <row r="341" spans="6:33">
      <c r="F341" s="28"/>
      <c r="G341" s="28"/>
      <c r="H341" s="28"/>
      <c r="I341" s="28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  <c r="AA341" s="28"/>
      <c r="AB341" s="28"/>
      <c r="AC341" s="28"/>
      <c r="AD341" s="28"/>
      <c r="AE341" s="28"/>
      <c r="AF341" s="28"/>
      <c r="AG341" s="28"/>
    </row>
    <row r="342" spans="6:33">
      <c r="F342" s="28"/>
      <c r="G342" s="28"/>
      <c r="H342" s="28"/>
      <c r="I342" s="28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  <c r="AA342" s="28"/>
      <c r="AB342" s="28"/>
      <c r="AC342" s="28"/>
      <c r="AD342" s="28"/>
      <c r="AE342" s="28"/>
      <c r="AF342" s="28"/>
      <c r="AG342" s="28"/>
    </row>
    <row r="343" spans="6:33">
      <c r="F343" s="28"/>
      <c r="G343" s="28"/>
      <c r="H343" s="28"/>
      <c r="I343" s="28"/>
      <c r="J343" s="28"/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  <c r="AA343" s="28"/>
      <c r="AB343" s="28"/>
      <c r="AC343" s="28"/>
      <c r="AD343" s="28"/>
      <c r="AE343" s="28"/>
      <c r="AF343" s="28"/>
      <c r="AG343" s="28"/>
    </row>
    <row r="344" spans="6:33">
      <c r="F344" s="28"/>
      <c r="G344" s="28"/>
      <c r="H344" s="28"/>
      <c r="I344" s="28"/>
      <c r="J344" s="28"/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  <c r="AA344" s="28"/>
      <c r="AB344" s="28"/>
      <c r="AC344" s="28"/>
      <c r="AD344" s="28"/>
      <c r="AE344" s="28"/>
      <c r="AF344" s="28"/>
      <c r="AG344" s="28"/>
    </row>
    <row r="345" spans="6:33">
      <c r="F345" s="28"/>
      <c r="G345" s="28"/>
      <c r="H345" s="28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  <c r="AA345" s="28"/>
      <c r="AB345" s="28"/>
      <c r="AC345" s="28"/>
      <c r="AD345" s="28"/>
      <c r="AE345" s="28"/>
      <c r="AF345" s="28"/>
      <c r="AG345" s="28"/>
    </row>
    <row r="346" spans="6:33">
      <c r="F346" s="28"/>
      <c r="G346" s="28"/>
      <c r="H346" s="28"/>
      <c r="I346" s="28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  <c r="AA346" s="28"/>
      <c r="AB346" s="28"/>
      <c r="AC346" s="28"/>
      <c r="AD346" s="28"/>
      <c r="AE346" s="28"/>
      <c r="AF346" s="28"/>
      <c r="AG346" s="28"/>
    </row>
    <row r="347" spans="6:33">
      <c r="F347" s="28"/>
      <c r="G347" s="28"/>
      <c r="H347" s="28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  <c r="AA347" s="28"/>
      <c r="AB347" s="28"/>
      <c r="AC347" s="28"/>
      <c r="AD347" s="28"/>
      <c r="AE347" s="28"/>
      <c r="AF347" s="28"/>
      <c r="AG347" s="28"/>
    </row>
    <row r="348" spans="6:33">
      <c r="F348" s="28"/>
      <c r="G348" s="28"/>
      <c r="H348" s="28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  <c r="AA348" s="28"/>
      <c r="AB348" s="28"/>
      <c r="AC348" s="28"/>
      <c r="AD348" s="28"/>
      <c r="AE348" s="28"/>
      <c r="AF348" s="28"/>
      <c r="AG348" s="28"/>
    </row>
    <row r="349" spans="6:33">
      <c r="F349" s="28"/>
      <c r="G349" s="28"/>
      <c r="H349" s="28"/>
      <c r="I349" s="28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  <c r="AA349" s="28"/>
      <c r="AB349" s="28"/>
      <c r="AC349" s="28"/>
      <c r="AD349" s="28"/>
      <c r="AE349" s="28"/>
      <c r="AF349" s="28"/>
      <c r="AG349" s="28"/>
    </row>
    <row r="350" spans="6:33">
      <c r="F350" s="28"/>
      <c r="G350" s="28"/>
      <c r="H350" s="28"/>
      <c r="I350" s="28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  <c r="AA350" s="28"/>
      <c r="AB350" s="28"/>
      <c r="AC350" s="28"/>
      <c r="AD350" s="28"/>
      <c r="AE350" s="28"/>
      <c r="AF350" s="28"/>
      <c r="AG350" s="28"/>
    </row>
    <row r="351" spans="6:33">
      <c r="F351" s="28"/>
      <c r="G351" s="28"/>
      <c r="H351" s="28"/>
      <c r="I351" s="28"/>
      <c r="J351" s="28"/>
      <c r="K351" s="28"/>
      <c r="L351" s="28"/>
      <c r="M351" s="28"/>
      <c r="N351" s="28"/>
      <c r="O351" s="28"/>
      <c r="P351" s="28"/>
      <c r="Q351" s="28"/>
      <c r="R351" s="28"/>
      <c r="S351" s="28"/>
      <c r="T351" s="28"/>
      <c r="U351" s="28"/>
      <c r="V351" s="28"/>
      <c r="W351" s="28"/>
      <c r="X351" s="28"/>
      <c r="Y351" s="28"/>
      <c r="Z351" s="28"/>
      <c r="AA351" s="28"/>
      <c r="AB351" s="28"/>
      <c r="AC351" s="28"/>
      <c r="AD351" s="28"/>
      <c r="AE351" s="28"/>
      <c r="AF351" s="28"/>
      <c r="AG351" s="28"/>
    </row>
    <row r="352" spans="6:33">
      <c r="F352" s="28"/>
      <c r="G352" s="28"/>
      <c r="H352" s="28"/>
      <c r="I352" s="28"/>
      <c r="J352" s="28"/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  <c r="AA352" s="28"/>
      <c r="AB352" s="28"/>
      <c r="AC352" s="28"/>
      <c r="AD352" s="28"/>
      <c r="AE352" s="28"/>
      <c r="AF352" s="28"/>
      <c r="AG352" s="28"/>
    </row>
    <row r="353" spans="6:33">
      <c r="F353" s="28"/>
      <c r="G353" s="28"/>
      <c r="H353" s="28"/>
      <c r="I353" s="28"/>
      <c r="J353" s="28"/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  <c r="AA353" s="28"/>
      <c r="AB353" s="28"/>
      <c r="AC353" s="28"/>
      <c r="AD353" s="28"/>
      <c r="AE353" s="28"/>
      <c r="AF353" s="28"/>
      <c r="AG353" s="28"/>
    </row>
    <row r="354" spans="6:33">
      <c r="F354" s="28"/>
      <c r="G354" s="28"/>
      <c r="H354" s="28"/>
      <c r="I354" s="28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  <c r="AA354" s="28"/>
      <c r="AB354" s="28"/>
      <c r="AC354" s="28"/>
      <c r="AD354" s="28"/>
      <c r="AE354" s="28"/>
      <c r="AF354" s="28"/>
      <c r="AG354" s="28"/>
    </row>
    <row r="355" spans="6:33">
      <c r="F355" s="28"/>
      <c r="G355" s="28"/>
      <c r="H355" s="28"/>
      <c r="I355" s="28"/>
      <c r="J355" s="28"/>
      <c r="K355" s="28"/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  <c r="AA355" s="28"/>
      <c r="AB355" s="28"/>
      <c r="AC355" s="28"/>
      <c r="AD355" s="28"/>
      <c r="AE355" s="28"/>
      <c r="AF355" s="28"/>
      <c r="AG355" s="28"/>
    </row>
    <row r="356" spans="6:33">
      <c r="F356" s="28"/>
      <c r="G356" s="28"/>
      <c r="H356" s="28"/>
      <c r="I356" s="28"/>
      <c r="J356" s="28"/>
      <c r="K356" s="28"/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  <c r="AA356" s="28"/>
      <c r="AB356" s="28"/>
      <c r="AC356" s="28"/>
      <c r="AD356" s="28"/>
      <c r="AE356" s="28"/>
      <c r="AF356" s="28"/>
      <c r="AG356" s="28"/>
    </row>
    <row r="357" spans="6:33">
      <c r="F357" s="28"/>
      <c r="G357" s="28"/>
      <c r="H357" s="28"/>
      <c r="I357" s="28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  <c r="AA357" s="28"/>
      <c r="AB357" s="28"/>
      <c r="AC357" s="28"/>
      <c r="AD357" s="28"/>
      <c r="AE357" s="28"/>
      <c r="AF357" s="28"/>
      <c r="AG357" s="28"/>
    </row>
    <row r="358" spans="6:33">
      <c r="F358" s="28"/>
      <c r="G358" s="28"/>
      <c r="H358" s="28"/>
      <c r="I358" s="2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  <c r="AA358" s="28"/>
      <c r="AB358" s="28"/>
      <c r="AC358" s="28"/>
      <c r="AD358" s="28"/>
      <c r="AE358" s="28"/>
      <c r="AF358" s="28"/>
      <c r="AG358" s="28"/>
    </row>
    <row r="359" spans="6:33">
      <c r="F359" s="28"/>
      <c r="G359" s="28"/>
      <c r="H359" s="28"/>
      <c r="I359" s="28"/>
      <c r="J359" s="28"/>
      <c r="K359" s="28"/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  <c r="AA359" s="28"/>
      <c r="AB359" s="28"/>
      <c r="AC359" s="28"/>
      <c r="AD359" s="28"/>
      <c r="AE359" s="28"/>
      <c r="AF359" s="28"/>
      <c r="AG359" s="28"/>
    </row>
    <row r="360" spans="6:33">
      <c r="F360" s="28"/>
      <c r="G360" s="28"/>
      <c r="H360" s="28"/>
      <c r="I360" s="28"/>
      <c r="J360" s="28"/>
      <c r="K360" s="28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  <c r="AA360" s="28"/>
      <c r="AB360" s="28"/>
      <c r="AC360" s="28"/>
      <c r="AD360" s="28"/>
      <c r="AE360" s="28"/>
      <c r="AF360" s="28"/>
      <c r="AG360" s="28"/>
    </row>
    <row r="361" spans="6:33">
      <c r="F361" s="28"/>
      <c r="G361" s="28"/>
      <c r="H361" s="28"/>
      <c r="I361" s="28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  <c r="AA361" s="28"/>
      <c r="AB361" s="28"/>
      <c r="AC361" s="28"/>
      <c r="AD361" s="28"/>
      <c r="AE361" s="28"/>
      <c r="AF361" s="28"/>
      <c r="AG361" s="28"/>
    </row>
    <row r="362" spans="6:33">
      <c r="F362" s="28"/>
      <c r="G362" s="28"/>
      <c r="H362" s="28"/>
      <c r="I362" s="28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  <c r="AA362" s="28"/>
      <c r="AB362" s="28"/>
      <c r="AC362" s="28"/>
      <c r="AD362" s="28"/>
      <c r="AE362" s="28"/>
      <c r="AF362" s="28"/>
      <c r="AG362" s="28"/>
    </row>
    <row r="363" spans="6:33">
      <c r="F363" s="28"/>
      <c r="G363" s="28"/>
      <c r="H363" s="28"/>
      <c r="I363" s="28"/>
      <c r="J363" s="28"/>
      <c r="K363" s="28"/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  <c r="AA363" s="28"/>
      <c r="AB363" s="28"/>
      <c r="AC363" s="28"/>
      <c r="AD363" s="28"/>
      <c r="AE363" s="28"/>
      <c r="AF363" s="28"/>
      <c r="AG363" s="28"/>
    </row>
    <row r="364" spans="6:33">
      <c r="F364" s="28"/>
      <c r="G364" s="28"/>
      <c r="H364" s="28"/>
      <c r="I364" s="28"/>
      <c r="J364" s="28"/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  <c r="AA364" s="28"/>
      <c r="AB364" s="28"/>
      <c r="AC364" s="28"/>
      <c r="AD364" s="28"/>
      <c r="AE364" s="28"/>
      <c r="AF364" s="28"/>
      <c r="AG364" s="28"/>
    </row>
    <row r="365" spans="6:33">
      <c r="F365" s="28"/>
      <c r="G365" s="28"/>
      <c r="H365" s="28"/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  <c r="AA365" s="28"/>
      <c r="AB365" s="28"/>
      <c r="AC365" s="28"/>
      <c r="AD365" s="28"/>
      <c r="AE365" s="28"/>
      <c r="AF365" s="28"/>
      <c r="AG365" s="28"/>
    </row>
    <row r="366" spans="6:33">
      <c r="F366" s="28"/>
      <c r="G366" s="28"/>
      <c r="H366" s="28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  <c r="AA366" s="28"/>
      <c r="AB366" s="28"/>
      <c r="AC366" s="28"/>
      <c r="AD366" s="28"/>
      <c r="AE366" s="28"/>
      <c r="AF366" s="28"/>
      <c r="AG366" s="28"/>
    </row>
    <row r="367" spans="6:33">
      <c r="F367" s="28"/>
      <c r="G367" s="28"/>
      <c r="H367" s="28"/>
      <c r="I367" s="28"/>
      <c r="J367" s="28"/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  <c r="AA367" s="28"/>
      <c r="AB367" s="28"/>
      <c r="AC367" s="28"/>
      <c r="AD367" s="28"/>
      <c r="AE367" s="28"/>
      <c r="AF367" s="28"/>
      <c r="AG367" s="28"/>
    </row>
    <row r="368" spans="6:33">
      <c r="F368" s="28"/>
      <c r="G368" s="28"/>
      <c r="H368" s="28"/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  <c r="AA368" s="28"/>
      <c r="AB368" s="28"/>
      <c r="AC368" s="28"/>
      <c r="AD368" s="28"/>
      <c r="AE368" s="28"/>
      <c r="AF368" s="28"/>
      <c r="AG368" s="28"/>
    </row>
    <row r="369" spans="6:33">
      <c r="F369" s="28"/>
      <c r="G369" s="28"/>
      <c r="H369" s="28"/>
      <c r="I369" s="28"/>
      <c r="J369" s="28"/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  <c r="AA369" s="28"/>
      <c r="AB369" s="28"/>
      <c r="AC369" s="28"/>
      <c r="AD369" s="28"/>
      <c r="AE369" s="28"/>
      <c r="AF369" s="28"/>
      <c r="AG369" s="28"/>
    </row>
    <row r="370" spans="6:33">
      <c r="F370" s="28"/>
      <c r="G370" s="28"/>
      <c r="H370" s="28"/>
      <c r="I370" s="28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  <c r="AA370" s="28"/>
      <c r="AB370" s="28"/>
      <c r="AC370" s="28"/>
      <c r="AD370" s="28"/>
      <c r="AE370" s="28"/>
      <c r="AF370" s="28"/>
      <c r="AG370" s="28"/>
    </row>
    <row r="371" spans="6:33">
      <c r="F371" s="28"/>
      <c r="G371" s="28"/>
      <c r="H371" s="28"/>
      <c r="I371" s="28"/>
      <c r="J371" s="28"/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  <c r="AA371" s="28"/>
      <c r="AB371" s="28"/>
      <c r="AC371" s="28"/>
      <c r="AD371" s="28"/>
      <c r="AE371" s="28"/>
      <c r="AF371" s="28"/>
      <c r="AG371" s="28"/>
    </row>
    <row r="372" spans="6:33">
      <c r="F372" s="28"/>
      <c r="G372" s="28"/>
      <c r="H372" s="28"/>
      <c r="I372" s="28"/>
      <c r="J372" s="28"/>
      <c r="K372" s="28"/>
      <c r="L372" s="28"/>
      <c r="M372" s="28"/>
      <c r="N372" s="28"/>
      <c r="O372" s="28"/>
      <c r="P372" s="28"/>
      <c r="Q372" s="28"/>
      <c r="R372" s="28"/>
      <c r="S372" s="28"/>
      <c r="T372" s="28"/>
      <c r="U372" s="28"/>
      <c r="V372" s="28"/>
      <c r="W372" s="28"/>
      <c r="X372" s="28"/>
      <c r="Y372" s="28"/>
      <c r="Z372" s="28"/>
      <c r="AA372" s="28"/>
      <c r="AB372" s="28"/>
      <c r="AC372" s="28"/>
      <c r="AD372" s="28"/>
      <c r="AE372" s="28"/>
      <c r="AF372" s="28"/>
      <c r="AG372" s="28"/>
    </row>
    <row r="373" spans="6:33">
      <c r="F373" s="28"/>
      <c r="G373" s="28"/>
      <c r="H373" s="28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  <c r="AA373" s="28"/>
      <c r="AB373" s="28"/>
      <c r="AC373" s="28"/>
      <c r="AD373" s="28"/>
      <c r="AE373" s="28"/>
      <c r="AF373" s="28"/>
      <c r="AG373" s="28"/>
    </row>
    <row r="374" spans="6:33">
      <c r="F374" s="28"/>
      <c r="G374" s="28"/>
      <c r="H374" s="28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  <c r="AA374" s="28"/>
      <c r="AB374" s="28"/>
      <c r="AC374" s="28"/>
      <c r="AD374" s="28"/>
      <c r="AE374" s="28"/>
      <c r="AF374" s="28"/>
      <c r="AG374" s="28"/>
    </row>
    <row r="375" spans="6:33">
      <c r="F375" s="28"/>
      <c r="G375" s="28"/>
      <c r="H375" s="28"/>
      <c r="I375" s="28"/>
      <c r="J375" s="28"/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  <c r="AA375" s="28"/>
      <c r="AB375" s="28"/>
      <c r="AC375" s="28"/>
      <c r="AD375" s="28"/>
      <c r="AE375" s="28"/>
      <c r="AF375" s="28"/>
      <c r="AG375" s="28"/>
    </row>
    <row r="376" spans="6:33">
      <c r="F376" s="28"/>
      <c r="G376" s="28"/>
      <c r="H376" s="28"/>
      <c r="I376" s="28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  <c r="AA376" s="28"/>
      <c r="AB376" s="28"/>
      <c r="AC376" s="28"/>
      <c r="AD376" s="28"/>
      <c r="AE376" s="28"/>
      <c r="AF376" s="28"/>
      <c r="AG376" s="28"/>
    </row>
    <row r="377" spans="6:33">
      <c r="F377" s="28"/>
      <c r="G377" s="28"/>
      <c r="H377" s="28"/>
      <c r="I377" s="28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  <c r="AA377" s="28"/>
      <c r="AB377" s="28"/>
      <c r="AC377" s="28"/>
      <c r="AD377" s="28"/>
      <c r="AE377" s="28"/>
      <c r="AF377" s="28"/>
      <c r="AG377" s="28"/>
    </row>
    <row r="378" spans="6:33">
      <c r="F378" s="28"/>
      <c r="G378" s="28"/>
      <c r="H378" s="28"/>
      <c r="I378" s="28"/>
      <c r="J378" s="28"/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  <c r="AA378" s="28"/>
      <c r="AB378" s="28"/>
      <c r="AC378" s="28"/>
      <c r="AD378" s="28"/>
      <c r="AE378" s="28"/>
      <c r="AF378" s="28"/>
      <c r="AG378" s="28"/>
    </row>
    <row r="379" spans="6:33">
      <c r="F379" s="28"/>
      <c r="G379" s="28"/>
      <c r="H379" s="28"/>
      <c r="I379" s="28"/>
      <c r="J379" s="28"/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  <c r="AA379" s="28"/>
      <c r="AB379" s="28"/>
      <c r="AC379" s="28"/>
      <c r="AD379" s="28"/>
      <c r="AE379" s="28"/>
      <c r="AF379" s="28"/>
      <c r="AG379" s="28"/>
    </row>
    <row r="380" spans="6:33">
      <c r="F380" s="28"/>
      <c r="G380" s="28"/>
      <c r="H380" s="28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  <c r="AA380" s="28"/>
      <c r="AB380" s="28"/>
      <c r="AC380" s="28"/>
      <c r="AD380" s="28"/>
      <c r="AE380" s="28"/>
      <c r="AF380" s="28"/>
      <c r="AG380" s="28"/>
    </row>
    <row r="381" spans="6:33">
      <c r="F381" s="28"/>
      <c r="G381" s="28"/>
      <c r="H381" s="28"/>
      <c r="I381" s="28"/>
      <c r="J381" s="28"/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  <c r="AA381" s="28"/>
      <c r="AB381" s="28"/>
      <c r="AC381" s="28"/>
      <c r="AD381" s="28"/>
      <c r="AE381" s="28"/>
      <c r="AF381" s="28"/>
      <c r="AG381" s="28"/>
    </row>
    <row r="382" spans="6:33">
      <c r="F382" s="28"/>
      <c r="G382" s="28"/>
      <c r="H382" s="28"/>
      <c r="I382" s="28"/>
      <c r="J382" s="28"/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  <c r="AA382" s="28"/>
      <c r="AB382" s="28"/>
      <c r="AC382" s="28"/>
      <c r="AD382" s="28"/>
      <c r="AE382" s="28"/>
      <c r="AF382" s="28"/>
      <c r="AG382" s="28"/>
    </row>
    <row r="383" spans="6:33">
      <c r="F383" s="28"/>
      <c r="G383" s="28"/>
      <c r="H383" s="28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  <c r="AA383" s="28"/>
      <c r="AB383" s="28"/>
      <c r="AC383" s="28"/>
      <c r="AD383" s="28"/>
      <c r="AE383" s="28"/>
      <c r="AF383" s="28"/>
      <c r="AG383" s="28"/>
    </row>
    <row r="384" spans="6:33">
      <c r="F384" s="28"/>
      <c r="G384" s="28"/>
      <c r="H384" s="28"/>
      <c r="I384" s="28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  <c r="AA384" s="28"/>
      <c r="AB384" s="28"/>
      <c r="AC384" s="28"/>
      <c r="AD384" s="28"/>
      <c r="AE384" s="28"/>
      <c r="AF384" s="28"/>
      <c r="AG384" s="28"/>
    </row>
    <row r="385" spans="6:33">
      <c r="F385" s="28"/>
      <c r="G385" s="28"/>
      <c r="H385" s="28"/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  <c r="AA385" s="28"/>
      <c r="AB385" s="28"/>
      <c r="AC385" s="28"/>
      <c r="AD385" s="28"/>
      <c r="AE385" s="28"/>
      <c r="AF385" s="28"/>
      <c r="AG385" s="28"/>
    </row>
    <row r="386" spans="6:33">
      <c r="F386" s="28"/>
      <c r="G386" s="28"/>
      <c r="H386" s="28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  <c r="AA386" s="28"/>
      <c r="AB386" s="28"/>
      <c r="AC386" s="28"/>
      <c r="AD386" s="28"/>
      <c r="AE386" s="28"/>
      <c r="AF386" s="28"/>
      <c r="AG386" s="28"/>
    </row>
    <row r="387" spans="6:33">
      <c r="F387" s="28"/>
      <c r="G387" s="28"/>
      <c r="H387" s="28"/>
      <c r="I387" s="28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  <c r="AA387" s="28"/>
      <c r="AB387" s="28"/>
      <c r="AC387" s="28"/>
      <c r="AD387" s="28"/>
      <c r="AE387" s="28"/>
      <c r="AF387" s="28"/>
      <c r="AG387" s="28"/>
    </row>
    <row r="388" spans="6:33">
      <c r="F388" s="28"/>
      <c r="G388" s="28"/>
      <c r="H388" s="28"/>
      <c r="I388" s="28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  <c r="AA388" s="28"/>
      <c r="AB388" s="28"/>
      <c r="AC388" s="28"/>
      <c r="AD388" s="28"/>
      <c r="AE388" s="28"/>
      <c r="AF388" s="28"/>
      <c r="AG388" s="28"/>
    </row>
    <row r="389" spans="6:33">
      <c r="F389" s="28"/>
      <c r="G389" s="28"/>
      <c r="H389" s="28"/>
      <c r="I389" s="28"/>
      <c r="J389" s="28"/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  <c r="AA389" s="28"/>
      <c r="AB389" s="28"/>
      <c r="AC389" s="28"/>
      <c r="AD389" s="28"/>
      <c r="AE389" s="28"/>
      <c r="AF389" s="28"/>
      <c r="AG389" s="28"/>
    </row>
    <row r="390" spans="6:33">
      <c r="F390" s="28"/>
      <c r="G390" s="28"/>
      <c r="H390" s="28"/>
      <c r="I390" s="28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  <c r="AA390" s="28"/>
      <c r="AB390" s="28"/>
      <c r="AC390" s="28"/>
      <c r="AD390" s="28"/>
      <c r="AE390" s="28"/>
      <c r="AF390" s="28"/>
      <c r="AG390" s="28"/>
    </row>
    <row r="391" spans="6:33">
      <c r="F391" s="28"/>
      <c r="G391" s="28"/>
      <c r="H391" s="28"/>
      <c r="I391" s="28"/>
      <c r="J391" s="28"/>
      <c r="K391" s="28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  <c r="AA391" s="28"/>
      <c r="AB391" s="28"/>
      <c r="AC391" s="28"/>
      <c r="AD391" s="28"/>
      <c r="AE391" s="28"/>
      <c r="AF391" s="28"/>
      <c r="AG391" s="28"/>
    </row>
    <row r="392" spans="6:33">
      <c r="F392" s="28"/>
      <c r="G392" s="28"/>
      <c r="H392" s="28"/>
      <c r="I392" s="28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  <c r="AA392" s="28"/>
      <c r="AB392" s="28"/>
      <c r="AC392" s="28"/>
      <c r="AD392" s="28"/>
      <c r="AE392" s="28"/>
      <c r="AF392" s="28"/>
      <c r="AG392" s="28"/>
    </row>
    <row r="393" spans="6:33">
      <c r="F393" s="28"/>
      <c r="G393" s="28"/>
      <c r="H393" s="28"/>
      <c r="I393" s="28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  <c r="AA393" s="28"/>
      <c r="AB393" s="28"/>
      <c r="AC393" s="28"/>
      <c r="AD393" s="28"/>
      <c r="AE393" s="28"/>
      <c r="AF393" s="28"/>
      <c r="AG393" s="28"/>
    </row>
    <row r="394" spans="6:33">
      <c r="F394" s="28"/>
      <c r="G394" s="28"/>
      <c r="H394" s="28"/>
      <c r="I394" s="28"/>
      <c r="J394" s="28"/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  <c r="AA394" s="28"/>
      <c r="AB394" s="28"/>
      <c r="AC394" s="28"/>
      <c r="AD394" s="28"/>
      <c r="AE394" s="28"/>
      <c r="AF394" s="28"/>
      <c r="AG394" s="28"/>
    </row>
    <row r="395" spans="6:33">
      <c r="F395" s="28"/>
      <c r="G395" s="28"/>
      <c r="H395" s="28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  <c r="AA395" s="28"/>
      <c r="AB395" s="28"/>
      <c r="AC395" s="28"/>
      <c r="AD395" s="28"/>
      <c r="AE395" s="28"/>
      <c r="AF395" s="28"/>
      <c r="AG395" s="28"/>
    </row>
    <row r="396" spans="6:33">
      <c r="F396" s="28"/>
      <c r="G396" s="28"/>
      <c r="H396" s="28"/>
      <c r="I396" s="28"/>
      <c r="J396" s="28"/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  <c r="AA396" s="28"/>
      <c r="AB396" s="28"/>
      <c r="AC396" s="28"/>
      <c r="AD396" s="28"/>
      <c r="AE396" s="28"/>
      <c r="AF396" s="28"/>
      <c r="AG396" s="28"/>
    </row>
    <row r="397" spans="6:33">
      <c r="F397" s="28"/>
      <c r="G397" s="28"/>
      <c r="H397" s="28"/>
      <c r="I397" s="28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  <c r="AA397" s="28"/>
      <c r="AB397" s="28"/>
      <c r="AC397" s="28"/>
      <c r="AD397" s="28"/>
      <c r="AE397" s="28"/>
      <c r="AF397" s="28"/>
      <c r="AG397" s="28"/>
    </row>
    <row r="398" spans="6:33">
      <c r="F398" s="28"/>
      <c r="G398" s="28"/>
      <c r="H398" s="28"/>
      <c r="I398" s="28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  <c r="AA398" s="28"/>
      <c r="AB398" s="28"/>
      <c r="AC398" s="28"/>
      <c r="AD398" s="28"/>
      <c r="AE398" s="28"/>
      <c r="AF398" s="28"/>
      <c r="AG398" s="28"/>
    </row>
    <row r="399" spans="6:33">
      <c r="F399" s="28"/>
      <c r="G399" s="28"/>
      <c r="H399" s="28"/>
      <c r="I399" s="28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  <c r="AA399" s="28"/>
      <c r="AB399" s="28"/>
      <c r="AC399" s="28"/>
      <c r="AD399" s="28"/>
      <c r="AE399" s="28"/>
      <c r="AF399" s="28"/>
      <c r="AG399" s="28"/>
    </row>
    <row r="400" spans="6:33">
      <c r="F400" s="28"/>
      <c r="G400" s="28"/>
      <c r="H400" s="28"/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  <c r="AA400" s="28"/>
      <c r="AB400" s="28"/>
      <c r="AC400" s="28"/>
      <c r="AD400" s="28"/>
      <c r="AE400" s="28"/>
      <c r="AF400" s="28"/>
      <c r="AG400" s="28"/>
    </row>
    <row r="401" spans="6:33">
      <c r="F401" s="28"/>
      <c r="G401" s="28"/>
      <c r="H401" s="28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  <c r="AA401" s="28"/>
      <c r="AB401" s="28"/>
      <c r="AC401" s="28"/>
      <c r="AD401" s="28"/>
      <c r="AE401" s="28"/>
      <c r="AF401" s="28"/>
      <c r="AG401" s="28"/>
    </row>
    <row r="402" spans="6:33">
      <c r="F402" s="28"/>
      <c r="G402" s="28"/>
      <c r="H402" s="28"/>
      <c r="I402" s="28"/>
      <c r="J402" s="28"/>
      <c r="K402" s="28"/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  <c r="AA402" s="28"/>
      <c r="AB402" s="28"/>
      <c r="AC402" s="28"/>
      <c r="AD402" s="28"/>
      <c r="AE402" s="28"/>
      <c r="AF402" s="28"/>
      <c r="AG402" s="28"/>
    </row>
    <row r="403" spans="6:33">
      <c r="F403" s="28"/>
      <c r="G403" s="28"/>
      <c r="H403" s="28"/>
      <c r="I403" s="28"/>
      <c r="J403" s="28"/>
      <c r="K403" s="28"/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  <c r="AA403" s="28"/>
      <c r="AB403" s="28"/>
      <c r="AC403" s="28"/>
      <c r="AD403" s="28"/>
      <c r="AE403" s="28"/>
      <c r="AF403" s="28"/>
      <c r="AG403" s="28"/>
    </row>
    <row r="404" spans="6:33">
      <c r="F404" s="28"/>
      <c r="G404" s="28"/>
      <c r="H404" s="28"/>
      <c r="I404" s="28"/>
      <c r="J404" s="28"/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  <c r="AA404" s="28"/>
      <c r="AB404" s="28"/>
      <c r="AC404" s="28"/>
      <c r="AD404" s="28"/>
      <c r="AE404" s="28"/>
      <c r="AF404" s="28"/>
      <c r="AG404" s="28"/>
    </row>
    <row r="405" spans="6:33">
      <c r="F405" s="28"/>
      <c r="G405" s="28"/>
      <c r="H405" s="28"/>
      <c r="I405" s="28"/>
      <c r="J405" s="28"/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  <c r="AA405" s="28"/>
      <c r="AB405" s="28"/>
      <c r="AC405" s="28"/>
      <c r="AD405" s="28"/>
      <c r="AE405" s="28"/>
      <c r="AF405" s="28"/>
      <c r="AG405" s="28"/>
    </row>
    <row r="406" spans="6:33">
      <c r="F406" s="28"/>
      <c r="G406" s="28"/>
      <c r="H406" s="28"/>
      <c r="I406" s="28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  <c r="AA406" s="28"/>
      <c r="AB406" s="28"/>
      <c r="AC406" s="28"/>
      <c r="AD406" s="28"/>
      <c r="AE406" s="28"/>
      <c r="AF406" s="28"/>
      <c r="AG406" s="28"/>
    </row>
    <row r="407" spans="6:33">
      <c r="F407" s="28"/>
      <c r="G407" s="28"/>
      <c r="H407" s="28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  <c r="AA407" s="28"/>
      <c r="AB407" s="28"/>
      <c r="AC407" s="28"/>
      <c r="AD407" s="28"/>
      <c r="AE407" s="28"/>
      <c r="AF407" s="28"/>
      <c r="AG407" s="28"/>
    </row>
    <row r="408" spans="6:33">
      <c r="F408" s="28"/>
      <c r="G408" s="28"/>
      <c r="H408" s="28"/>
      <c r="I408" s="28"/>
      <c r="J408" s="28"/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  <c r="AA408" s="28"/>
      <c r="AB408" s="28"/>
      <c r="AC408" s="28"/>
      <c r="AD408" s="28"/>
      <c r="AE408" s="28"/>
      <c r="AF408" s="28"/>
      <c r="AG408" s="28"/>
    </row>
    <row r="409" spans="6:33">
      <c r="F409" s="28"/>
      <c r="G409" s="28"/>
      <c r="H409" s="28"/>
      <c r="I409" s="28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  <c r="AA409" s="28"/>
      <c r="AB409" s="28"/>
      <c r="AC409" s="28"/>
      <c r="AD409" s="28"/>
      <c r="AE409" s="28"/>
      <c r="AF409" s="28"/>
      <c r="AG409" s="28"/>
    </row>
    <row r="410" spans="6:33">
      <c r="F410" s="28"/>
      <c r="G410" s="28"/>
      <c r="H410" s="28"/>
      <c r="I410" s="28"/>
      <c r="J410" s="28"/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  <c r="AA410" s="28"/>
      <c r="AB410" s="28"/>
      <c r="AC410" s="28"/>
      <c r="AD410" s="28"/>
      <c r="AE410" s="28"/>
      <c r="AF410" s="28"/>
      <c r="AG410" s="28"/>
    </row>
    <row r="411" spans="6:33">
      <c r="F411" s="28"/>
      <c r="G411" s="28"/>
      <c r="H411" s="28"/>
      <c r="I411" s="28"/>
      <c r="J411" s="28"/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  <c r="AA411" s="28"/>
      <c r="AB411" s="28"/>
      <c r="AC411" s="28"/>
      <c r="AD411" s="28"/>
      <c r="AE411" s="28"/>
      <c r="AF411" s="28"/>
      <c r="AG411" s="28"/>
    </row>
    <row r="412" spans="6:33">
      <c r="F412" s="28"/>
      <c r="G412" s="28"/>
      <c r="H412" s="28"/>
      <c r="I412" s="28"/>
      <c r="J412" s="28"/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  <c r="AA412" s="28"/>
      <c r="AB412" s="28"/>
      <c r="AC412" s="28"/>
      <c r="AD412" s="28"/>
      <c r="AE412" s="28"/>
      <c r="AF412" s="28"/>
      <c r="AG412" s="28"/>
    </row>
    <row r="413" spans="6:33">
      <c r="F413" s="28"/>
      <c r="G413" s="28"/>
      <c r="H413" s="28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  <c r="AA413" s="28"/>
      <c r="AB413" s="28"/>
      <c r="AC413" s="28"/>
      <c r="AD413" s="28"/>
      <c r="AE413" s="28"/>
      <c r="AF413" s="28"/>
      <c r="AG413" s="28"/>
    </row>
    <row r="414" spans="6:33">
      <c r="F414" s="28"/>
      <c r="G414" s="28"/>
      <c r="H414" s="28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  <c r="AA414" s="28"/>
      <c r="AB414" s="28"/>
      <c r="AC414" s="28"/>
      <c r="AD414" s="28"/>
      <c r="AE414" s="28"/>
      <c r="AF414" s="28"/>
      <c r="AG414" s="28"/>
    </row>
    <row r="415" spans="6:33">
      <c r="F415" s="28"/>
      <c r="G415" s="28"/>
      <c r="H415" s="28"/>
      <c r="I415" s="28"/>
      <c r="J415" s="28"/>
      <c r="K415" s="28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  <c r="AA415" s="28"/>
      <c r="AB415" s="28"/>
      <c r="AC415" s="28"/>
      <c r="AD415" s="28"/>
      <c r="AE415" s="28"/>
      <c r="AF415" s="28"/>
      <c r="AG415" s="28"/>
    </row>
    <row r="416" spans="6:33">
      <c r="F416" s="28"/>
      <c r="G416" s="28"/>
      <c r="H416" s="28"/>
      <c r="I416" s="28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  <c r="AA416" s="28"/>
      <c r="AB416" s="28"/>
      <c r="AC416" s="28"/>
      <c r="AD416" s="28"/>
      <c r="AE416" s="28"/>
      <c r="AF416" s="28"/>
      <c r="AG416" s="28"/>
    </row>
    <row r="417" spans="6:33">
      <c r="F417" s="28"/>
      <c r="G417" s="28"/>
      <c r="H417" s="28"/>
      <c r="I417" s="28"/>
      <c r="J417" s="28"/>
      <c r="K417" s="28"/>
      <c r="L417" s="28"/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  <c r="AA417" s="28"/>
      <c r="AB417" s="28"/>
      <c r="AC417" s="28"/>
      <c r="AD417" s="28"/>
      <c r="AE417" s="28"/>
      <c r="AF417" s="28"/>
      <c r="AG417" s="28"/>
    </row>
    <row r="418" spans="6:33">
      <c r="F418" s="28"/>
      <c r="G418" s="28"/>
      <c r="H418" s="28"/>
      <c r="I418" s="28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  <c r="AA418" s="28"/>
      <c r="AB418" s="28"/>
      <c r="AC418" s="28"/>
      <c r="AD418" s="28"/>
      <c r="AE418" s="28"/>
      <c r="AF418" s="28"/>
      <c r="AG418" s="28"/>
    </row>
    <row r="419" spans="6:33">
      <c r="F419" s="28"/>
      <c r="G419" s="28"/>
      <c r="H419" s="28"/>
      <c r="I419" s="28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  <c r="AA419" s="28"/>
      <c r="AB419" s="28"/>
      <c r="AC419" s="28"/>
      <c r="AD419" s="28"/>
      <c r="AE419" s="28"/>
      <c r="AF419" s="28"/>
      <c r="AG419" s="28"/>
    </row>
    <row r="420" spans="6:33">
      <c r="F420" s="28"/>
      <c r="G420" s="28"/>
      <c r="H420" s="28"/>
      <c r="I420" s="28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  <c r="AA420" s="28"/>
      <c r="AB420" s="28"/>
      <c r="AC420" s="28"/>
      <c r="AD420" s="28"/>
      <c r="AE420" s="28"/>
      <c r="AF420" s="28"/>
      <c r="AG420" s="28"/>
    </row>
    <row r="421" spans="6:33">
      <c r="F421" s="28"/>
      <c r="G421" s="28"/>
      <c r="H421" s="28"/>
      <c r="I421" s="28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  <c r="AA421" s="28"/>
      <c r="AB421" s="28"/>
      <c r="AC421" s="28"/>
      <c r="AD421" s="28"/>
      <c r="AE421" s="28"/>
      <c r="AF421" s="28"/>
      <c r="AG421" s="28"/>
    </row>
    <row r="422" spans="6:33">
      <c r="F422" s="28"/>
      <c r="G422" s="28"/>
      <c r="H422" s="28"/>
      <c r="I422" s="28"/>
      <c r="J422" s="28"/>
      <c r="K422" s="28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  <c r="AA422" s="28"/>
      <c r="AB422" s="28"/>
      <c r="AC422" s="28"/>
      <c r="AD422" s="28"/>
      <c r="AE422" s="28"/>
      <c r="AF422" s="28"/>
      <c r="AG422" s="28"/>
    </row>
    <row r="423" spans="6:33">
      <c r="F423" s="28"/>
      <c r="G423" s="28"/>
      <c r="H423" s="28"/>
      <c r="I423" s="28"/>
      <c r="J423" s="28"/>
      <c r="K423" s="28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  <c r="AA423" s="28"/>
      <c r="AB423" s="28"/>
      <c r="AC423" s="28"/>
      <c r="AD423" s="28"/>
      <c r="AE423" s="28"/>
      <c r="AF423" s="28"/>
      <c r="AG423" s="28"/>
    </row>
    <row r="424" spans="6:33">
      <c r="F424" s="28"/>
      <c r="G424" s="28"/>
      <c r="H424" s="28"/>
      <c r="I424" s="28"/>
      <c r="J424" s="28"/>
      <c r="K424" s="28"/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  <c r="AA424" s="28"/>
      <c r="AB424" s="28"/>
      <c r="AC424" s="28"/>
      <c r="AD424" s="28"/>
      <c r="AE424" s="28"/>
      <c r="AF424" s="28"/>
      <c r="AG424" s="28"/>
    </row>
    <row r="425" spans="6:33">
      <c r="F425" s="28"/>
      <c r="G425" s="28"/>
      <c r="H425" s="28"/>
      <c r="I425" s="28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  <c r="AA425" s="28"/>
      <c r="AB425" s="28"/>
      <c r="AC425" s="28"/>
      <c r="AD425" s="28"/>
      <c r="AE425" s="28"/>
      <c r="AF425" s="28"/>
      <c r="AG425" s="28"/>
    </row>
    <row r="426" spans="6:33">
      <c r="F426" s="28"/>
      <c r="G426" s="28"/>
      <c r="H426" s="28"/>
      <c r="I426" s="28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  <c r="AA426" s="28"/>
      <c r="AB426" s="28"/>
      <c r="AC426" s="28"/>
      <c r="AD426" s="28"/>
      <c r="AE426" s="28"/>
      <c r="AF426" s="28"/>
      <c r="AG426" s="28"/>
    </row>
    <row r="427" spans="6:33">
      <c r="F427" s="28"/>
      <c r="G427" s="28"/>
      <c r="H427" s="28"/>
      <c r="I427" s="28"/>
      <c r="J427" s="28"/>
      <c r="K427" s="28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  <c r="AA427" s="28"/>
      <c r="AB427" s="28"/>
      <c r="AC427" s="28"/>
      <c r="AD427" s="28"/>
      <c r="AE427" s="28"/>
      <c r="AF427" s="28"/>
      <c r="AG427" s="28"/>
    </row>
    <row r="428" spans="6:33">
      <c r="F428" s="28"/>
      <c r="G428" s="28"/>
      <c r="H428" s="28"/>
      <c r="I428" s="28"/>
      <c r="J428" s="28"/>
      <c r="K428" s="28"/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  <c r="AA428" s="28"/>
      <c r="AB428" s="28"/>
      <c r="AC428" s="28"/>
      <c r="AD428" s="28"/>
      <c r="AE428" s="28"/>
      <c r="AF428" s="28"/>
      <c r="AG428" s="28"/>
    </row>
    <row r="429" spans="6:33">
      <c r="F429" s="28"/>
      <c r="G429" s="28"/>
      <c r="H429" s="28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  <c r="AA429" s="28"/>
      <c r="AB429" s="28"/>
      <c r="AC429" s="28"/>
      <c r="AD429" s="28"/>
      <c r="AE429" s="28"/>
      <c r="AF429" s="28"/>
      <c r="AG429" s="28"/>
    </row>
    <row r="430" spans="6:33">
      <c r="F430" s="28"/>
      <c r="G430" s="28"/>
      <c r="H430" s="28"/>
      <c r="I430" s="28"/>
      <c r="J430" s="28"/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  <c r="AA430" s="28"/>
      <c r="AB430" s="28"/>
      <c r="AC430" s="28"/>
      <c r="AD430" s="28"/>
      <c r="AE430" s="28"/>
      <c r="AF430" s="28"/>
      <c r="AG430" s="28"/>
    </row>
    <row r="431" spans="6:33">
      <c r="F431" s="28"/>
      <c r="G431" s="28"/>
      <c r="H431" s="28"/>
      <c r="I431" s="28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  <c r="AA431" s="28"/>
      <c r="AB431" s="28"/>
      <c r="AC431" s="28"/>
      <c r="AD431" s="28"/>
      <c r="AE431" s="28"/>
      <c r="AF431" s="28"/>
      <c r="AG431" s="28"/>
    </row>
    <row r="432" spans="6:33">
      <c r="F432" s="28"/>
      <c r="G432" s="28"/>
      <c r="H432" s="28"/>
      <c r="I432" s="28"/>
      <c r="J432" s="28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  <c r="AA432" s="28"/>
      <c r="AB432" s="28"/>
      <c r="AC432" s="28"/>
      <c r="AD432" s="28"/>
      <c r="AE432" s="28"/>
      <c r="AF432" s="28"/>
      <c r="AG432" s="28"/>
    </row>
    <row r="433" spans="6:33">
      <c r="F433" s="28"/>
      <c r="G433" s="28"/>
      <c r="H433" s="28"/>
      <c r="I433" s="28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  <c r="AA433" s="28"/>
      <c r="AB433" s="28"/>
      <c r="AC433" s="28"/>
      <c r="AD433" s="28"/>
      <c r="AE433" s="28"/>
      <c r="AF433" s="28"/>
      <c r="AG433" s="28"/>
    </row>
    <row r="434" spans="6:33">
      <c r="F434" s="28"/>
      <c r="G434" s="28"/>
      <c r="H434" s="28"/>
      <c r="I434" s="28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  <c r="AA434" s="28"/>
      <c r="AB434" s="28"/>
      <c r="AC434" s="28"/>
      <c r="AD434" s="28"/>
      <c r="AE434" s="28"/>
      <c r="AF434" s="28"/>
      <c r="AG434" s="28"/>
    </row>
    <row r="435" spans="6:33">
      <c r="F435" s="28"/>
      <c r="G435" s="28"/>
      <c r="H435" s="28"/>
      <c r="I435" s="28"/>
      <c r="J435" s="28"/>
      <c r="K435" s="28"/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  <c r="AA435" s="28"/>
      <c r="AB435" s="28"/>
      <c r="AC435" s="28"/>
      <c r="AD435" s="28"/>
      <c r="AE435" s="28"/>
      <c r="AF435" s="28"/>
      <c r="AG435" s="28"/>
    </row>
    <row r="436" spans="6:33">
      <c r="F436" s="28"/>
      <c r="G436" s="28"/>
      <c r="H436" s="28"/>
      <c r="I436" s="28"/>
      <c r="J436" s="28"/>
      <c r="K436" s="28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  <c r="AA436" s="28"/>
      <c r="AB436" s="28"/>
      <c r="AC436" s="28"/>
      <c r="AD436" s="28"/>
      <c r="AE436" s="28"/>
      <c r="AF436" s="28"/>
      <c r="AG436" s="28"/>
    </row>
    <row r="437" spans="6:33">
      <c r="F437" s="28"/>
      <c r="G437" s="28"/>
      <c r="H437" s="28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  <c r="AA437" s="28"/>
      <c r="AB437" s="28"/>
      <c r="AC437" s="28"/>
      <c r="AD437" s="28"/>
      <c r="AE437" s="28"/>
      <c r="AF437" s="28"/>
      <c r="AG437" s="28"/>
    </row>
    <row r="438" spans="6:33">
      <c r="F438" s="28"/>
      <c r="G438" s="28"/>
      <c r="H438" s="28"/>
      <c r="I438" s="28"/>
      <c r="J438" s="28"/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  <c r="AA438" s="28"/>
      <c r="AB438" s="28"/>
      <c r="AC438" s="28"/>
      <c r="AD438" s="28"/>
      <c r="AE438" s="28"/>
      <c r="AF438" s="28"/>
      <c r="AG438" s="28"/>
    </row>
    <row r="439" spans="6:33">
      <c r="F439" s="28"/>
      <c r="G439" s="28"/>
      <c r="H439" s="28"/>
      <c r="I439" s="28"/>
      <c r="J439" s="28"/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  <c r="AA439" s="28"/>
      <c r="AB439" s="28"/>
      <c r="AC439" s="28"/>
      <c r="AD439" s="28"/>
      <c r="AE439" s="28"/>
      <c r="AF439" s="28"/>
      <c r="AG439" s="28"/>
    </row>
    <row r="440" spans="6:33">
      <c r="F440" s="28"/>
      <c r="G440" s="28"/>
      <c r="H440" s="28"/>
      <c r="I440" s="28"/>
      <c r="J440" s="28"/>
      <c r="K440" s="28"/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  <c r="AA440" s="28"/>
      <c r="AB440" s="28"/>
      <c r="AC440" s="28"/>
      <c r="AD440" s="28"/>
      <c r="AE440" s="28"/>
      <c r="AF440" s="28"/>
      <c r="AG440" s="28"/>
    </row>
  </sheetData>
  <autoFilter ref="A3:E110">
    <filterColumn colId="2">
      <customFilters>
        <customFilter operator="notEqual" val=" "/>
      </customFilters>
    </filterColumn>
  </autoFilter>
  <sortState ref="A4:E102">
    <sortCondition ref="A4"/>
  </sortState>
  <mergeCells count="4">
    <mergeCell ref="A1:E1"/>
    <mergeCell ref="A111:B111"/>
    <mergeCell ref="B113:D113"/>
    <mergeCell ref="A2:B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Requisition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EDISON</dc:creator>
  <cp:lastModifiedBy>LENOVO</cp:lastModifiedBy>
  <dcterms:created xsi:type="dcterms:W3CDTF">2018-01-30T06:50:13Z</dcterms:created>
  <dcterms:modified xsi:type="dcterms:W3CDTF">2020-07-28T04:08:47Z</dcterms:modified>
</cp:coreProperties>
</file>