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4" i="3"/>
  <c r="D75"/>
  <c r="D43"/>
  <c r="D108"/>
  <c r="D111"/>
  <c r="D106"/>
  <c r="D105"/>
  <c r="D66"/>
  <c r="D67"/>
  <c r="D14"/>
  <c r="D112"/>
  <c r="D48"/>
  <c r="D113"/>
  <c r="D39"/>
  <c r="D82"/>
  <c r="D29" l="1"/>
  <c r="D16"/>
  <c r="D34"/>
  <c r="D10"/>
  <c r="D11"/>
  <c r="D110"/>
  <c r="D35" l="1"/>
  <c r="D36"/>
  <c r="D38" l="1"/>
  <c r="D9" l="1"/>
  <c r="D22" l="1"/>
  <c r="D107" l="1"/>
  <c r="D51" l="1"/>
  <c r="D114" s="1"/>
  <c r="D52"/>
  <c r="D5" l="1"/>
  <c r="D84" l="1"/>
  <c r="D83"/>
  <c r="D13" l="1"/>
  <c r="D78" l="1"/>
  <c r="D63" l="1"/>
  <c r="D109" l="1"/>
  <c r="D49" l="1"/>
  <c r="D59" l="1"/>
  <c r="D79"/>
  <c r="D32"/>
  <c r="D30"/>
  <c r="D21"/>
  <c r="C123"/>
  <c r="D55"/>
  <c r="D12"/>
  <c r="D81"/>
  <c r="D4" l="1"/>
  <c r="D69"/>
  <c r="D80"/>
  <c r="D31"/>
  <c r="D26"/>
  <c r="D28"/>
  <c r="D45"/>
  <c r="D47"/>
  <c r="D50"/>
  <c r="D54"/>
  <c r="D70"/>
  <c r="D77"/>
  <c r="D87"/>
  <c r="D92"/>
  <c r="D103"/>
  <c r="D97" l="1"/>
  <c r="D100"/>
  <c r="D73"/>
  <c r="D37"/>
  <c r="D94"/>
  <c r="D20"/>
  <c r="D65"/>
  <c r="D91"/>
  <c r="D104"/>
  <c r="D72"/>
  <c r="D74"/>
  <c r="D93" l="1"/>
  <c r="D42" l="1"/>
  <c r="D44"/>
  <c r="D89"/>
  <c r="D57"/>
  <c r="D64"/>
  <c r="D62"/>
  <c r="D8"/>
  <c r="D96"/>
  <c r="D102"/>
  <c r="D99"/>
  <c r="D90"/>
  <c r="D71"/>
  <c r="D33"/>
  <c r="D15"/>
  <c r="D23"/>
  <c r="D7"/>
  <c r="D18"/>
  <c r="D27"/>
  <c r="D101"/>
  <c r="D98"/>
  <c r="D95"/>
  <c r="D88"/>
  <c r="D86"/>
  <c r="D85"/>
  <c r="D76"/>
  <c r="D61"/>
  <c r="D60"/>
  <c r="D58"/>
  <c r="D56"/>
  <c r="D41"/>
  <c r="D53"/>
  <c r="D46"/>
  <c r="D40"/>
  <c r="D24"/>
  <c r="D25"/>
  <c r="D19"/>
  <c r="D17"/>
  <c r="D6"/>
</calcChain>
</file>

<file path=xl/sharedStrings.xml><?xml version="1.0" encoding="utf-8"?>
<sst xmlns="http://schemas.openxmlformats.org/spreadsheetml/2006/main" count="253" uniqueCount="142">
  <si>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</si>
  <si>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</si>
  <si>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</si>
  <si>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</si>
  <si>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</si>
  <si>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</si>
  <si>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</si>
  <si>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</si>
  <si>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</si>
  <si>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</si>
  <si>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</si>
  <si>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</si>
  <si>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</si>
  <si>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</si>
  <si>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</si>
  <si>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</si>
  <si>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</si>
  <si>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</si>
  <si>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</si>
  <si>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</si>
  <si>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</si>
  <si>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</si>
  <si>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</si>
  <si>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</si>
  <si>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</si>
  <si>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</si>
  <si>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</si>
  <si>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</si>
  <si>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</si>
  <si>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</si>
  <si>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</si>
  <si>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</si>
  <si>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</si>
  <si>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</si>
  <si>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</si>
  <si>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</si>
  <si>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</si>
  <si>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</si>
  <si>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</si>
  <si>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</si>
  <si>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</si>
  <si>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</si>
  <si>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</si>
  <si>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</si>
  <si>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</si>
  <si>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</si>
  <si>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</si>
  <si>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</si>
  <si>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</si>
  <si>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</si>
  <si>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</si>
  <si>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</si>
  <si>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</si>
  <si>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</si>
  <si>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</si>
  <si>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</si>
  <si>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</si>
  <si>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</si>
  <si>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</si>
  <si>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</si>
  <si>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</si>
  <si>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</si>
  <si>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</si>
  <si>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</si>
  <si>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</si>
  <si>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</si>
  <si>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</si>
  <si>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</si>
  <si>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</si>
  <si>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</si>
  <si>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</si>
  <si>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</si>
  <si>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</si>
  <si>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</si>
  <si>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</si>
  <si>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</si>
  <si>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</si>
  <si>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</si>
  <si>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</si>
  <si>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</si>
  <si>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</si>
  <si>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</si>
  <si>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</si>
  <si>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</si>
  <si>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</si>
  <si>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</si>
  <si>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</si>
  <si>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</si>
  <si>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</si>
  <si>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</si>
  <si>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</si>
  <si>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</si>
  <si>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</si>
  <si>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</si>
  <si>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</si>
  <si>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</si>
  <si>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</si>
  <si>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</si>
  <si>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</si>
  <si>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</si>
  <si>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</si>
  <si>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</si>
  <si>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</si>
  <si>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</si>
  <si>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</si>
  <si>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</si>
  <si>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</si>
  <si>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</si>
  <si>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</si>
  <si>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</si>
  <si>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</si>
  <si>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</si>
  <si>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</si>
  <si>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</si>
  <si>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</si>
  <si>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</si>
  <si>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</si>
  <si>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</si>
  <si>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</si>
  <si>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</si>
  <si>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</si>
  <si>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</si>
  <si>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</si>
  <si>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</si>
  <si>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</si>
  <si>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</si>
  <si>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</si>
  <si>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</si>
  <si>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</si>
  <si>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</si>
  <si>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</si>
  <si>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</si>
  <si>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</si>
  <si>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</si>
  <si>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</si>
  <si>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</si>
  <si>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</si>
  <si>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</si>
  <si>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Z16</t>
  </si>
  <si>
    <t>i12</t>
  </si>
  <si>
    <t>L95</t>
  </si>
  <si>
    <t>20.08.2020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</si>
</sst>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3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G118" sqref="G11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>
      <c r="A17" s="24" t="s">
        <v>1</v>
      </c>
      <c r="B17" s="37">
        <v>896.23500000000001</v>
      </c>
      <c r="C17" s="24">
        <v>160</v>
      </c>
      <c r="D17" s="38">
        <f t="shared" si="0"/>
        <v>143397.6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81</v>
      </c>
      <c r="B28" s="6">
        <v>907.26</v>
      </c>
      <c r="C28" s="5">
        <v>100</v>
      </c>
      <c r="D28" s="7">
        <f t="shared" si="0"/>
        <v>90726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7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139</v>
      </c>
      <c r="B43" s="6">
        <v>4044.61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46</v>
      </c>
      <c r="B44" s="6">
        <v>4000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>
      <c r="A45" s="5" t="s">
        <v>112</v>
      </c>
      <c r="B45" s="6">
        <v>4885.6000000000004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113</v>
      </c>
      <c r="B46" s="6">
        <v>5046.99</v>
      </c>
      <c r="C46" s="5"/>
      <c r="D46" s="7">
        <f t="shared" si="1"/>
        <v>0</v>
      </c>
      <c r="E46" s="24" t="s">
        <v>83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customFormat="1" ht="15" hidden="1">
      <c r="A47" s="5" t="s">
        <v>65</v>
      </c>
      <c r="B47" s="6">
        <v>5057.99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131</v>
      </c>
      <c r="B48" s="6">
        <v>4800</v>
      </c>
      <c r="C48" s="5"/>
      <c r="D48" s="7">
        <f t="shared" si="1"/>
        <v>0</v>
      </c>
      <c r="E48" s="24" t="s">
        <v>83</v>
      </c>
    </row>
    <row r="49" spans="1:74" s="19" customFormat="1" ht="15" hidden="1">
      <c r="A49" s="5" t="s">
        <v>95</v>
      </c>
      <c r="B49" s="6">
        <v>5412.5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5" t="s">
        <v>71</v>
      </c>
      <c r="B50" s="6">
        <v>5793.4475000000002</v>
      </c>
      <c r="C50" s="5"/>
      <c r="D50" s="7">
        <f t="shared" si="1"/>
        <v>0</v>
      </c>
      <c r="E50" s="24" t="s">
        <v>83</v>
      </c>
    </row>
    <row r="51" spans="1:74" customFormat="1" ht="15">
      <c r="A51" s="24" t="s">
        <v>103</v>
      </c>
      <c r="B51" s="37">
        <v>5792.76</v>
      </c>
      <c r="C51" s="24">
        <v>30</v>
      </c>
      <c r="D51" s="38">
        <f t="shared" si="1"/>
        <v>173782.80000000002</v>
      </c>
      <c r="E51" s="24" t="s">
        <v>83</v>
      </c>
    </row>
    <row r="52" spans="1:74" s="19" customFormat="1" ht="15" hidden="1">
      <c r="A52" s="5" t="s">
        <v>39</v>
      </c>
      <c r="B52" s="6">
        <v>4000</v>
      </c>
      <c r="C52" s="5"/>
      <c r="D52" s="7">
        <f t="shared" si="1"/>
        <v>0</v>
      </c>
      <c r="E52" s="24" t="s">
        <v>83</v>
      </c>
      <c r="H52" s="46"/>
      <c r="I52" s="43"/>
    </row>
    <row r="53" spans="1:74" customFormat="1" ht="15" hidden="1">
      <c r="A53" s="5" t="s">
        <v>6</v>
      </c>
      <c r="B53" s="6">
        <v>7722.2574999999997</v>
      </c>
      <c r="C53" s="5"/>
      <c r="D53" s="7">
        <f t="shared" si="1"/>
        <v>0</v>
      </c>
      <c r="E53" s="24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</row>
    <row r="54" spans="1:74" customFormat="1" ht="15" hidden="1">
      <c r="A54" s="24" t="s">
        <v>59</v>
      </c>
      <c r="B54" s="37">
        <v>5383.43</v>
      </c>
      <c r="C54" s="24"/>
      <c r="D54" s="38">
        <f t="shared" si="1"/>
        <v>0</v>
      </c>
      <c r="E54" s="24" t="s">
        <v>83</v>
      </c>
    </row>
    <row r="55" spans="1:74" customFormat="1" ht="15" hidden="1">
      <c r="A55" s="5" t="s">
        <v>88</v>
      </c>
      <c r="B55" s="6">
        <v>5906.98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7</v>
      </c>
      <c r="B56" s="6">
        <v>1199.9925000000001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44</v>
      </c>
      <c r="B57" s="6">
        <v>1189.9675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30</v>
      </c>
      <c r="B58" s="6">
        <v>1423.55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24" t="s">
        <v>92</v>
      </c>
      <c r="B59" s="37">
        <v>1042.5999999999999</v>
      </c>
      <c r="C59" s="24"/>
      <c r="D59" s="38">
        <f t="shared" si="1"/>
        <v>0</v>
      </c>
      <c r="E59" s="24" t="s">
        <v>83</v>
      </c>
    </row>
    <row r="60" spans="1:74" s="19" customFormat="1" ht="15" hidden="1">
      <c r="A60" s="5" t="s">
        <v>8</v>
      </c>
      <c r="B60" s="6">
        <v>1435.58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29</v>
      </c>
      <c r="B61" s="6">
        <v>1053.6275000000001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42</v>
      </c>
      <c r="B62" s="6">
        <v>1072.675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98</v>
      </c>
      <c r="B63" s="6">
        <v>1130.82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24" t="s">
        <v>43</v>
      </c>
      <c r="B64" s="37">
        <v>985.46</v>
      </c>
      <c r="C64" s="24"/>
      <c r="D64" s="38">
        <f t="shared" si="1"/>
        <v>0</v>
      </c>
      <c r="E64" s="24" t="s">
        <v>83</v>
      </c>
    </row>
    <row r="65" spans="1:33" s="19" customFormat="1" ht="15" hidden="1">
      <c r="A65" s="5" t="s">
        <v>51</v>
      </c>
      <c r="B65" s="6">
        <v>1014.53</v>
      </c>
      <c r="C65" s="5"/>
      <c r="D65" s="7">
        <f t="shared" si="1"/>
        <v>0</v>
      </c>
      <c r="E65" s="24" t="s">
        <v>83</v>
      </c>
    </row>
    <row r="66" spans="1:33" customFormat="1" ht="15" hidden="1">
      <c r="A66" s="5" t="s">
        <v>97</v>
      </c>
      <c r="B66" s="6">
        <v>945.36</v>
      </c>
      <c r="C66" s="5"/>
      <c r="D66" s="38">
        <f t="shared" si="1"/>
        <v>0</v>
      </c>
      <c r="E66" s="24" t="s">
        <v>83</v>
      </c>
    </row>
    <row r="67" spans="1:33" customFormat="1" ht="15" hidden="1">
      <c r="A67" s="5" t="s">
        <v>135</v>
      </c>
      <c r="B67" s="6">
        <v>937.24</v>
      </c>
      <c r="C67" s="5"/>
      <c r="D67" s="38">
        <f t="shared" si="1"/>
        <v>0</v>
      </c>
      <c r="E67" s="24" t="s">
        <v>83</v>
      </c>
    </row>
    <row r="68" spans="1:33" ht="15" hidden="1">
      <c r="A68" s="5" t="s">
        <v>74</v>
      </c>
      <c r="B68" s="6">
        <v>1072.675</v>
      </c>
      <c r="C68" s="5"/>
      <c r="D68" s="7"/>
      <c r="E68" s="24" t="s">
        <v>83</v>
      </c>
      <c r="G68" s="42"/>
      <c r="H68" s="45"/>
      <c r="I68" s="42"/>
    </row>
    <row r="69" spans="1:33" customFormat="1" ht="15" hidden="1">
      <c r="A69" s="5" t="s">
        <v>79</v>
      </c>
      <c r="B69" s="6">
        <v>1077.6875</v>
      </c>
      <c r="C69" s="5"/>
      <c r="D69" s="7">
        <f>B69*C69</f>
        <v>0</v>
      </c>
      <c r="E69" s="24" t="s">
        <v>83</v>
      </c>
    </row>
    <row r="70" spans="1:33" customFormat="1" ht="15" hidden="1">
      <c r="A70" s="5" t="s">
        <v>64</v>
      </c>
      <c r="B70" s="6">
        <v>1024.5550000000001</v>
      </c>
      <c r="C70" s="5"/>
      <c r="D70" s="7">
        <f t="shared" ref="D70:D77" si="2">C70*B70</f>
        <v>0</v>
      </c>
      <c r="E70" s="24" t="s">
        <v>83</v>
      </c>
    </row>
    <row r="71" spans="1:33" customFormat="1" ht="15" hidden="1">
      <c r="A71" s="5" t="s">
        <v>35</v>
      </c>
      <c r="B71" s="6">
        <v>1101.7474999999999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50</v>
      </c>
      <c r="B72" s="6">
        <v>1072.675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72</v>
      </c>
      <c r="B73" s="6">
        <v>1297.2349999999999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49</v>
      </c>
      <c r="B74" s="6">
        <v>1169.9175</v>
      </c>
      <c r="C74" s="5"/>
      <c r="D74" s="7">
        <f t="shared" si="2"/>
        <v>0</v>
      </c>
      <c r="E74" s="24" t="s">
        <v>83</v>
      </c>
    </row>
    <row r="75" spans="1:33" customFormat="1" ht="15">
      <c r="A75" s="5" t="s">
        <v>140</v>
      </c>
      <c r="B75" s="6">
        <v>1050</v>
      </c>
      <c r="C75" s="5">
        <v>200</v>
      </c>
      <c r="D75" s="7">
        <f t="shared" si="2"/>
        <v>210000</v>
      </c>
      <c r="E75" s="24" t="s">
        <v>83</v>
      </c>
    </row>
    <row r="76" spans="1:33" customFormat="1" ht="15" hidden="1">
      <c r="A76" s="5" t="s">
        <v>27</v>
      </c>
      <c r="B76" s="6">
        <v>11964.8375</v>
      </c>
      <c r="C76" s="5"/>
      <c r="D76" s="7">
        <f t="shared" si="2"/>
        <v>0</v>
      </c>
      <c r="E76" s="24" t="s">
        <v>83</v>
      </c>
    </row>
    <row r="77" spans="1:33" customFormat="1" ht="15" hidden="1">
      <c r="A77" s="5" t="s">
        <v>66</v>
      </c>
      <c r="B77" s="6">
        <v>4907.9849999999997</v>
      </c>
      <c r="C77" s="5"/>
      <c r="D77" s="7">
        <f t="shared" si="2"/>
        <v>0</v>
      </c>
      <c r="E77" s="39" t="s">
        <v>129</v>
      </c>
    </row>
    <row r="78" spans="1:33" customFormat="1" ht="15">
      <c r="A78" s="5" t="s">
        <v>94</v>
      </c>
      <c r="B78" s="6">
        <v>1099.8900000000001</v>
      </c>
      <c r="C78" s="5">
        <v>60</v>
      </c>
      <c r="D78" s="7">
        <f t="shared" ref="D78:D84" si="3">B78*C78</f>
        <v>65993.400000000009</v>
      </c>
      <c r="E78" s="24" t="s">
        <v>83</v>
      </c>
    </row>
    <row r="79" spans="1:33" customFormat="1" ht="15" hidden="1">
      <c r="A79" s="5" t="s">
        <v>91</v>
      </c>
      <c r="B79" s="6">
        <v>1022.68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78</v>
      </c>
      <c r="B80" s="6">
        <v>1219.04</v>
      </c>
      <c r="C80" s="5"/>
      <c r="D80" s="7">
        <f t="shared" si="3"/>
        <v>0</v>
      </c>
      <c r="E80" s="24" t="s">
        <v>83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74" customFormat="1" ht="15" hidden="1">
      <c r="A81" s="5" t="s">
        <v>85</v>
      </c>
      <c r="B81" s="6">
        <v>1336.3325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126</v>
      </c>
      <c r="B82" s="6">
        <v>1188.97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102</v>
      </c>
      <c r="B83" s="6">
        <v>3520.36</v>
      </c>
      <c r="C83" s="5"/>
      <c r="D83" s="7">
        <f t="shared" si="3"/>
        <v>0</v>
      </c>
      <c r="E83" s="24" t="s">
        <v>83</v>
      </c>
    </row>
    <row r="84" spans="1:74" customFormat="1" ht="15" hidden="1">
      <c r="A84" s="5" t="s">
        <v>101</v>
      </c>
      <c r="B84" s="6">
        <v>3793.01</v>
      </c>
      <c r="C84" s="5"/>
      <c r="D84" s="7">
        <f t="shared" si="3"/>
        <v>0</v>
      </c>
      <c r="E84" s="24" t="s">
        <v>83</v>
      </c>
    </row>
    <row r="85" spans="1:74" customFormat="1" ht="15" hidden="1">
      <c r="A85" s="5" t="s">
        <v>11</v>
      </c>
      <c r="B85" s="6">
        <v>5183.9274999999998</v>
      </c>
      <c r="C85" s="5"/>
      <c r="D85" s="7">
        <f t="shared" ref="D85:D106" si="4">C85*B85</f>
        <v>0</v>
      </c>
      <c r="E85" s="24" t="s">
        <v>83</v>
      </c>
    </row>
    <row r="86" spans="1:74" customFormat="1" ht="15" hidden="1">
      <c r="A86" s="5" t="s">
        <v>12</v>
      </c>
      <c r="B86" s="6">
        <v>5455.6049999999996</v>
      </c>
      <c r="C86" s="5"/>
      <c r="D86" s="7">
        <f t="shared" si="4"/>
        <v>0</v>
      </c>
      <c r="E86" s="24" t="s">
        <v>83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61</v>
      </c>
      <c r="B87" s="6">
        <v>3400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28</v>
      </c>
      <c r="B88" s="6">
        <v>5510.7425000000003</v>
      </c>
      <c r="C88" s="5"/>
      <c r="D88" s="7">
        <f t="shared" si="4"/>
        <v>0</v>
      </c>
      <c r="E88" s="24" t="s">
        <v>83</v>
      </c>
      <c r="F88" s="19"/>
      <c r="G88" s="19"/>
      <c r="H88" s="19"/>
      <c r="I88" s="19" t="s">
        <v>104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45</v>
      </c>
      <c r="B89" s="6">
        <v>4896.21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36</v>
      </c>
      <c r="B90" s="6">
        <v>5150.8450000000003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75</v>
      </c>
      <c r="B91" s="6">
        <v>4076.68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60</v>
      </c>
      <c r="B92" s="6">
        <v>4973.4025000000001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48</v>
      </c>
      <c r="B93" s="6">
        <v>5940.8149999999996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53</v>
      </c>
      <c r="B94" s="6">
        <v>4000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9</v>
      </c>
      <c r="B95" s="6">
        <v>3556.87</v>
      </c>
      <c r="C95" s="5"/>
      <c r="D95" s="7">
        <f t="shared" si="4"/>
        <v>0</v>
      </c>
      <c r="E95" s="24" t="s">
        <v>83</v>
      </c>
    </row>
    <row r="96" spans="1:74" customFormat="1" ht="15" hidden="1">
      <c r="A96" s="5" t="s">
        <v>40</v>
      </c>
      <c r="B96" s="6">
        <v>3471.6574999999998</v>
      </c>
      <c r="C96" s="5"/>
      <c r="D96" s="7">
        <f t="shared" si="4"/>
        <v>0</v>
      </c>
      <c r="E96" s="24" t="s">
        <v>83</v>
      </c>
    </row>
    <row r="97" spans="1:74" customFormat="1" ht="15" hidden="1">
      <c r="A97" s="5" t="s">
        <v>73</v>
      </c>
      <c r="B97" s="6">
        <v>3257.1224999999999</v>
      </c>
      <c r="C97" s="5"/>
      <c r="D97" s="7">
        <f t="shared" si="4"/>
        <v>0</v>
      </c>
      <c r="E97" s="24" t="s">
        <v>83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</row>
    <row r="98" spans="1:74" customFormat="1" ht="15" hidden="1">
      <c r="A98" s="5" t="s">
        <v>54</v>
      </c>
      <c r="B98" s="6">
        <v>3850</v>
      </c>
      <c r="C98" s="5"/>
      <c r="D98" s="7">
        <f t="shared" si="4"/>
        <v>0</v>
      </c>
      <c r="E98" s="24" t="s">
        <v>83</v>
      </c>
    </row>
    <row r="99" spans="1:74" customFormat="1" ht="14.25" hidden="1" customHeight="1">
      <c r="A99" s="5" t="s">
        <v>37</v>
      </c>
      <c r="B99" s="6">
        <v>3618.0225</v>
      </c>
      <c r="C99" s="5"/>
      <c r="D99" s="7">
        <f t="shared" si="4"/>
        <v>0</v>
      </c>
      <c r="E99" s="24" t="s">
        <v>83</v>
      </c>
    </row>
    <row r="100" spans="1:74" customFormat="1" ht="14.25" hidden="1" customHeight="1">
      <c r="A100" s="5" t="s">
        <v>69</v>
      </c>
      <c r="B100" s="6">
        <v>3530.8049999999998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74" customFormat="1" ht="14.25" hidden="1" customHeight="1">
      <c r="A101" s="5" t="s">
        <v>10</v>
      </c>
      <c r="B101" s="6">
        <v>4507.24</v>
      </c>
      <c r="C101" s="5"/>
      <c r="D101" s="7">
        <f t="shared" si="4"/>
        <v>0</v>
      </c>
      <c r="E101" s="24" t="s">
        <v>83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74" customFormat="1" ht="14.25" hidden="1" customHeight="1">
      <c r="A102" s="5" t="s">
        <v>38</v>
      </c>
      <c r="B102" s="6">
        <v>4408.9949999999999</v>
      </c>
      <c r="C102" s="5"/>
      <c r="D102" s="7">
        <f t="shared" si="4"/>
        <v>0</v>
      </c>
      <c r="E102" s="24" t="s">
        <v>83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74" customFormat="1" ht="14.25" hidden="1" customHeight="1">
      <c r="A103" s="5" t="s">
        <v>58</v>
      </c>
      <c r="B103" s="6">
        <v>3979.9250000000002</v>
      </c>
      <c r="C103" s="5"/>
      <c r="D103" s="7">
        <f t="shared" si="4"/>
        <v>0</v>
      </c>
      <c r="E103" s="24" t="s">
        <v>83</v>
      </c>
      <c r="F103" s="23"/>
      <c r="G103" s="23"/>
      <c r="H103" s="47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74" customFormat="1" ht="14.25" hidden="1" customHeight="1">
      <c r="A104" s="5" t="s">
        <v>93</v>
      </c>
      <c r="B104" s="6">
        <v>3618.02</v>
      </c>
      <c r="C104" s="5"/>
      <c r="D104" s="7">
        <f t="shared" si="4"/>
        <v>0</v>
      </c>
      <c r="E104" s="24" t="s">
        <v>83</v>
      </c>
      <c r="F104" s="23"/>
      <c r="G104" s="23"/>
      <c r="H104" s="44"/>
      <c r="I104" s="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74" customFormat="1" ht="14.25" hidden="1" customHeight="1">
      <c r="A105" s="5" t="s">
        <v>134</v>
      </c>
      <c r="B105" s="6">
        <v>3548.43</v>
      </c>
      <c r="C105" s="5"/>
      <c r="D105" s="38">
        <f t="shared" si="4"/>
        <v>0</v>
      </c>
      <c r="E105" s="24" t="s">
        <v>83</v>
      </c>
      <c r="F105" s="23"/>
      <c r="G105" s="23"/>
      <c r="H105" s="44"/>
      <c r="I105" s="44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1:74" customFormat="1" ht="14.25" hidden="1" customHeight="1">
      <c r="A106" s="5" t="s">
        <v>106</v>
      </c>
      <c r="B106" s="6">
        <v>6465.02</v>
      </c>
      <c r="C106" s="5"/>
      <c r="D106" s="38">
        <f t="shared" si="4"/>
        <v>0</v>
      </c>
      <c r="E106" s="39" t="s">
        <v>129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spans="1:74" customFormat="1" ht="15" hidden="1">
      <c r="A107" s="5" t="s">
        <v>68</v>
      </c>
      <c r="B107" s="6">
        <v>7691.27</v>
      </c>
      <c r="C107" s="5"/>
      <c r="D107" s="7">
        <f>C107*B107</f>
        <v>0</v>
      </c>
      <c r="E107" s="24" t="s">
        <v>122</v>
      </c>
      <c r="F107" s="19"/>
      <c r="G107" s="19"/>
      <c r="H107" s="43"/>
      <c r="I107" s="43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74" customFormat="1" ht="15">
      <c r="A108" s="5" t="s">
        <v>138</v>
      </c>
      <c r="B108" s="6">
        <v>7593.04</v>
      </c>
      <c r="C108" s="5">
        <v>40</v>
      </c>
      <c r="D108" s="7">
        <f>C108*B108</f>
        <v>303721.59999999998</v>
      </c>
      <c r="E108" s="24" t="s">
        <v>83</v>
      </c>
      <c r="F108" s="19"/>
      <c r="G108" s="19"/>
      <c r="H108" s="43"/>
      <c r="I108" s="43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74" ht="15" hidden="1">
      <c r="A109" s="5" t="s">
        <v>96</v>
      </c>
      <c r="B109" s="6">
        <v>8101.24</v>
      </c>
      <c r="C109" s="5"/>
      <c r="D109" s="7">
        <f>C109*B109</f>
        <v>0</v>
      </c>
      <c r="E109" s="24" t="s">
        <v>83</v>
      </c>
    </row>
    <row r="110" spans="1:74" customFormat="1" ht="15" hidden="1">
      <c r="A110" s="5" t="s">
        <v>105</v>
      </c>
      <c r="B110" s="6">
        <v>8101.24</v>
      </c>
      <c r="C110" s="5"/>
      <c r="D110" s="7">
        <f>C110*B110</f>
        <v>0</v>
      </c>
      <c r="E110" s="39" t="s">
        <v>125</v>
      </c>
      <c r="H110" s="29"/>
      <c r="I110" s="29"/>
    </row>
    <row r="111" spans="1:74" customFormat="1" ht="15" hidden="1">
      <c r="A111" s="5" t="s">
        <v>137</v>
      </c>
      <c r="B111" s="6">
        <v>8239.57</v>
      </c>
      <c r="C111" s="5"/>
      <c r="D111" s="38">
        <f t="shared" ref="D111" si="5">C111*B111</f>
        <v>0</v>
      </c>
      <c r="E111" s="39" t="s">
        <v>129</v>
      </c>
      <c r="H111" s="29"/>
      <c r="I111" s="29"/>
    </row>
    <row r="112" spans="1:74" customFormat="1" ht="15" hidden="1">
      <c r="A112" s="5" t="s">
        <v>130</v>
      </c>
      <c r="B112" s="6">
        <v>9066.5400000000009</v>
      </c>
      <c r="C112" s="5"/>
      <c r="D112" s="7">
        <f t="shared" ref="D112:D113" si="6">C112*B112</f>
        <v>0</v>
      </c>
      <c r="E112" s="24" t="s">
        <v>83</v>
      </c>
      <c r="H112" s="29"/>
      <c r="I112" s="29"/>
    </row>
    <row r="113" spans="1:55" ht="15" hidden="1">
      <c r="A113" s="5" t="s">
        <v>116</v>
      </c>
      <c r="B113" s="6">
        <v>10133.07</v>
      </c>
      <c r="C113" s="5"/>
      <c r="D113" s="7">
        <f t="shared" si="6"/>
        <v>0</v>
      </c>
      <c r="E113" s="39" t="s">
        <v>128</v>
      </c>
    </row>
    <row r="114" spans="1:55" s="32" customFormat="1" ht="15">
      <c r="A114" s="52" t="s">
        <v>17</v>
      </c>
      <c r="B114" s="52"/>
      <c r="C114" s="25">
        <f>SUBTOTAL(9,C17:C113)</f>
        <v>590</v>
      </c>
      <c r="D114" s="12">
        <f>SUBTOTAL(9,D17:D113)</f>
        <v>987621.4</v>
      </c>
      <c r="E114" s="25"/>
      <c r="F114" s="30"/>
      <c r="G114" s="30"/>
      <c r="H114" s="31"/>
      <c r="I114" s="31"/>
      <c r="J114" s="31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</row>
    <row r="115" spans="1:55" ht="17.25" customHeight="1">
      <c r="A115" s="2"/>
      <c r="F115" s="33"/>
      <c r="G115" s="30"/>
      <c r="H115" s="31"/>
      <c r="I115" s="31"/>
      <c r="J115" s="34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</row>
    <row r="116" spans="1:55" s="27" customFormat="1" ht="15.75" customHeight="1">
      <c r="A116" s="20"/>
      <c r="B116" s="53" t="s">
        <v>24</v>
      </c>
      <c r="C116" s="53"/>
      <c r="D116" s="53"/>
      <c r="E116" s="17"/>
      <c r="F116" s="17"/>
      <c r="G116" s="30"/>
      <c r="H116" s="31"/>
      <c r="I116" s="31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55" s="27" customFormat="1" ht="15.75" customHeight="1">
      <c r="A117" s="20"/>
      <c r="B117" s="10" t="s">
        <v>18</v>
      </c>
      <c r="C117" s="10" t="s">
        <v>19</v>
      </c>
      <c r="D117" s="10" t="s">
        <v>15</v>
      </c>
      <c r="E117" s="17"/>
      <c r="F117" s="17"/>
      <c r="G117" s="30"/>
      <c r="H117" s="31"/>
      <c r="I117" s="31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55" s="27" customFormat="1" ht="15.75" customHeight="1">
      <c r="A118" s="21"/>
      <c r="B118" s="5" t="s">
        <v>20</v>
      </c>
      <c r="C118" s="15"/>
      <c r="D118" s="5"/>
      <c r="E118" s="17"/>
      <c r="F118" s="17" t="s">
        <v>111</v>
      </c>
      <c r="G118" s="21" t="s">
        <v>120</v>
      </c>
      <c r="H118" s="34" t="s">
        <v>132</v>
      </c>
      <c r="I118" s="35"/>
      <c r="J118" s="3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55" s="27" customFormat="1" ht="15.75" customHeight="1">
      <c r="A119" s="21"/>
      <c r="B119" s="5" t="s">
        <v>21</v>
      </c>
      <c r="C119" s="15">
        <v>1200000</v>
      </c>
      <c r="D119" s="5" t="s">
        <v>136</v>
      </c>
      <c r="F119" s="17"/>
      <c r="G119" s="21"/>
      <c r="H119" s="21"/>
      <c r="I119" s="21" t="s">
        <v>110</v>
      </c>
      <c r="J119" s="3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55" s="27" customFormat="1" ht="15.75" customHeight="1">
      <c r="A120" s="21"/>
      <c r="B120" s="5" t="s">
        <v>21</v>
      </c>
      <c r="C120" s="15"/>
      <c r="D120" s="5"/>
      <c r="E120" s="17"/>
      <c r="F120" s="17" t="s">
        <v>120</v>
      </c>
      <c r="G120" s="21"/>
      <c r="H120" s="34"/>
      <c r="J120" s="34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55" s="27" customFormat="1" ht="15.75" customHeight="1">
      <c r="A121" s="21"/>
      <c r="B121" s="5" t="s">
        <v>22</v>
      </c>
      <c r="C121" s="15"/>
      <c r="D121" s="5"/>
      <c r="E121" s="17"/>
      <c r="F121" s="17"/>
      <c r="G121" s="21"/>
      <c r="H121" s="34" t="s">
        <v>120</v>
      </c>
      <c r="I121" s="34"/>
      <c r="J121" s="34" t="s">
        <v>120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55" s="27" customFormat="1" ht="15.75" customHeight="1">
      <c r="A122" s="21"/>
      <c r="B122" s="5" t="s">
        <v>23</v>
      </c>
      <c r="C122" s="15"/>
      <c r="D122" s="5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55" s="27" customFormat="1" ht="15.75" customHeight="1">
      <c r="A123" s="20"/>
      <c r="B123" s="26" t="s">
        <v>17</v>
      </c>
      <c r="C123" s="16">
        <f>SUBTOTAL(9,C118:C122)</f>
        <v>1200000</v>
      </c>
      <c r="D123" s="11"/>
      <c r="E123" s="17"/>
      <c r="F123" s="17"/>
      <c r="G123" s="17"/>
      <c r="H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55">
      <c r="A124" s="22"/>
      <c r="C124" s="36"/>
      <c r="D124" s="36"/>
      <c r="E124" s="1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55">
      <c r="C125" s="1" t="s">
        <v>110</v>
      </c>
      <c r="E125" s="18"/>
      <c r="F125" s="28"/>
      <c r="H125" s="4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55">
      <c r="D126" s="1" t="s">
        <v>104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55">
      <c r="B127" s="1" t="s">
        <v>110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55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6:33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6:33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6:33"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</sheetData>
  <autoFilter ref="A3:E113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4:B114"/>
    <mergeCell ref="B116:D116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2020-08-20T05:25:10Z</dcterms:modified>
</cp:coreProperties>
</file>