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<sst xmlns="http://schemas.openxmlformats.org/spreadsheetml/2006/main" count="456" uniqueCount="206">
  <si>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</si>
  <si>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</si>
  <si>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</si>
  <si>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</si>
  <si>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</si>
  <si>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</si>
  <si>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</si>
  <si>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</si>
  <si>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</si>
  <si>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</si>
  <si>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</si>
  <si>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</si>
  <si>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</si>
  <si>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</si>
  <si>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</si>
  <si>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</si>
  <si>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</si>
  <si>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</si>
  <si>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</si>
  <si>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</si>
  <si>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</si>
  <si>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</si>
  <si>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</si>
  <si>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</si>
  <si>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</si>
  <si>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</si>
  <si>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</si>
  <si>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</si>
  <si>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</si>
  <si>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</si>
  <si>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</si>
  <si>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</si>
  <si>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</si>
  <si>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</si>
  <si>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</si>
  <si>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</si>
  <si>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</si>
  <si>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</si>
  <si>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</si>
  <si>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</si>
  <si>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</si>
  <si>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</si>
  <si>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</si>
  <si>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</si>
  <si>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</si>
  <si>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</si>
  <si>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</si>
  <si>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</si>
  <si>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</si>
  <si>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</si>
  <si>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</si>
  <si>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</si>
  <si>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</si>
  <si>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</si>
  <si>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</si>
  <si>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</si>
  <si>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</si>
  <si>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</si>
  <si>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</si>
  <si>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</si>
  <si>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</si>
  <si>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</si>
  <si>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</si>
  <si>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</si>
  <si>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</si>
  <si>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</si>
  <si>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</si>
  <si>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</si>
  <si>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</si>
  <si>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</si>
  <si>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</si>
  <si>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</si>
  <si>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</si>
  <si>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</si>
  <si>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</si>
  <si>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</si>
  <si>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</si>
  <si>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</si>
  <si>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</si>
  <si>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</si>
  <si>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</si>
  <si>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</si>
  <si>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</si>
  <si>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</si>
  <si>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</si>
  <si>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</si>
  <si>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</si>
  <si>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</si>
  <si>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</si>
  <si>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</si>
  <si>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</si>
  <si>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</si>
  <si>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</si>
  <si>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</si>
  <si>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</si>
  <si>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</si>
  <si>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</si>
  <si>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</si>
  <si>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</si>
  <si>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</si>
  <si>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</si>
  <si>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</si>
  <si>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</si>
  <si>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</si>
  <si>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</si>
  <si>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</si>
  <si>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</si>
  <si>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</si>
  <si>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</si>
  <si>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</si>
  <si>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</si>
  <si>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</si>
  <si>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</si>
  <si>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</si>
  <si>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</si>
  <si>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</si>
  <si>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</si>
  <si>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</si>
  <si>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</si>
  <si>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</si>
  <si>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</si>
  <si>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</si>
  <si>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</si>
  <si>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</si>
  <si>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</si>
  <si>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</si>
  <si>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</si>
  <si>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</si>
  <si>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</si>
  <si>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</si>
  <si>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</si>
  <si>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</si>
  <si>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</si>
  <si>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</si>
  <si>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</si>
  <si>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</si>
  <si>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</si>
  <si>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</si>
  <si>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</si>
  <si>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</si>
  <si>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</si>
  <si>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</si>
  <si>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</si>
  <si>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</si>
  <si>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</si>
  <si>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</si>
  <si>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</si>
  <si>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</si>
  <si>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</si>
  <si>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</si>
  <si>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</si>
  <si>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</si>
  <si>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</si>
  <si>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</si>
  <si>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</si>
  <si>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</si>
  <si>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</si>
  <si>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</si>
  <si>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</si>
  <si>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</si>
  <si>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</si>
  <si>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</si>
  <si>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</si>
  <si>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</si>
  <si>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</si>
  <si>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</si>
  <si>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</si>
  <si>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</si>
  <si>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</si>
  <si>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</si>
  <si>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</si>
  <si>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</si>
  <si>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</si>
  <si>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</si>
  <si>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</si>
  <si>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</si>
  <si>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</si>
  <si>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</si>
  <si>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</si>
  <si>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</si>
  <si>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</si>
  <si>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</si>
  <si>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</si>
  <si>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</si>
  <si>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</si>
  <si>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</si>
  <si>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</si>
  <si>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</si>
  <si>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</si>
  <si>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</si>
  <si>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</si>
  <si>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</si>
  <si>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</si>
  <si>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</si>
  <si>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</si>
  <si>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</si>
  <si>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</si>
  <si>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</si>
  <si>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</si>
  <si>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</si>
  <si>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Fahim Abdulpur0\</t>
  </si>
  <si>
    <t>Dighi Tel</t>
  </si>
  <si>
    <t>12.09.2020</t>
  </si>
  <si>
    <t>Date: 12.09.2020</t>
  </si>
  <si>
    <t>Deepto</t>
  </si>
  <si>
    <t>apurbp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</si>
</sst>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193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195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2195874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2195874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2195874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2195874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2195874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2195874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2195874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2195874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2195874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2195874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2195874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2195874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2195874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2195874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2195874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2195874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2195874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2195874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2195874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2195874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2195874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2195874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2195874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2195874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2195874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2195874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2195874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2195874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2195874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2195874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2195874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2195874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2195874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2195874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2195874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2195874</v>
      </c>
      <c r="F55" s="31"/>
      <c r="G55" s="2"/>
    </row>
    <row r="56" spans="2:8">
      <c r="B56" s="40"/>
      <c r="C56" s="39"/>
      <c r="D56" s="39"/>
      <c r="E56" s="41">
        <f t="shared" si="1"/>
        <v>2195874</v>
      </c>
      <c r="F56" s="31"/>
      <c r="G56" s="2"/>
    </row>
    <row r="57" spans="2:8">
      <c r="B57" s="40"/>
      <c r="C57" s="39"/>
      <c r="D57" s="39"/>
      <c r="E57" s="41">
        <f t="shared" si="1"/>
        <v>2195874</v>
      </c>
      <c r="F57" s="31"/>
      <c r="G57" s="2"/>
    </row>
    <row r="58" spans="2:8">
      <c r="B58" s="40"/>
      <c r="C58" s="39"/>
      <c r="D58" s="39"/>
      <c r="E58" s="41">
        <f t="shared" si="1"/>
        <v>2195874</v>
      </c>
      <c r="F58" s="31"/>
      <c r="G58" s="2"/>
    </row>
    <row r="59" spans="2:8">
      <c r="B59" s="40"/>
      <c r="C59" s="39"/>
      <c r="D59" s="39"/>
      <c r="E59" s="41">
        <f t="shared" si="1"/>
        <v>2195874</v>
      </c>
      <c r="F59" s="31"/>
      <c r="G59" s="2"/>
    </row>
    <row r="60" spans="2:8">
      <c r="B60" s="40"/>
      <c r="C60" s="39"/>
      <c r="D60" s="39"/>
      <c r="E60" s="41">
        <f t="shared" si="1"/>
        <v>2195874</v>
      </c>
      <c r="F60" s="31"/>
      <c r="G60" s="2"/>
    </row>
    <row r="61" spans="2:8">
      <c r="B61" s="40"/>
      <c r="C61" s="39"/>
      <c r="D61" s="39"/>
      <c r="E61" s="41">
        <f t="shared" si="1"/>
        <v>2195874</v>
      </c>
      <c r="F61" s="31"/>
      <c r="G61" s="2"/>
    </row>
    <row r="62" spans="2:8">
      <c r="B62" s="40"/>
      <c r="C62" s="39"/>
      <c r="D62" s="39"/>
      <c r="E62" s="41">
        <f t="shared" si="1"/>
        <v>2195874</v>
      </c>
      <c r="F62" s="31"/>
      <c r="G62" s="2"/>
    </row>
    <row r="63" spans="2:8">
      <c r="B63" s="40"/>
      <c r="C63" s="39"/>
      <c r="D63" s="39"/>
      <c r="E63" s="41">
        <f t="shared" si="1"/>
        <v>2195874</v>
      </c>
      <c r="F63" s="31"/>
      <c r="G63" s="2"/>
    </row>
    <row r="64" spans="2:8">
      <c r="B64" s="40"/>
      <c r="C64" s="39"/>
      <c r="D64" s="39"/>
      <c r="E64" s="41">
        <f t="shared" si="1"/>
        <v>2195874</v>
      </c>
      <c r="F64" s="31"/>
      <c r="G64" s="2"/>
    </row>
    <row r="65" spans="2:7">
      <c r="B65" s="40"/>
      <c r="C65" s="39"/>
      <c r="D65" s="39"/>
      <c r="E65" s="41">
        <f t="shared" si="1"/>
        <v>2195874</v>
      </c>
      <c r="F65" s="31"/>
      <c r="G65" s="2"/>
    </row>
    <row r="66" spans="2:7">
      <c r="B66" s="40"/>
      <c r="C66" s="39"/>
      <c r="D66" s="39"/>
      <c r="E66" s="41">
        <f t="shared" si="1"/>
        <v>2195874</v>
      </c>
      <c r="F66" s="31"/>
      <c r="G66" s="2"/>
    </row>
    <row r="67" spans="2:7">
      <c r="B67" s="40"/>
      <c r="C67" s="39"/>
      <c r="D67" s="39"/>
      <c r="E67" s="41">
        <f t="shared" si="1"/>
        <v>2195874</v>
      </c>
      <c r="F67" s="31"/>
      <c r="G67" s="2"/>
    </row>
    <row r="68" spans="2:7">
      <c r="B68" s="40"/>
      <c r="C68" s="39"/>
      <c r="D68" s="39"/>
      <c r="E68" s="41">
        <f t="shared" si="1"/>
        <v>2195874</v>
      </c>
      <c r="F68" s="31"/>
      <c r="G68" s="2"/>
    </row>
    <row r="69" spans="2:7">
      <c r="B69" s="40"/>
      <c r="C69" s="39"/>
      <c r="D69" s="39"/>
      <c r="E69" s="41">
        <f t="shared" si="1"/>
        <v>2195874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2195874</v>
      </c>
      <c r="F70" s="31"/>
      <c r="G70" s="2"/>
    </row>
    <row r="71" spans="2:7">
      <c r="B71" s="40"/>
      <c r="C71" s="39"/>
      <c r="D71" s="39"/>
      <c r="E71" s="41">
        <f t="shared" si="2"/>
        <v>2195874</v>
      </c>
      <c r="F71" s="31"/>
      <c r="G71" s="2"/>
    </row>
    <row r="72" spans="2:7">
      <c r="B72" s="40"/>
      <c r="C72" s="39"/>
      <c r="D72" s="39"/>
      <c r="E72" s="41">
        <f t="shared" si="2"/>
        <v>2195874</v>
      </c>
      <c r="F72" s="31"/>
      <c r="G72" s="2"/>
    </row>
    <row r="73" spans="2:7">
      <c r="B73" s="40"/>
      <c r="C73" s="39"/>
      <c r="D73" s="39"/>
      <c r="E73" s="41">
        <f t="shared" si="2"/>
        <v>2195874</v>
      </c>
      <c r="F73" s="31"/>
      <c r="G73" s="2"/>
    </row>
    <row r="74" spans="2:7">
      <c r="B74" s="40"/>
      <c r="C74" s="39"/>
      <c r="D74" s="39"/>
      <c r="E74" s="41">
        <f t="shared" si="2"/>
        <v>2195874</v>
      </c>
      <c r="F74" s="31"/>
      <c r="G74" s="2"/>
    </row>
    <row r="75" spans="2:7">
      <c r="B75" s="40"/>
      <c r="C75" s="39"/>
      <c r="D75" s="39"/>
      <c r="E75" s="41">
        <f t="shared" si="2"/>
        <v>2195874</v>
      </c>
      <c r="F75" s="33"/>
      <c r="G75" s="2"/>
    </row>
    <row r="76" spans="2:7">
      <c r="B76" s="40"/>
      <c r="C76" s="39"/>
      <c r="D76" s="39"/>
      <c r="E76" s="41">
        <f t="shared" si="2"/>
        <v>2195874</v>
      </c>
      <c r="F76" s="31"/>
      <c r="G76" s="2"/>
    </row>
    <row r="77" spans="2:7">
      <c r="B77" s="40"/>
      <c r="C77" s="39"/>
      <c r="D77" s="39"/>
      <c r="E77" s="41">
        <f t="shared" si="2"/>
        <v>2195874</v>
      </c>
      <c r="F77" s="31"/>
      <c r="G77" s="2"/>
    </row>
    <row r="78" spans="2:7">
      <c r="B78" s="40"/>
      <c r="C78" s="39"/>
      <c r="D78" s="39"/>
      <c r="E78" s="41">
        <f t="shared" si="2"/>
        <v>2195874</v>
      </c>
      <c r="F78" s="31"/>
      <c r="G78" s="2"/>
    </row>
    <row r="79" spans="2:7">
      <c r="B79" s="40"/>
      <c r="C79" s="39"/>
      <c r="D79" s="39"/>
      <c r="E79" s="41">
        <f t="shared" si="2"/>
        <v>2195874</v>
      </c>
      <c r="F79" s="31"/>
      <c r="G79" s="2"/>
    </row>
    <row r="80" spans="2:7">
      <c r="B80" s="40"/>
      <c r="C80" s="39"/>
      <c r="D80" s="39"/>
      <c r="E80" s="41">
        <f t="shared" si="2"/>
        <v>2195874</v>
      </c>
      <c r="F80" s="31"/>
      <c r="G80" s="2"/>
    </row>
    <row r="81" spans="2:7">
      <c r="B81" s="40"/>
      <c r="C81" s="39"/>
      <c r="D81" s="39"/>
      <c r="E81" s="41">
        <f t="shared" si="2"/>
        <v>2195874</v>
      </c>
      <c r="F81" s="31"/>
      <c r="G81" s="2"/>
    </row>
    <row r="82" spans="2:7">
      <c r="B82" s="40"/>
      <c r="C82" s="39"/>
      <c r="D82" s="39"/>
      <c r="E82" s="41">
        <f t="shared" si="2"/>
        <v>2195874</v>
      </c>
      <c r="F82" s="31"/>
      <c r="G82" s="2"/>
    </row>
    <row r="83" spans="2:7">
      <c r="B83" s="45"/>
      <c r="C83" s="41">
        <f>SUM(C5:C72)</f>
        <v>9495874</v>
      </c>
      <c r="D83" s="41">
        <f>SUM(D5:D77)</f>
        <v>7300000</v>
      </c>
      <c r="E83" s="67">
        <f>E71+C83-D83</f>
        <v>4391748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203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1448662.96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205913.82500000001</v>
      </c>
      <c r="C5" s="72"/>
      <c r="D5" s="69" t="s">
        <v>23</v>
      </c>
      <c r="E5" s="73">
        <v>2195874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8706281.8249999993</v>
      </c>
      <c r="C6" s="69"/>
      <c r="D6" s="69" t="s">
        <v>28</v>
      </c>
      <c r="E6" s="74">
        <v>2408742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2293522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23573</v>
      </c>
      <c r="C8" s="71"/>
      <c r="D8" s="69" t="s">
        <v>38</v>
      </c>
      <c r="E8" s="73">
        <v>39820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182340.82500000001</v>
      </c>
      <c r="C10" s="71"/>
      <c r="D10" s="69" t="s">
        <v>29</v>
      </c>
      <c r="E10" s="75">
        <v>213848.86499999836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8652708.8249999993</v>
      </c>
      <c r="C13" s="71"/>
      <c r="D13" s="71" t="s">
        <v>7</v>
      </c>
      <c r="E13" s="75">
        <f>E4+E5+E6+E7+E8+E9+E10</f>
        <v>8652708.8249999993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405940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2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193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193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196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202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8364060</v>
      </c>
      <c r="C33" s="121">
        <f>SUM(C5:C32)</f>
        <v>8103303</v>
      </c>
      <c r="D33" s="121">
        <f>SUM(D5:D32)</f>
        <v>23573</v>
      </c>
      <c r="E33" s="121">
        <f>SUM(E5:E32)</f>
        <v>8126876</v>
      </c>
      <c r="F33" s="129">
        <f>B33-E33</f>
        <v>237184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6500</v>
      </c>
      <c r="D39" s="161" t="s">
        <v>202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202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202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194</v>
      </c>
      <c r="B43" s="114"/>
      <c r="C43" s="121">
        <v>9300</v>
      </c>
      <c r="D43" s="114" t="s">
        <v>193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218875</v>
      </c>
      <c r="D48" s="188" t="s">
        <v>193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64440</v>
      </c>
      <c r="D51" s="194" t="s">
        <v>195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195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405940</v>
      </c>
      <c r="D53" s="197" t="s">
        <v>202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190575</v>
      </c>
      <c r="D54" s="186" t="s">
        <v>202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201</v>
      </c>
      <c r="B55" s="191"/>
      <c r="C55" s="190">
        <v>10000</v>
      </c>
      <c r="D55" s="197" t="s">
        <v>202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191</v>
      </c>
      <c r="B56" s="118"/>
      <c r="C56" s="190">
        <v>16240</v>
      </c>
      <c r="D56" s="194" t="s">
        <v>202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 t="s">
        <v>204</v>
      </c>
      <c r="B57" s="118"/>
      <c r="C57" s="190">
        <v>2340</v>
      </c>
      <c r="D57" s="194" t="s">
        <v>202</v>
      </c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 t="s">
        <v>205</v>
      </c>
      <c r="B58" s="118"/>
      <c r="C58" s="190">
        <v>8000</v>
      </c>
      <c r="D58" s="194" t="s">
        <v>202</v>
      </c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/>
      <c r="B70" s="191"/>
      <c r="C70" s="190"/>
      <c r="D70" s="197"/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190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24210</v>
      </c>
      <c r="D77" s="194" t="s">
        <v>202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199</v>
      </c>
      <c r="B92" s="191"/>
      <c r="C92" s="190">
        <v>24025</v>
      </c>
      <c r="D92" s="191" t="s">
        <v>195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200</v>
      </c>
      <c r="B93" s="191"/>
      <c r="C93" s="190">
        <v>2930</v>
      </c>
      <c r="D93" s="191" t="s">
        <v>195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197</v>
      </c>
      <c r="B98" s="217" t="s">
        <v>198</v>
      </c>
      <c r="C98" s="190">
        <v>1840</v>
      </c>
      <c r="D98" s="191" t="s">
        <v>195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8">
        <v>44075</v>
      </c>
      <c r="C99" s="190">
        <v>1800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192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202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2293522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2293522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0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193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195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202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7300</v>
      </c>
      <c r="C38" s="283">
        <f t="shared" ref="C38:R38" si="1">SUM(C7:C37)</f>
        <v>0</v>
      </c>
      <c r="D38" s="283">
        <f t="shared" si="1"/>
        <v>248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190</v>
      </c>
      <c r="K38" s="283">
        <f t="shared" si="1"/>
        <v>4240</v>
      </c>
      <c r="L38" s="283">
        <f t="shared" si="1"/>
        <v>0</v>
      </c>
      <c r="M38" s="283">
        <f t="shared" si="1"/>
        <v>0</v>
      </c>
      <c r="N38" s="283">
        <f t="shared" si="1"/>
        <v>500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23573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2020-09-12T16:06:47Z</dcterms:modified>
</cp:coreProperties>
</file>