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ST\Desktop\Rahinul Islam\"/>
    </mc:Choice>
  </mc:AlternateContent>
  <bookViews>
    <workbookView xWindow="0" yWindow="0" windowWidth="20490" windowHeight="7650" activeTab="1"/>
  </bookViews>
  <sheets>
    <sheet name="Sheet1" sheetId="1" r:id="rId1"/>
    <sheet name="Sheet5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8" i="5"/>
  <c r="F9" i="5"/>
  <c r="F10" i="5"/>
  <c r="F7" i="5"/>
  <c r="J13" i="1"/>
  <c r="I13" i="1"/>
  <c r="H13" i="1"/>
  <c r="H7" i="1"/>
  <c r="G7" i="1"/>
  <c r="E8" i="1"/>
  <c r="E6" i="1"/>
  <c r="C8" i="1"/>
</calcChain>
</file>

<file path=xl/sharedStrings.xml><?xml version="1.0" encoding="utf-8"?>
<sst xmlns="http://schemas.openxmlformats.org/spreadsheetml/2006/main" count="33" uniqueCount="29">
  <si>
    <t>A</t>
  </si>
  <si>
    <t>B</t>
  </si>
  <si>
    <t>C</t>
  </si>
  <si>
    <t>D</t>
  </si>
  <si>
    <t>Basi</t>
  </si>
  <si>
    <t>Sl.</t>
  </si>
  <si>
    <t xml:space="preserve">Name </t>
  </si>
  <si>
    <t xml:space="preserve">Designation </t>
  </si>
  <si>
    <t xml:space="preserve">Basic Salary </t>
  </si>
  <si>
    <t>House Rent</t>
  </si>
  <si>
    <t>Medical</t>
  </si>
  <si>
    <t xml:space="preserve">House Rent </t>
  </si>
  <si>
    <t xml:space="preserve">Medical </t>
  </si>
  <si>
    <t>Provident Fund</t>
  </si>
  <si>
    <t xml:space="preserve">Total Salary </t>
  </si>
  <si>
    <t xml:space="preserve">Net Salary </t>
  </si>
  <si>
    <t xml:space="preserve">Min </t>
  </si>
  <si>
    <t>Max</t>
  </si>
  <si>
    <t>Average Salary of Executives</t>
  </si>
  <si>
    <t>E</t>
  </si>
  <si>
    <t>F</t>
  </si>
  <si>
    <t>G</t>
  </si>
  <si>
    <t>H</t>
  </si>
  <si>
    <t>I</t>
  </si>
  <si>
    <t>J</t>
  </si>
  <si>
    <t>MD</t>
  </si>
  <si>
    <t>GM</t>
  </si>
  <si>
    <t>Director</t>
  </si>
  <si>
    <t>Office 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</si>
</sst>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9"/>
  <sheetViews>
    <sheetView topLeftCell="B1" zoomScaleNormal="100" workbookViewId="0">
      <selection activeCell="L14" sqref="L14"/>
    </sheetView>
  </sheetViews>
  <sheetFormatPr defaultRowHeight="15" x14ac:dyDescent="0.25"/>
  <cols>
    <col min="15" max="15" width="11.85546875" customWidth="1"/>
    <col min="16" max="16" width="11.5703125" customWidth="1"/>
    <col min="17" max="17" width="11" customWidth="1"/>
  </cols>
  <sheetData>
    <row r="4" spans="2:18" x14ac:dyDescent="0.25">
      <c r="B4">
        <v>1</v>
      </c>
      <c r="C4" s="1">
        <v>120</v>
      </c>
    </row>
    <row r="5" spans="2:18" x14ac:dyDescent="0.25">
      <c r="B5">
        <v>2</v>
      </c>
      <c r="C5" s="1">
        <v>280</v>
      </c>
    </row>
    <row r="6" spans="2:18" x14ac:dyDescent="0.25">
      <c r="B6">
        <v>3</v>
      </c>
      <c r="C6" s="1">
        <v>300</v>
      </c>
      <c r="E6">
        <f>SUM(C4+C5+C6+C7)</f>
        <v>1150</v>
      </c>
    </row>
    <row r="7" spans="2:18" x14ac:dyDescent="0.25">
      <c r="B7">
        <v>4</v>
      </c>
      <c r="C7" s="1">
        <v>450</v>
      </c>
      <c r="E7">
        <v>200</v>
      </c>
      <c r="F7">
        <v>400</v>
      </c>
      <c r="G7">
        <f>E7*F7</f>
        <v>80000</v>
      </c>
      <c r="H7">
        <f>G7/F7</f>
        <v>200</v>
      </c>
    </row>
    <row r="8" spans="2:18" x14ac:dyDescent="0.25">
      <c r="B8">
        <v>5</v>
      </c>
      <c r="C8">
        <f>SUM(C4:C7)</f>
        <v>1150</v>
      </c>
      <c r="E8">
        <f>E6-E7</f>
        <v>950</v>
      </c>
    </row>
    <row r="9" spans="2:18" x14ac:dyDescent="0.25">
      <c r="M9" t="s">
        <v>5</v>
      </c>
      <c r="N9" t="s">
        <v>6</v>
      </c>
      <c r="O9" t="s">
        <v>7</v>
      </c>
      <c r="P9" t="s">
        <v>8</v>
      </c>
      <c r="Q9" t="s">
        <v>9</v>
      </c>
      <c r="R9" t="s">
        <v>10</v>
      </c>
    </row>
    <row r="10" spans="2:18" x14ac:dyDescent="0.25">
      <c r="M10">
        <v>1</v>
      </c>
      <c r="N10" t="s">
        <v>4</v>
      </c>
    </row>
    <row r="11" spans="2:18" x14ac:dyDescent="0.25">
      <c r="M11">
        <v>2</v>
      </c>
    </row>
    <row r="12" spans="2:18" x14ac:dyDescent="0.25">
      <c r="M12">
        <v>3</v>
      </c>
    </row>
    <row r="13" spans="2:18" x14ac:dyDescent="0.25">
      <c r="G13">
        <v>10000</v>
      </c>
      <c r="H13">
        <f>MAX(G13:G19)</f>
        <v>5000000</v>
      </c>
      <c r="I13">
        <f>MIN(G13:G19)</f>
        <v>2000</v>
      </c>
      <c r="J13">
        <f>AVERAGE(G13:G19)</f>
        <v>884571.42857142852</v>
      </c>
      <c r="M13">
        <v>4</v>
      </c>
    </row>
    <row r="14" spans="2:18" x14ac:dyDescent="0.25">
      <c r="G14">
        <v>2000</v>
      </c>
      <c r="M14">
        <v>5</v>
      </c>
    </row>
    <row r="15" spans="2:18" x14ac:dyDescent="0.25">
      <c r="G15">
        <v>30000</v>
      </c>
      <c r="M15">
        <v>6</v>
      </c>
    </row>
    <row r="16" spans="2:18" x14ac:dyDescent="0.25">
      <c r="G16">
        <v>50000</v>
      </c>
    </row>
    <row r="17" spans="7:7" x14ac:dyDescent="0.25">
      <c r="G17">
        <v>100000</v>
      </c>
    </row>
    <row r="18" spans="7:7" x14ac:dyDescent="0.25">
      <c r="G18">
        <v>5000000</v>
      </c>
    </row>
    <row r="19" spans="7:7" x14ac:dyDescent="0.25">
      <c r="G19">
        <v>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6"/>
  <sheetViews>
    <sheetView tabSelected="1" workbookViewId="0">
      <selection activeCell="I2" sqref="I2"/>
    </sheetView>
  </sheetViews>
  <sheetFormatPr defaultRowHeight="15" x14ac:dyDescent="0.25"/>
  <cols>
    <col min="4" max="4" width="11.7109375" customWidth="1"/>
    <col min="5" max="6" width="11.5703125" customWidth="1"/>
    <col min="8" max="8" width="15.28515625" customWidth="1"/>
    <col min="9" max="9" width="11" customWidth="1"/>
    <col min="10" max="10" width="10.7109375" customWidth="1"/>
    <col min="13" max="13" width="26" customWidth="1"/>
  </cols>
  <sheetData>
    <row r="6" spans="2:13" x14ac:dyDescent="0.25">
      <c r="B6" s="3" t="s">
        <v>5</v>
      </c>
      <c r="C6" s="3" t="s">
        <v>6</v>
      </c>
      <c r="D6" s="3" t="s">
        <v>7</v>
      </c>
      <c r="E6" s="3" t="s">
        <v>8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</row>
    <row r="7" spans="2:13" x14ac:dyDescent="0.25">
      <c r="B7" s="1">
        <v>1</v>
      </c>
      <c r="C7" s="1" t="s">
        <v>0</v>
      </c>
      <c r="D7" s="1" t="s">
        <v>25</v>
      </c>
      <c r="E7" s="1">
        <v>25000</v>
      </c>
      <c r="F7" s="1">
        <f>IF(E7&gt;=20000,E7*50%,IF(E7&gt;=15000,E7*55%,IF(E7&lt;15000,E7*60%)))</f>
        <v>12500</v>
      </c>
      <c r="G7" s="1"/>
      <c r="H7" s="1"/>
      <c r="I7" s="1"/>
      <c r="J7" s="1"/>
      <c r="K7" s="2"/>
      <c r="L7" s="2"/>
      <c r="M7" s="1"/>
    </row>
    <row r="8" spans="2:13" x14ac:dyDescent="0.25">
      <c r="B8" s="1">
        <v>2</v>
      </c>
      <c r="C8" s="1" t="s">
        <v>1</v>
      </c>
      <c r="D8" s="1" t="s">
        <v>26</v>
      </c>
      <c r="E8" s="1">
        <v>20000</v>
      </c>
      <c r="F8" s="1">
        <f t="shared" ref="F8:F12" si="0">IF(E8&gt;=20000,E8*50%,IF(E8&gt;=15000,E8*55%,IF(E8&lt;15000,E8*60%)))</f>
        <v>10000</v>
      </c>
      <c r="G8" s="1"/>
      <c r="H8" s="1"/>
      <c r="I8" s="1"/>
      <c r="J8" s="1"/>
      <c r="K8" s="2"/>
      <c r="L8" s="2"/>
      <c r="M8" s="1"/>
    </row>
    <row r="9" spans="2:13" x14ac:dyDescent="0.25">
      <c r="B9" s="1">
        <v>3</v>
      </c>
      <c r="C9" s="1" t="s">
        <v>2</v>
      </c>
      <c r="D9" s="1" t="s">
        <v>27</v>
      </c>
      <c r="E9" s="1">
        <v>15000</v>
      </c>
      <c r="F9" s="1">
        <f t="shared" si="0"/>
        <v>8250</v>
      </c>
      <c r="G9" s="1"/>
      <c r="H9" s="1"/>
      <c r="I9" s="1"/>
      <c r="J9" s="1"/>
      <c r="K9" s="2"/>
      <c r="L9" s="2"/>
      <c r="M9" s="1"/>
    </row>
    <row r="10" spans="2:13" x14ac:dyDescent="0.25">
      <c r="B10" s="1">
        <v>4</v>
      </c>
      <c r="C10" s="1" t="s">
        <v>3</v>
      </c>
      <c r="D10" s="1" t="s">
        <v>28</v>
      </c>
      <c r="E10" s="1">
        <v>10000</v>
      </c>
      <c r="F10" s="1">
        <f t="shared" si="0"/>
        <v>6000</v>
      </c>
      <c r="G10" s="1"/>
      <c r="H10" s="1"/>
      <c r="I10" s="1"/>
      <c r="J10" s="1"/>
      <c r="K10" s="2"/>
      <c r="L10" s="2"/>
      <c r="M10" s="1"/>
    </row>
    <row r="11" spans="2:13" x14ac:dyDescent="0.25">
      <c r="B11" s="1">
        <v>5</v>
      </c>
      <c r="C11" s="1" t="s">
        <v>19</v>
      </c>
      <c r="D11" s="1"/>
      <c r="E11" s="1">
        <v>800</v>
      </c>
      <c r="F11" s="1">
        <f t="shared" si="0"/>
        <v>480</v>
      </c>
      <c r="G11" s="1"/>
      <c r="H11" s="1"/>
      <c r="I11" s="1"/>
      <c r="J11" s="1"/>
      <c r="K11" s="2"/>
      <c r="L11" s="2"/>
      <c r="M11" s="1"/>
    </row>
    <row r="12" spans="2:13" x14ac:dyDescent="0.25">
      <c r="B12" s="1">
        <v>6</v>
      </c>
      <c r="C12" s="1" t="s">
        <v>20</v>
      </c>
      <c r="D12" s="1"/>
      <c r="E12" s="1"/>
      <c r="F12" s="1"/>
      <c r="G12" s="1"/>
      <c r="H12" s="1"/>
      <c r="I12" s="1"/>
      <c r="J12" s="1"/>
      <c r="K12" s="2"/>
      <c r="L12" s="2"/>
      <c r="M12" s="1"/>
    </row>
    <row r="13" spans="2:13" x14ac:dyDescent="0.25">
      <c r="B13" s="1">
        <v>7</v>
      </c>
      <c r="C13" s="1" t="s">
        <v>21</v>
      </c>
      <c r="D13" s="1"/>
      <c r="E13" s="1"/>
      <c r="F13" s="1"/>
      <c r="G13" s="1"/>
      <c r="H13" s="1"/>
      <c r="I13" s="1"/>
      <c r="J13" s="1"/>
      <c r="K13" s="2"/>
      <c r="L13" s="2"/>
      <c r="M13" s="1"/>
    </row>
    <row r="14" spans="2:13" x14ac:dyDescent="0.25">
      <c r="B14" s="1">
        <v>8</v>
      </c>
      <c r="C14" s="1" t="s">
        <v>22</v>
      </c>
      <c r="D14" s="1"/>
      <c r="E14" s="1"/>
      <c r="F14" s="1"/>
      <c r="G14" s="1"/>
      <c r="H14" s="1"/>
      <c r="I14" s="1"/>
      <c r="J14" s="1"/>
      <c r="K14" s="2"/>
      <c r="L14" s="2"/>
      <c r="M14" s="1"/>
    </row>
    <row r="15" spans="2:13" x14ac:dyDescent="0.25">
      <c r="B15" s="1">
        <v>9</v>
      </c>
      <c r="C15" s="1" t="s">
        <v>23</v>
      </c>
      <c r="D15" s="1"/>
      <c r="E15" s="1"/>
      <c r="F15" s="1"/>
      <c r="G15" s="1"/>
      <c r="H15" s="1"/>
      <c r="I15" s="1"/>
      <c r="J15" s="1"/>
      <c r="K15" s="2"/>
      <c r="L15" s="2"/>
      <c r="M15" s="1"/>
    </row>
    <row r="16" spans="2:13" x14ac:dyDescent="0.25">
      <c r="B16" s="1">
        <v>10</v>
      </c>
      <c r="C16" s="1" t="s">
        <v>24</v>
      </c>
      <c r="D16" s="1"/>
      <c r="E16" s="1"/>
      <c r="F16" s="1"/>
      <c r="G16" s="1"/>
      <c r="H16" s="1"/>
      <c r="I16" s="1"/>
      <c r="J16" s="1"/>
      <c r="K16" s="2"/>
      <c r="L16" s="2"/>
      <c r="M16" s="1"/>
    </row>
  </sheetData>
  <mergeCells count="2">
    <mergeCell ref="K7:K16"/>
    <mergeCell ref="L7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IIST</dc:creator>
  <cp:lastModifiedBy>IIST</cp:lastModifiedBy>
  <dcterms:created xsi:type="dcterms:W3CDTF">2022-10-17T05:53:36Z</dcterms:created>
  <dcterms:modified xsi:type="dcterms:W3CDTF">2022-10-17T07:05:06Z</dcterms:modified>
</cp:coreProperties>
</file>