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y/Repository/github/ConEX__Replication_Package/experiments/trade_off/"/>
    </mc:Choice>
  </mc:AlternateContent>
  <xr:revisionPtr revIDLastSave="0" documentId="13_ncr:1_{BE1357D2-3FBF-8F40-BF7C-158AA31F25BF}" xr6:coauthVersionLast="45" xr6:coauthVersionMax="45" xr10:uidLastSave="{00000000-0000-0000-0000-000000000000}"/>
  <bookViews>
    <workbookView xWindow="80" yWindow="460" windowWidth="25440" windowHeight="15000" xr2:uid="{93FC566D-2D68-B643-A89F-97A22EEAF4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H18" i="1" s="1"/>
  <c r="G17" i="1"/>
  <c r="H17" i="1" s="1"/>
  <c r="H15" i="1"/>
  <c r="H14" i="1"/>
  <c r="G15" i="1"/>
  <c r="G14" i="1"/>
  <c r="F18" i="1"/>
  <c r="F17" i="1"/>
  <c r="F15" i="1"/>
  <c r="F14" i="1"/>
  <c r="F12" i="1"/>
  <c r="F11" i="1"/>
  <c r="F9" i="1"/>
  <c r="G9" i="1"/>
  <c r="F8" i="1"/>
  <c r="G8" i="1" s="1"/>
  <c r="F6" i="1"/>
  <c r="F5" i="1"/>
  <c r="F4" i="1"/>
  <c r="F3" i="1"/>
  <c r="G11" i="1"/>
  <c r="H11" i="1" s="1"/>
  <c r="G12" i="1"/>
  <c r="H12" i="1" s="1"/>
  <c r="G5" i="1"/>
  <c r="H5" i="1" s="1"/>
  <c r="G3" i="1"/>
  <c r="H3" i="1" s="1"/>
  <c r="G6" i="1" l="1"/>
  <c r="H6" i="1" s="1"/>
  <c r="H8" i="1"/>
  <c r="H9" i="1"/>
  <c r="G4" i="1"/>
  <c r="H4" i="1" s="1"/>
</calcChain>
</file>

<file path=xl/sharedStrings.xml><?xml version="1.0" encoding="utf-8"?>
<sst xmlns="http://schemas.openxmlformats.org/spreadsheetml/2006/main" count="39" uniqueCount="19">
  <si>
    <t>Workload</t>
  </si>
  <si>
    <t>Setting</t>
  </si>
  <si>
    <t>break-even</t>
  </si>
  <si>
    <t>w.r.t. baseline</t>
  </si>
  <si>
    <t>Job</t>
  </si>
  <si>
    <t>Word Count</t>
  </si>
  <si>
    <t>Large</t>
  </si>
  <si>
    <t>Top-1</t>
  </si>
  <si>
    <t>Exploration time</t>
  </si>
  <si>
    <t>overhead</t>
  </si>
  <si>
    <t>defaul performance</t>
  </si>
  <si>
    <t>gain</t>
  </si>
  <si>
    <t>Top-50</t>
  </si>
  <si>
    <t>Huge</t>
  </si>
  <si>
    <t>Sort</t>
  </si>
  <si>
    <t>`</t>
  </si>
  <si>
    <t>TeraSort</t>
  </si>
  <si>
    <t>PageRank</t>
  </si>
  <si>
    <t>NutchIndex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</si>
</sst>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A33BB-E494-A142-92F7-6443227C956F}">
  <dimension ref="A1:H24"/>
  <sheetViews>
    <sheetView tabSelected="1" workbookViewId="0">
      <selection activeCell="H26" sqref="H26"/>
    </sheetView>
  </sheetViews>
  <sheetFormatPr baseColWidth="10" defaultRowHeight="16"/>
  <cols>
    <col min="1" max="1" width="17.6640625" customWidth="1"/>
    <col min="6" max="6" width="18.6640625" customWidth="1"/>
    <col min="8" max="8" width="18.33203125" customWidth="1"/>
  </cols>
  <sheetData>
    <row r="1" spans="1:8">
      <c r="H1" t="s">
        <v>2</v>
      </c>
    </row>
    <row r="2" spans="1:8">
      <c r="A2" t="s">
        <v>4</v>
      </c>
      <c r="B2" t="s">
        <v>0</v>
      </c>
      <c r="C2" t="s">
        <v>10</v>
      </c>
      <c r="D2" t="s">
        <v>11</v>
      </c>
      <c r="E2" t="s">
        <v>1</v>
      </c>
      <c r="F2" t="s">
        <v>8</v>
      </c>
      <c r="G2" t="s">
        <v>9</v>
      </c>
      <c r="H2" t="s">
        <v>3</v>
      </c>
    </row>
    <row r="3" spans="1:8">
      <c r="A3" t="s">
        <v>5</v>
      </c>
      <c r="B3" t="s">
        <v>6</v>
      </c>
      <c r="C3">
        <v>862</v>
      </c>
      <c r="D3">
        <v>0.15</v>
      </c>
      <c r="E3" t="s">
        <v>7</v>
      </c>
      <c r="F3">
        <f>12*60*60</f>
        <v>43200</v>
      </c>
      <c r="G3">
        <f>(F3/C3)</f>
        <v>50.11600928074246</v>
      </c>
      <c r="H3">
        <f>(G3/D3)+G3</f>
        <v>384.22273781902555</v>
      </c>
    </row>
    <row r="4" spans="1:8">
      <c r="A4">
        <v>166</v>
      </c>
      <c r="B4" t="s">
        <v>6</v>
      </c>
      <c r="C4">
        <v>862</v>
      </c>
      <c r="D4">
        <v>0.32</v>
      </c>
      <c r="E4" t="s">
        <v>12</v>
      </c>
      <c r="F4">
        <f>12*60*60</f>
        <v>43200</v>
      </c>
      <c r="G4">
        <f>G3+50</f>
        <v>100.11600928074246</v>
      </c>
      <c r="H4">
        <f>(G4/D4)+G4</f>
        <v>412.97853828306262</v>
      </c>
    </row>
    <row r="5" spans="1:8">
      <c r="B5" t="s">
        <v>13</v>
      </c>
      <c r="C5">
        <v>9367</v>
      </c>
      <c r="D5">
        <v>0.215</v>
      </c>
      <c r="E5" t="s">
        <v>7</v>
      </c>
      <c r="F5">
        <f>12*60*60</f>
        <v>43200</v>
      </c>
      <c r="G5">
        <f>(F5/C5)</f>
        <v>4.6119355183089565</v>
      </c>
      <c r="H5">
        <f>(G5/D5)+G5</f>
        <v>26.06279839416457</v>
      </c>
    </row>
    <row r="6" spans="1:8">
      <c r="B6" t="s">
        <v>13</v>
      </c>
      <c r="C6">
        <v>9367</v>
      </c>
      <c r="D6">
        <v>0.41</v>
      </c>
      <c r="E6" t="s">
        <v>12</v>
      </c>
      <c r="F6">
        <f>12*60*60</f>
        <v>43200</v>
      </c>
      <c r="G6">
        <f>G5+50</f>
        <v>54.611935518308954</v>
      </c>
      <c r="H6">
        <f>(G6/D6)+G6</f>
        <v>187.81177824589179</v>
      </c>
    </row>
    <row r="8" spans="1:8">
      <c r="A8" t="s">
        <v>14</v>
      </c>
      <c r="B8" t="s">
        <v>6</v>
      </c>
      <c r="C8">
        <v>869</v>
      </c>
      <c r="D8">
        <v>7.0000000000000007E-2</v>
      </c>
      <c r="E8" t="s">
        <v>7</v>
      </c>
      <c r="F8">
        <f>12*60*60</f>
        <v>43200</v>
      </c>
      <c r="G8">
        <f>(F8/C8)</f>
        <v>49.712313003452245</v>
      </c>
      <c r="H8">
        <f>(G8/D8)+G8</f>
        <v>759.88821305276997</v>
      </c>
    </row>
    <row r="9" spans="1:8">
      <c r="A9">
        <v>133</v>
      </c>
      <c r="B9" t="s">
        <v>13</v>
      </c>
      <c r="C9">
        <v>9891</v>
      </c>
      <c r="D9">
        <v>0.15</v>
      </c>
      <c r="E9" t="s">
        <v>7</v>
      </c>
      <c r="F9">
        <f>12*60*60</f>
        <v>43200</v>
      </c>
      <c r="G9">
        <f>(F9/C9)</f>
        <v>4.3676069153776158</v>
      </c>
      <c r="H9">
        <f>(G9/D9)+G9</f>
        <v>33.484986351228386</v>
      </c>
    </row>
    <row r="11" spans="1:8">
      <c r="A11" t="s">
        <v>16</v>
      </c>
      <c r="B11" t="s">
        <v>6</v>
      </c>
      <c r="C11">
        <v>1056</v>
      </c>
      <c r="D11">
        <v>0.16</v>
      </c>
      <c r="E11" t="s">
        <v>7</v>
      </c>
      <c r="F11">
        <f>12*60*60</f>
        <v>43200</v>
      </c>
      <c r="G11">
        <f>(F11/C11)</f>
        <v>40.909090909090907</v>
      </c>
      <c r="H11">
        <f>(G11/D11)+G11</f>
        <v>296.59090909090907</v>
      </c>
    </row>
    <row r="12" spans="1:8">
      <c r="A12">
        <v>115</v>
      </c>
      <c r="B12" t="s">
        <v>13</v>
      </c>
      <c r="C12">
        <v>8751</v>
      </c>
      <c r="D12">
        <v>0.18</v>
      </c>
      <c r="E12" t="s">
        <v>7</v>
      </c>
      <c r="F12">
        <f>12*60*60</f>
        <v>43200</v>
      </c>
      <c r="G12">
        <f>(F12/C12)</f>
        <v>4.93657867672266</v>
      </c>
      <c r="H12">
        <f>(G12/D12)+G12</f>
        <v>32.362015769626325</v>
      </c>
    </row>
    <row r="14" spans="1:8">
      <c r="A14" t="s">
        <v>18</v>
      </c>
      <c r="B14" t="s">
        <v>6</v>
      </c>
      <c r="C14">
        <v>6596</v>
      </c>
      <c r="D14">
        <v>0.18</v>
      </c>
      <c r="E14" t="s">
        <v>7</v>
      </c>
      <c r="F14">
        <f>12*60*60</f>
        <v>43200</v>
      </c>
      <c r="G14">
        <f>(F14/C14)</f>
        <v>6.5494238932686475</v>
      </c>
      <c r="H14">
        <f>(G14/D14)+G14</f>
        <v>42.935112189205576</v>
      </c>
    </row>
    <row r="15" spans="1:8">
      <c r="A15">
        <v>300</v>
      </c>
      <c r="B15" t="s">
        <v>13</v>
      </c>
      <c r="C15">
        <v>11215</v>
      </c>
      <c r="D15">
        <v>0.14000000000000001</v>
      </c>
      <c r="E15" t="s">
        <v>7</v>
      </c>
      <c r="F15">
        <f>12*60*60</f>
        <v>43200</v>
      </c>
      <c r="G15">
        <f>(F15/C15)</f>
        <v>3.8519839500668747</v>
      </c>
      <c r="H15">
        <f>(G15/D15)+G15</f>
        <v>31.366155021973118</v>
      </c>
    </row>
    <row r="17" spans="1:8">
      <c r="A17" t="s">
        <v>17</v>
      </c>
      <c r="B17" t="s">
        <v>6</v>
      </c>
      <c r="C17">
        <v>5657</v>
      </c>
      <c r="D17">
        <v>0.44</v>
      </c>
      <c r="E17" t="s">
        <v>7</v>
      </c>
      <c r="F17">
        <f>12*60*60</f>
        <v>43200</v>
      </c>
      <c r="G17">
        <f>(F17/C17)</f>
        <v>7.6365564786989575</v>
      </c>
      <c r="H17">
        <f>(G17/D17)+G17</f>
        <v>24.992366657560222</v>
      </c>
    </row>
    <row r="18" spans="1:8">
      <c r="A18">
        <v>300</v>
      </c>
      <c r="B18" t="s">
        <v>13</v>
      </c>
      <c r="C18">
        <v>13096</v>
      </c>
      <c r="D18">
        <v>0.25</v>
      </c>
      <c r="E18" t="s">
        <v>7</v>
      </c>
      <c r="F18">
        <f>12*60*60</f>
        <v>43200</v>
      </c>
      <c r="G18">
        <f>(F18/C18)</f>
        <v>3.2987171655467318</v>
      </c>
      <c r="H18">
        <f>(G18/D18)+G18</f>
        <v>16.493585827733661</v>
      </c>
    </row>
    <row r="24" spans="1:8">
      <c r="F2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2020-05-30T04:49:20Z</dcterms:created>
  <dcterms:modified xsi:type="dcterms:W3CDTF">2020-05-30T06:20:44Z</dcterms:modified>
</cp:coreProperties>
</file>