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imelines/timeline2.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66925"/>
  <mc:AlternateContent xmlns:mc="http://schemas.openxmlformats.org/markup-compatibility/2006">
    <mc:Choice Requires="x15">
      <x15ac:absPath xmlns:x15ac="http://schemas.microsoft.com/office/spreadsheetml/2010/11/ac" url="/Users/rahmahmohamed/Documents/EXCEL PROJECTS AUGUST 2025/"/>
    </mc:Choice>
  </mc:AlternateContent>
  <xr:revisionPtr revIDLastSave="0" documentId="8_{9FDA15A3-C033-0E47-80FC-223A3099B680}" xr6:coauthVersionLast="47" xr6:coauthVersionMax="47" xr10:uidLastSave="{00000000-0000-0000-0000-000000000000}"/>
  <bookViews>
    <workbookView showSheetTabs="0" xWindow="0" yWindow="0" windowWidth="28800" windowHeight="18000" xr2:uid="{00000000-000D-0000-FFFF-FFFF00000000}"/>
  </bookViews>
  <sheets>
    <sheet name="Dashboard" sheetId="24" r:id="rId1"/>
    <sheet name="TotalSales" sheetId="18" r:id="rId2"/>
    <sheet name="CountrySales" sheetId="20"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2" i="17"/>
  <c r="J2"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<sst xmlns="http://schemas.openxmlformats.org/spreadsheetml/2006/main" count="11129" uniqueCount="6222">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</sst>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7" fontId="0" fillId="0" borderId="0" xfId="0" applyNumberFormat="1"/>
  </cellXfs>
  <cellStyles count="1">
    <cellStyle name="Normal" xfId="0" builtinId="0"/>
  </cellStyles>
  <dxfs count="30">
    <dxf>
      <font>
        <b/>
        <i val="0"/>
        <color theme="0"/>
      </font>
    </dxf>
    <dxf>
      <font>
        <b/>
        <i val="0"/>
        <color theme="0"/>
      </font>
    </dxf>
    <dxf>
      <font>
        <b/>
        <i val="0"/>
        <color theme="0"/>
      </font>
    </dxf>
    <dxf>
      <font>
        <b/>
        <i val="0"/>
        <color theme="0"/>
      </font>
    </dxf>
    <dxf>
      <font>
        <color theme="0"/>
      </font>
    </dxf>
    <dxf>
      <font>
        <b/>
        <i val="0"/>
        <color theme="0"/>
      </font>
    </dxf>
    <dxf>
      <font>
        <b/>
        <i val="0"/>
        <color theme="0"/>
      </font>
    </dxf>
    <dxf>
      <font>
        <b/>
        <i val="0"/>
        <u val="none"/>
        <color theme="0"/>
      </font>
    </dxf>
    <dxf>
      <font>
        <b/>
        <i val="0"/>
        <sz val="11"/>
        <color theme="0"/>
      </font>
      <fill>
        <patternFill>
          <fgColor auto="1"/>
          <bgColor rgb="FFB888D4"/>
        </patternFill>
      </fill>
      <border>
        <vertical/>
        <horizontal/>
      </border>
    </dxf>
    <dxf>
      <font>
        <b/>
        <i val="0"/>
        <color theme="0"/>
      </font>
      <fill>
        <patternFill>
          <fgColor theme="2"/>
          <bgColor rgb="FF6F1464"/>
        </patternFill>
      </fill>
      <border>
        <left style="thin">
          <color theme="4"/>
        </left>
        <right style="thin">
          <color theme="4"/>
        </right>
        <top style="thin">
          <color theme="4"/>
        </top>
        <bottom style="thin">
          <color theme="4"/>
        </bottom>
        <vertical/>
        <horizontal/>
      </border>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fill>
        <patternFill>
          <bgColor rgb="FFB888D4"/>
        </patternFill>
      </fill>
      <border>
        <bottom style="thin">
          <color theme="4"/>
        </bottom>
        <vertical/>
        <horizontal/>
      </border>
    </dxf>
    <dxf>
      <font>
        <b/>
        <i val="0"/>
        <color theme="0"/>
      </font>
      <fill>
        <patternFill>
          <fgColor rgb="FFB888D4"/>
          <bgColor rgb="FF771464"/>
        </patternFill>
      </fill>
      <border>
        <left style="thin">
          <color theme="0"/>
        </left>
        <right style="thin">
          <color theme="0"/>
        </right>
        <top style="thin">
          <color theme="0"/>
        </top>
        <bottom style="thin">
          <color theme="0"/>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pivot="0" table="0" count="19" xr9:uid="{61D99707-139A-D64D-8135-DBDC8D750E46}">
      <tableStyleElement type="wholeTable" dxfId="9"/>
      <tableStyleElement type="headerRow" dxfId="8"/>
      <tableStyleElement type="totalRow" dxfId="7"/>
      <tableStyleElement type="firstColumn" dxfId="6"/>
      <tableStyleElement type="lastColumn" dxfId="5"/>
      <tableStyleElement type="firstRowStripe" size="5"/>
      <tableStyleElement type="secondRowStripe" size="5"/>
      <tableStyleElement type="firstColumnStripe" dxfId="4"/>
      <tableStyleElement type="firstHeaderCell" dxfId="3"/>
      <tableStyleElement type="lastHeaderCell" dxfId="2"/>
      <tableStyleElement type="firstTotalCell" dxfId="1"/>
      <tableStyleElement type="lastTotalCell" dxfId="0"/>
    </tableStyle>
    <tableStyle name="SlicerStyleLight1 2" pivot="0" table="0" count="10" xr9:uid="{F510BDE9-9956-D44D-AD72-440D57AD2798}">
      <tableStyleElement type="wholeTable" dxfId="17"/>
      <tableStyleElement type="headerRow" dxfId="16"/>
    </tableStyle>
  </tableStyles>
  <colors>
    <mruColors>
      <color rgb="FF3C1464"/>
      <color rgb="FF00EA50"/>
      <color rgb="FF00CB50"/>
      <color rgb="FF009850"/>
      <color rgb="FFB888D4"/>
      <color rgb="FFAF93D4"/>
      <color rgb="FFFF40FF"/>
      <color rgb="FF771464"/>
      <color rgb="FF6F1464"/>
      <color rgb="FF713A4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Excel.xlsx]TotalSales!TotalSales</c:name>
    <c:fmtId val="6"/>
  </c:pivotSource>
  <c:chart>
    <c:title>
      <c:tx>
        <c:rich>
          <a:bodyPr rot="0" spcFirstLastPara="1" vertOverflow="ellipsis" vert="horz" wrap="square" anchor="ctr" anchorCtr="1"/>
          <a:lstStyle/>
          <a:p>
            <a:pPr>
              <a:defRPr sz="2800" b="1" i="0" u="none" strike="noStrike" kern="1200" spc="0" baseline="0">
                <a:ln>
                  <a:noFill/>
                </a:ln>
                <a:solidFill>
                  <a:schemeClr val="tx1"/>
                </a:solidFill>
                <a:latin typeface="+mn-lt"/>
                <a:ea typeface="+mn-ea"/>
                <a:cs typeface="+mn-cs"/>
              </a:defRPr>
            </a:pPr>
            <a:r>
              <a:rPr lang="en-US" sz="2800" b="1">
                <a:solidFill>
                  <a:schemeClr val="bg1"/>
                </a:solidFill>
              </a:rPr>
              <a:t>Total Sales Over Time</a:t>
            </a:r>
          </a:p>
        </c:rich>
      </c:tx>
      <c:overlay val="0"/>
      <c:spPr>
        <a:noFill/>
        <a:ln>
          <a:noFill/>
        </a:ln>
        <a:effectLst/>
      </c:spPr>
      <c:txPr>
        <a:bodyPr rot="0" spcFirstLastPara="1" vertOverflow="ellipsis" vert="horz" wrap="square" anchor="ctr" anchorCtr="1"/>
        <a:lstStyle/>
        <a:p>
          <a:pPr>
            <a:defRPr sz="28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242A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9300"/>
            </a:solidFill>
            <a:round/>
          </a:ln>
          <a:effectLst/>
        </c:spPr>
        <c:marker>
          <c:symbol val="none"/>
        </c:marker>
      </c:pivotFmt>
      <c:pivotFmt>
        <c:idx val="5"/>
        <c:spPr>
          <a:solidFill>
            <a:schemeClr val="accent1"/>
          </a:solidFill>
          <a:ln w="28575" cap="rnd">
            <a:solidFill>
              <a:srgbClr val="242A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9300"/>
            </a:solidFill>
            <a:round/>
          </a:ln>
          <a:effectLst/>
        </c:spPr>
        <c:marker>
          <c:symbol val="none"/>
        </c:marker>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242A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9300"/>
            </a:solidFill>
            <a:round/>
          </a:ln>
          <a:effectLst/>
        </c:spPr>
        <c:marker>
          <c:symbol val="none"/>
        </c:marker>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42A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1">
                  <c:v>45.769999999999996</c:v>
                </c:pt>
                <c:pt idx="6">
                  <c:v>132.33499999999998</c:v>
                </c:pt>
                <c:pt idx="7">
                  <c:v>35.82</c:v>
                </c:pt>
                <c:pt idx="9">
                  <c:v>22.884999999999998</c:v>
                </c:pt>
                <c:pt idx="10">
                  <c:v>49.75</c:v>
                </c:pt>
                <c:pt idx="13">
                  <c:v>5.97</c:v>
                </c:pt>
                <c:pt idx="16">
                  <c:v>29.85</c:v>
                </c:pt>
                <c:pt idx="18">
                  <c:v>39.799999999999997</c:v>
                </c:pt>
                <c:pt idx="20">
                  <c:v>17.91</c:v>
                </c:pt>
                <c:pt idx="21">
                  <c:v>118.405</c:v>
                </c:pt>
                <c:pt idx="22">
                  <c:v>45.769999999999996</c:v>
                </c:pt>
                <c:pt idx="23">
                  <c:v>8.9550000000000001</c:v>
                </c:pt>
                <c:pt idx="25">
                  <c:v>29.849999999999998</c:v>
                </c:pt>
                <c:pt idx="26">
                  <c:v>23.88</c:v>
                </c:pt>
                <c:pt idx="27">
                  <c:v>23.88</c:v>
                </c:pt>
                <c:pt idx="28">
                  <c:v>11.94</c:v>
                </c:pt>
                <c:pt idx="29">
                  <c:v>114.42499999999998</c:v>
                </c:pt>
                <c:pt idx="32">
                  <c:v>123.37999999999998</c:v>
                </c:pt>
                <c:pt idx="33">
                  <c:v>35.82</c:v>
                </c:pt>
                <c:pt idx="34">
                  <c:v>137.31</c:v>
                </c:pt>
                <c:pt idx="35">
                  <c:v>18.905000000000001</c:v>
                </c:pt>
                <c:pt idx="37">
                  <c:v>65.67</c:v>
                </c:pt>
                <c:pt idx="38">
                  <c:v>14.924999999999999</c:v>
                </c:pt>
                <c:pt idx="39">
                  <c:v>2.9849999999999999</c:v>
                </c:pt>
                <c:pt idx="40">
                  <c:v>45.769999999999996</c:v>
                </c:pt>
                <c:pt idx="41">
                  <c:v>47.76</c:v>
                </c:pt>
              </c:numCache>
            </c:numRef>
          </c:val>
          <c:smooth val="0"/>
          <c:extLst>
            <c:ext xmlns:c16="http://schemas.microsoft.com/office/drawing/2014/chart" uri="{C3380CC4-5D6E-409C-BE32-E72D297353CC}">
              <c16:uniqueId val="{00000000-4EA4-EA4C-8D05-62AF74BCF0FB}"/>
            </c:ext>
          </c:extLst>
        </c:ser>
        <c:ser>
          <c:idx val="1"/>
          <c:order val="1"/>
          <c:tx>
            <c:strRef>
              <c:f>TotalSales!$D$3:$D$4</c:f>
              <c:strCache>
                <c:ptCount val="1"/>
                <c:pt idx="0">
                  <c:v>Excelsa</c:v>
                </c:pt>
              </c:strCache>
            </c:strRef>
          </c:tx>
          <c:spPr>
            <a:ln w="28575" cap="rnd">
              <a:solidFill>
                <a:schemeClr val="accent2"/>
              </a:solidFill>
              <a:round/>
            </a:ln>
            <a:effectLst/>
          </c:spPr>
          <c:marker>
            <c:symbol val="none"/>
          </c:marker>
          <c:dPt>
            <c:idx val="11"/>
            <c:marker>
              <c:symbol val="none"/>
            </c:marker>
            <c:bubble3D val="0"/>
            <c:spPr>
              <a:ln w="28575" cap="rnd">
                <a:solidFill>
                  <a:srgbClr val="FF9300"/>
                </a:solidFill>
                <a:round/>
              </a:ln>
              <a:effectLst/>
            </c:spPr>
            <c:extLst>
              <c:ext xmlns:c16="http://schemas.microsoft.com/office/drawing/2014/chart" uri="{C3380CC4-5D6E-409C-BE32-E72D297353CC}">
                <c16:uniqueId val="{00000002-4EA4-EA4C-8D05-62AF74BCF0FB}"/>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36.450000000000003</c:v>
                </c:pt>
                <c:pt idx="1">
                  <c:v>24.3</c:v>
                </c:pt>
                <c:pt idx="2">
                  <c:v>19.440000000000001</c:v>
                </c:pt>
                <c:pt idx="3">
                  <c:v>109.35000000000001</c:v>
                </c:pt>
                <c:pt idx="6">
                  <c:v>19.440000000000001</c:v>
                </c:pt>
                <c:pt idx="9">
                  <c:v>21.87</c:v>
                </c:pt>
                <c:pt idx="12">
                  <c:v>10.935</c:v>
                </c:pt>
                <c:pt idx="13">
                  <c:v>27.945</c:v>
                </c:pt>
                <c:pt idx="14">
                  <c:v>151.875</c:v>
                </c:pt>
                <c:pt idx="16">
                  <c:v>251.50500000000002</c:v>
                </c:pt>
                <c:pt idx="21">
                  <c:v>29.16</c:v>
                </c:pt>
                <c:pt idx="22">
                  <c:v>133.65</c:v>
                </c:pt>
                <c:pt idx="23">
                  <c:v>29.16</c:v>
                </c:pt>
                <c:pt idx="24">
                  <c:v>36.450000000000003</c:v>
                </c:pt>
                <c:pt idx="25">
                  <c:v>154.30500000000001</c:v>
                </c:pt>
                <c:pt idx="26">
                  <c:v>7.29</c:v>
                </c:pt>
                <c:pt idx="27">
                  <c:v>87.48</c:v>
                </c:pt>
                <c:pt idx="28">
                  <c:v>21.87</c:v>
                </c:pt>
                <c:pt idx="29">
                  <c:v>32.805</c:v>
                </c:pt>
                <c:pt idx="30">
                  <c:v>21.87</c:v>
                </c:pt>
                <c:pt idx="31">
                  <c:v>111.78</c:v>
                </c:pt>
                <c:pt idx="32">
                  <c:v>164.02500000000003</c:v>
                </c:pt>
                <c:pt idx="34">
                  <c:v>21.87</c:v>
                </c:pt>
                <c:pt idx="35">
                  <c:v>18.225000000000001</c:v>
                </c:pt>
                <c:pt idx="36">
                  <c:v>58.320000000000007</c:v>
                </c:pt>
                <c:pt idx="38">
                  <c:v>3.645</c:v>
                </c:pt>
                <c:pt idx="39">
                  <c:v>57.105000000000004</c:v>
                </c:pt>
                <c:pt idx="41">
                  <c:v>49.814999999999998</c:v>
                </c:pt>
                <c:pt idx="42">
                  <c:v>7.29</c:v>
                </c:pt>
              </c:numCache>
            </c:numRef>
          </c:val>
          <c:smooth val="0"/>
          <c:extLst>
            <c:ext xmlns:c16="http://schemas.microsoft.com/office/drawing/2014/chart" uri="{C3380CC4-5D6E-409C-BE32-E72D297353CC}">
              <c16:uniqueId val="{00000003-4EA4-EA4C-8D05-62AF74BCF0F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1">
                  <c:v>222.73999999999998</c:v>
                </c:pt>
                <c:pt idx="2">
                  <c:v>23.31</c:v>
                </c:pt>
                <c:pt idx="3">
                  <c:v>19.424999999999997</c:v>
                </c:pt>
                <c:pt idx="6">
                  <c:v>12.95</c:v>
                </c:pt>
                <c:pt idx="8">
                  <c:v>31.08</c:v>
                </c:pt>
                <c:pt idx="9">
                  <c:v>51.8</c:v>
                </c:pt>
                <c:pt idx="10">
                  <c:v>59.569999999999993</c:v>
                </c:pt>
                <c:pt idx="11">
                  <c:v>85.469999999999985</c:v>
                </c:pt>
                <c:pt idx="12">
                  <c:v>119.13999999999999</c:v>
                </c:pt>
                <c:pt idx="14">
                  <c:v>156.69499999999999</c:v>
                </c:pt>
                <c:pt idx="17">
                  <c:v>77.699999999999989</c:v>
                </c:pt>
                <c:pt idx="19">
                  <c:v>12.95</c:v>
                </c:pt>
                <c:pt idx="20">
                  <c:v>15.54</c:v>
                </c:pt>
                <c:pt idx="21">
                  <c:v>220.14999999999998</c:v>
                </c:pt>
                <c:pt idx="23">
                  <c:v>23.31</c:v>
                </c:pt>
                <c:pt idx="24">
                  <c:v>31.08</c:v>
                </c:pt>
                <c:pt idx="25">
                  <c:v>7.77</c:v>
                </c:pt>
                <c:pt idx="26">
                  <c:v>126.90999999999998</c:v>
                </c:pt>
                <c:pt idx="28">
                  <c:v>3.8849999999999998</c:v>
                </c:pt>
                <c:pt idx="32">
                  <c:v>46.62</c:v>
                </c:pt>
                <c:pt idx="33">
                  <c:v>240.86999999999998</c:v>
                </c:pt>
                <c:pt idx="34">
                  <c:v>119.13999999999999</c:v>
                </c:pt>
                <c:pt idx="38">
                  <c:v>141.15499999999997</c:v>
                </c:pt>
                <c:pt idx="39">
                  <c:v>42.734999999999999</c:v>
                </c:pt>
                <c:pt idx="40">
                  <c:v>45.324999999999996</c:v>
                </c:pt>
              </c:numCache>
            </c:numRef>
          </c:val>
          <c:smooth val="0"/>
          <c:extLst>
            <c:ext xmlns:c16="http://schemas.microsoft.com/office/drawing/2014/chart" uri="{C3380CC4-5D6E-409C-BE32-E72D297353CC}">
              <c16:uniqueId val="{00000007-4EA4-EA4C-8D05-62AF74BCF0F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1">
                  <c:v>100.23999999999998</c:v>
                </c:pt>
                <c:pt idx="2">
                  <c:v>8.0549999999999997</c:v>
                </c:pt>
                <c:pt idx="3">
                  <c:v>50.12</c:v>
                </c:pt>
                <c:pt idx="4">
                  <c:v>32.22</c:v>
                </c:pt>
                <c:pt idx="5">
                  <c:v>144.095</c:v>
                </c:pt>
                <c:pt idx="8">
                  <c:v>123.50999999999999</c:v>
                </c:pt>
                <c:pt idx="10">
                  <c:v>13.424999999999997</c:v>
                </c:pt>
                <c:pt idx="11">
                  <c:v>20.584999999999997</c:v>
                </c:pt>
                <c:pt idx="13">
                  <c:v>24.164999999999999</c:v>
                </c:pt>
                <c:pt idx="15">
                  <c:v>95.764999999999986</c:v>
                </c:pt>
                <c:pt idx="17">
                  <c:v>8.0549999999999997</c:v>
                </c:pt>
                <c:pt idx="18">
                  <c:v>147.67500000000001</c:v>
                </c:pt>
                <c:pt idx="23">
                  <c:v>13.424999999999997</c:v>
                </c:pt>
                <c:pt idx="24">
                  <c:v>5.3699999999999992</c:v>
                </c:pt>
                <c:pt idx="25">
                  <c:v>64.44</c:v>
                </c:pt>
                <c:pt idx="26">
                  <c:v>42.959999999999994</c:v>
                </c:pt>
                <c:pt idx="27">
                  <c:v>82.339999999999989</c:v>
                </c:pt>
                <c:pt idx="28">
                  <c:v>40.274999999999999</c:v>
                </c:pt>
                <c:pt idx="30">
                  <c:v>53.699999999999996</c:v>
                </c:pt>
                <c:pt idx="31">
                  <c:v>82.339999999999989</c:v>
                </c:pt>
                <c:pt idx="33">
                  <c:v>10.739999999999998</c:v>
                </c:pt>
                <c:pt idx="34">
                  <c:v>5.3699999999999992</c:v>
                </c:pt>
                <c:pt idx="35">
                  <c:v>26.849999999999998</c:v>
                </c:pt>
                <c:pt idx="38">
                  <c:v>102.92499999999998</c:v>
                </c:pt>
                <c:pt idx="39">
                  <c:v>111.87499999999999</c:v>
                </c:pt>
                <c:pt idx="41">
                  <c:v>138.72499999999997</c:v>
                </c:pt>
                <c:pt idx="43">
                  <c:v>21.479999999999997</c:v>
                </c:pt>
              </c:numCache>
            </c:numRef>
          </c:val>
          <c:smooth val="0"/>
          <c:extLst>
            <c:ext xmlns:c16="http://schemas.microsoft.com/office/drawing/2014/chart" uri="{C3380CC4-5D6E-409C-BE32-E72D297353CC}">
              <c16:uniqueId val="{00000008-4EA4-EA4C-8D05-62AF74BCF0FB}"/>
            </c:ext>
          </c:extLst>
        </c:ser>
        <c:dLbls>
          <c:showLegendKey val="0"/>
          <c:showVal val="0"/>
          <c:showCatName val="0"/>
          <c:showSerName val="0"/>
          <c:showPercent val="0"/>
          <c:showBubbleSize val="0"/>
        </c:dLbls>
        <c:smooth val="0"/>
        <c:axId val="1848084127"/>
        <c:axId val="604716432"/>
      </c:lineChart>
      <c:catAx>
        <c:axId val="18480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04716432"/>
        <c:crosses val="autoZero"/>
        <c:auto val="1"/>
        <c:lblAlgn val="ctr"/>
        <c:lblOffset val="100"/>
        <c:noMultiLvlLbl val="0"/>
      </c:catAx>
      <c:valAx>
        <c:axId val="60471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480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D4"/>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Excel.xlsx]CountrySales!TotalSales</c:name>
    <c:fmtId val="12"/>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b="1">
                <a:solidFill>
                  <a:schemeClr val="bg1"/>
                </a:solidFill>
              </a:rPr>
              <a:t>Sales By Country</a:t>
            </a:r>
          </a:p>
          <a:p>
            <a:pPr>
              <a:defRPr sz="2400">
                <a:solidFill>
                  <a:schemeClr val="bg1"/>
                </a:solidFill>
              </a:defRPr>
            </a:pPr>
            <a:endParaRPr lang="en-US" sz="240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850"/>
          </a:solidFill>
          <a:ln w="28575">
            <a:solidFill>
              <a:schemeClr val="bg1"/>
            </a:solidFill>
          </a:ln>
          <a:effectLst/>
        </c:spPr>
      </c:pivotFmt>
      <c:pivotFmt>
        <c:idx val="2"/>
        <c:spPr>
          <a:solidFill>
            <a:srgbClr val="00CB50"/>
          </a:solidFill>
          <a:ln w="28575">
            <a:solidFill>
              <a:schemeClr val="bg1"/>
            </a:solidFill>
          </a:ln>
          <a:effectLst/>
        </c:spPr>
      </c:pivotFmt>
      <c:pivotFmt>
        <c:idx val="3"/>
        <c:spPr>
          <a:solidFill>
            <a:srgbClr val="00EA50"/>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A50"/>
          </a:solidFill>
          <a:ln w="28575">
            <a:solidFill>
              <a:schemeClr val="bg1"/>
            </a:solidFill>
          </a:ln>
          <a:effectLst/>
        </c:spPr>
      </c:pivotFmt>
      <c:pivotFmt>
        <c:idx val="6"/>
        <c:spPr>
          <a:solidFill>
            <a:srgbClr val="00CB50"/>
          </a:solidFill>
          <a:ln w="28575">
            <a:solidFill>
              <a:schemeClr val="bg1"/>
            </a:solidFill>
          </a:ln>
          <a:effectLst/>
        </c:spPr>
      </c:pivotFmt>
      <c:pivotFmt>
        <c:idx val="7"/>
        <c:spPr>
          <a:solidFill>
            <a:srgbClr val="009850"/>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A50"/>
          </a:solidFill>
          <a:ln w="28575">
            <a:solidFill>
              <a:schemeClr val="bg1"/>
            </a:solidFill>
          </a:ln>
          <a:effectLst/>
        </c:spPr>
      </c:pivotFmt>
      <c:pivotFmt>
        <c:idx val="10"/>
        <c:spPr>
          <a:solidFill>
            <a:srgbClr val="00CB50"/>
          </a:solidFill>
          <a:ln w="28575">
            <a:solidFill>
              <a:schemeClr val="bg1"/>
            </a:solidFill>
          </a:ln>
          <a:effectLst/>
        </c:spPr>
      </c:pivotFmt>
      <c:pivotFmt>
        <c:idx val="11"/>
        <c:spPr>
          <a:solidFill>
            <a:srgbClr val="009850"/>
          </a:solidFill>
          <a:ln w="28575">
            <a:solidFill>
              <a:schemeClr val="bg1"/>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00EA50"/>
              </a:solidFill>
              <a:ln w="28575">
                <a:solidFill>
                  <a:schemeClr val="bg1"/>
                </a:solidFill>
              </a:ln>
              <a:effectLst/>
            </c:spPr>
            <c:extLst>
              <c:ext xmlns:c16="http://schemas.microsoft.com/office/drawing/2014/chart" uri="{C3380CC4-5D6E-409C-BE32-E72D297353CC}">
                <c16:uniqueId val="{00000001-D4B8-9B4A-88B4-4A469674BAAD}"/>
              </c:ext>
            </c:extLst>
          </c:dPt>
          <c:dPt>
            <c:idx val="1"/>
            <c:invertIfNegative val="0"/>
            <c:bubble3D val="0"/>
            <c:spPr>
              <a:solidFill>
                <a:srgbClr val="00CB50"/>
              </a:solidFill>
              <a:ln w="28575">
                <a:solidFill>
                  <a:schemeClr val="bg1"/>
                </a:solidFill>
              </a:ln>
              <a:effectLst/>
            </c:spPr>
            <c:extLst>
              <c:ext xmlns:c16="http://schemas.microsoft.com/office/drawing/2014/chart" uri="{C3380CC4-5D6E-409C-BE32-E72D297353CC}">
                <c16:uniqueId val="{00000003-D4B8-9B4A-88B4-4A469674BAAD}"/>
              </c:ext>
            </c:extLst>
          </c:dPt>
          <c:dPt>
            <c:idx val="2"/>
            <c:invertIfNegative val="0"/>
            <c:bubble3D val="0"/>
            <c:spPr>
              <a:solidFill>
                <a:srgbClr val="009850"/>
              </a:solidFill>
              <a:ln w="28575">
                <a:solidFill>
                  <a:schemeClr val="bg1"/>
                </a:solidFill>
              </a:ln>
              <a:effectLst/>
            </c:spPr>
            <c:extLst>
              <c:ext xmlns:c16="http://schemas.microsoft.com/office/drawing/2014/chart" uri="{C3380CC4-5D6E-409C-BE32-E72D297353CC}">
                <c16:uniqueId val="{00000005-D4B8-9B4A-88B4-4A469674BA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United Kingdom</c:v>
                </c:pt>
                <c:pt idx="1">
                  <c:v>Ireland</c:v>
                </c:pt>
                <c:pt idx="2">
                  <c:v>United States</c:v>
                </c:pt>
              </c:strCache>
            </c:strRef>
          </c:cat>
          <c:val>
            <c:numRef>
              <c:f>CountrySales!$B$4:$B$6</c:f>
              <c:numCache>
                <c:formatCode>_([$$-409]* #,##0.00_);_([$$-409]* \(#,##0.00\);_([$$-409]* "-"??_);_(@_)</c:formatCode>
                <c:ptCount val="3"/>
                <c:pt idx="0">
                  <c:v>208.47000000000003</c:v>
                </c:pt>
                <c:pt idx="1">
                  <c:v>1526.175</c:v>
                </c:pt>
                <c:pt idx="2">
                  <c:v>4742.3450000000003</c:v>
                </c:pt>
              </c:numCache>
            </c:numRef>
          </c:val>
          <c:extLst>
            <c:ext xmlns:c16="http://schemas.microsoft.com/office/drawing/2014/chart" uri="{C3380CC4-5D6E-409C-BE32-E72D297353CC}">
              <c16:uniqueId val="{00000006-D4B8-9B4A-88B4-4A469674BAAD}"/>
            </c:ext>
          </c:extLst>
        </c:ser>
        <c:dLbls>
          <c:dLblPos val="outEnd"/>
          <c:showLegendKey val="0"/>
          <c:showVal val="1"/>
          <c:showCatName val="0"/>
          <c:showSerName val="0"/>
          <c:showPercent val="0"/>
          <c:showBubbleSize val="0"/>
        </c:dLbls>
        <c:gapWidth val="182"/>
        <c:axId val="1850116144"/>
        <c:axId val="1850117856"/>
      </c:barChart>
      <c:catAx>
        <c:axId val="18501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1850117856"/>
        <c:crosses val="autoZero"/>
        <c:auto val="1"/>
        <c:lblAlgn val="ctr"/>
        <c:lblOffset val="100"/>
        <c:noMultiLvlLbl val="0"/>
      </c:catAx>
      <c:valAx>
        <c:axId val="1850117856"/>
        <c:scaling>
          <c:orientation val="minMax"/>
        </c:scaling>
        <c:delete val="0"/>
        <c:axPos val="b"/>
        <c:majorGridlines>
          <c:spPr>
            <a:ln w="9525" cap="flat" cmpd="sng" algn="ctr">
              <a:solidFill>
                <a:schemeClr val="bg1"/>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185011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D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Excel.xlsx]Top 5 Customers!TotalSales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800" b="1">
                <a:solidFill>
                  <a:schemeClr val="bg1"/>
                </a:solidFill>
              </a:rPr>
              <a:t>Top</a:t>
            </a:r>
            <a:r>
              <a:rPr lang="en-US" sz="2800" b="1" baseline="0">
                <a:solidFill>
                  <a:schemeClr val="bg1"/>
                </a:solidFill>
              </a:rPr>
              <a:t> 5 Customers</a:t>
            </a:r>
            <a:endParaRPr lang="en-US" sz="2800" b="1">
              <a:solidFill>
                <a:schemeClr val="bg1"/>
              </a:solidFill>
            </a:endParaRP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850"/>
          </a:solidFill>
          <a:ln w="28575">
            <a:solidFill>
              <a:schemeClr val="bg1"/>
            </a:solidFill>
          </a:ln>
          <a:effectLst/>
        </c:spPr>
      </c:pivotFmt>
      <c:pivotFmt>
        <c:idx val="2"/>
        <c:spPr>
          <a:solidFill>
            <a:srgbClr val="00CB50"/>
          </a:solidFill>
          <a:ln w="28575">
            <a:solidFill>
              <a:schemeClr val="bg1"/>
            </a:solidFill>
          </a:ln>
          <a:effectLst/>
        </c:spPr>
      </c:pivotFmt>
      <c:pivotFmt>
        <c:idx val="3"/>
        <c:spPr>
          <a:solidFill>
            <a:srgbClr val="00EA50"/>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EA50"/>
          </a:solidFill>
          <a:ln w="28575">
            <a:solidFill>
              <a:schemeClr val="bg1"/>
            </a:solidFill>
          </a:ln>
          <a:effectLst/>
        </c:spPr>
      </c:pivotFmt>
      <c:pivotFmt>
        <c:idx val="6"/>
        <c:spPr>
          <a:solidFill>
            <a:srgbClr val="00CB50"/>
          </a:solidFill>
          <a:ln w="28575">
            <a:solidFill>
              <a:schemeClr val="bg1"/>
            </a:solidFill>
          </a:ln>
          <a:effectLst/>
        </c:spPr>
      </c:pivotFmt>
      <c:pivotFmt>
        <c:idx val="7"/>
        <c:spPr>
          <a:solidFill>
            <a:srgbClr val="009850"/>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A50"/>
          </a:solidFill>
          <a:ln w="28575">
            <a:solidFill>
              <a:schemeClr val="bg1"/>
            </a:solidFill>
          </a:ln>
          <a:effectLst/>
        </c:spPr>
      </c:pivotFmt>
      <c:pivotFmt>
        <c:idx val="10"/>
        <c:spPr>
          <a:solidFill>
            <a:srgbClr val="00CB50"/>
          </a:solidFill>
          <a:ln w="28575">
            <a:solidFill>
              <a:schemeClr val="bg1"/>
            </a:solidFill>
          </a:ln>
          <a:effectLst/>
        </c:spPr>
      </c:pivotFmt>
      <c:pivotFmt>
        <c:idx val="11"/>
        <c:spPr>
          <a:solidFill>
            <a:srgbClr val="009850"/>
          </a:solidFill>
          <a:ln w="28575">
            <a:solidFill>
              <a:schemeClr val="bg1"/>
            </a:solidFill>
          </a:ln>
          <a:effectLst/>
        </c:spPr>
      </c:pivotFmt>
      <c:pivotFmt>
        <c:idx val="12"/>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85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Tallie felip</c:v>
                </c:pt>
                <c:pt idx="1">
                  <c:v>Brice Romera</c:v>
                </c:pt>
                <c:pt idx="2">
                  <c:v>Demetris Micheli</c:v>
                </c:pt>
                <c:pt idx="3">
                  <c:v>Nickey Youles</c:v>
                </c:pt>
                <c:pt idx="4">
                  <c:v>Stanly Keets</c:v>
                </c:pt>
              </c:strCache>
            </c:strRef>
          </c:cat>
          <c:val>
            <c:numRef>
              <c:f>'Top 5 Customers'!$B$4:$B$8</c:f>
              <c:numCache>
                <c:formatCode>_([$$-409]* #,##0.00_);_([$$-409]* \(#,##0.00\);_([$$-409]* "-"??_);_(@_)</c:formatCode>
                <c:ptCount val="5"/>
                <c:pt idx="0">
                  <c:v>178.70999999999998</c:v>
                </c:pt>
                <c:pt idx="1">
                  <c:v>178.70999999999998</c:v>
                </c:pt>
                <c:pt idx="2">
                  <c:v>167.67000000000002</c:v>
                </c:pt>
                <c:pt idx="3">
                  <c:v>148.92499999999998</c:v>
                </c:pt>
                <c:pt idx="4">
                  <c:v>139.72499999999999</c:v>
                </c:pt>
              </c:numCache>
            </c:numRef>
          </c:val>
          <c:extLst>
            <c:ext xmlns:c16="http://schemas.microsoft.com/office/drawing/2014/chart" uri="{C3380CC4-5D6E-409C-BE32-E72D297353CC}">
              <c16:uniqueId val="{00000000-1897-034E-A841-6BA966EC4150}"/>
            </c:ext>
          </c:extLst>
        </c:ser>
        <c:dLbls>
          <c:dLblPos val="outEnd"/>
          <c:showLegendKey val="0"/>
          <c:showVal val="1"/>
          <c:showCatName val="0"/>
          <c:showSerName val="0"/>
          <c:showPercent val="0"/>
          <c:showBubbleSize val="0"/>
        </c:dLbls>
        <c:gapWidth val="182"/>
        <c:axId val="1850116144"/>
        <c:axId val="1850117856"/>
      </c:barChart>
      <c:catAx>
        <c:axId val="185011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3C1464"/>
                </a:solidFill>
                <a:latin typeface="+mn-lt"/>
                <a:ea typeface="+mn-ea"/>
                <a:cs typeface="+mn-cs"/>
              </a:defRPr>
            </a:pPr>
            <a:endParaRPr lang="en-US"/>
          </a:p>
        </c:txPr>
        <c:crossAx val="1850117856"/>
        <c:crosses val="autoZero"/>
        <c:auto val="1"/>
        <c:lblAlgn val="ctr"/>
        <c:lblOffset val="100"/>
        <c:noMultiLvlLbl val="0"/>
      </c:catAx>
      <c:valAx>
        <c:axId val="1850117856"/>
        <c:scaling>
          <c:orientation val="minMax"/>
        </c:scaling>
        <c:delete val="0"/>
        <c:axPos val="b"/>
        <c:majorGridlines>
          <c:spPr>
            <a:ln w="9525" cap="flat" cmpd="sng" algn="ctr">
              <a:solidFill>
                <a:schemeClr val="bg1"/>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185011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8D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16934</xdr:colOff>
      <xdr:row>1</xdr:row>
      <xdr:rowOff>33867</xdr:rowOff>
    </xdr:from>
    <xdr:to>
      <xdr:col>26</xdr:col>
      <xdr:colOff>16934</xdr:colOff>
      <xdr:row>5</xdr:row>
      <xdr:rowOff>46567</xdr:rowOff>
    </xdr:to>
    <xdr:sp macro="" textlink="">
      <xdr:nvSpPr>
        <xdr:cNvPr id="9" name="Rectangle 8">
          <a:extLst>
            <a:ext uri="{FF2B5EF4-FFF2-40B4-BE49-F238E27FC236}">
              <a16:creationId xmlns:a16="http://schemas.microsoft.com/office/drawing/2014/main" id="{DA6824AC-8AF2-D892-D220-DA0E334CECA8}"/>
            </a:ext>
          </a:extLst>
        </xdr:cNvPr>
        <xdr:cNvSpPr/>
      </xdr:nvSpPr>
      <xdr:spPr>
        <a:xfrm>
          <a:off x="152401" y="101600"/>
          <a:ext cx="20743333" cy="757767"/>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b="0"/>
            <a:t>COFFEE</a:t>
          </a:r>
          <a:r>
            <a:rPr lang="en-GB" sz="4800" b="0" baseline="0"/>
            <a:t> SALES DASHBOARD</a:t>
          </a:r>
          <a:endParaRPr lang="en-GB" sz="4800" b="0"/>
        </a:p>
      </xdr:txBody>
    </xdr:sp>
    <xdr:clientData/>
  </xdr:twoCellAnchor>
  <xdr:twoCellAnchor>
    <xdr:from>
      <xdr:col>0</xdr:col>
      <xdr:colOff>136878</xdr:colOff>
      <xdr:row>19</xdr:row>
      <xdr:rowOff>123506</xdr:rowOff>
    </xdr:from>
    <xdr:to>
      <xdr:col>15</xdr:col>
      <xdr:colOff>15679</xdr:colOff>
      <xdr:row>54</xdr:row>
      <xdr:rowOff>125727</xdr:rowOff>
    </xdr:to>
    <xdr:graphicFrame macro="">
      <xdr:nvGraphicFramePr>
        <xdr:cNvPr id="10" name="Chart 9">
          <a:extLst>
            <a:ext uri="{FF2B5EF4-FFF2-40B4-BE49-F238E27FC236}">
              <a16:creationId xmlns:a16="http://schemas.microsoft.com/office/drawing/2014/main" id="{6EA61FE3-72C7-2E4D-8AD7-C64BEA32C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125432</xdr:colOff>
      <xdr:row>14</xdr:row>
      <xdr:rowOff>0</xdr:rowOff>
    </xdr:from>
    <xdr:to>
      <xdr:col>20</xdr:col>
      <xdr:colOff>0</xdr:colOff>
      <xdr:row>19</xdr:row>
      <xdr:rowOff>0</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BEC1C3E6-A4E7-A547-8E70-8B4EBF910C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77165" y="2489200"/>
              <a:ext cx="4023235" cy="931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70045</xdr:colOff>
      <xdr:row>19</xdr:row>
      <xdr:rowOff>54628</xdr:rowOff>
    </xdr:from>
    <xdr:to>
      <xdr:col>25</xdr:col>
      <xdr:colOff>809855</xdr:colOff>
      <xdr:row>37</xdr:row>
      <xdr:rowOff>62963</xdr:rowOff>
    </xdr:to>
    <xdr:graphicFrame macro="">
      <xdr:nvGraphicFramePr>
        <xdr:cNvPr id="15" name="Chart 14">
          <a:extLst>
            <a:ext uri="{FF2B5EF4-FFF2-40B4-BE49-F238E27FC236}">
              <a16:creationId xmlns:a16="http://schemas.microsoft.com/office/drawing/2014/main" id="{2613CC60-6222-6E44-9253-BBA79FA61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76019</xdr:colOff>
      <xdr:row>37</xdr:row>
      <xdr:rowOff>115257</xdr:rowOff>
    </xdr:from>
    <xdr:to>
      <xdr:col>26</xdr:col>
      <xdr:colOff>36812</xdr:colOff>
      <xdr:row>54</xdr:row>
      <xdr:rowOff>165653</xdr:rowOff>
    </xdr:to>
    <xdr:graphicFrame macro="">
      <xdr:nvGraphicFramePr>
        <xdr:cNvPr id="16" name="Chart 15">
          <a:extLst>
            <a:ext uri="{FF2B5EF4-FFF2-40B4-BE49-F238E27FC236}">
              <a16:creationId xmlns:a16="http://schemas.microsoft.com/office/drawing/2014/main" id="{F6BEC279-85E0-584F-BE2D-85D4A7E1E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2689</xdr:colOff>
      <xdr:row>5</xdr:row>
      <xdr:rowOff>94074</xdr:rowOff>
    </xdr:from>
    <xdr:to>
      <xdr:col>15</xdr:col>
      <xdr:colOff>2689</xdr:colOff>
      <xdr:row>19</xdr:row>
      <xdr:rowOff>15679</xdr:rowOff>
    </xdr:to>
    <mc:AlternateContent xmlns:mc="http://schemas.openxmlformats.org/markup-compatibility/2006">
      <mc:Choice xmlns:tsle="http://schemas.microsoft.com/office/drawing/2012/timeslicer" Requires="tsle">
        <xdr:graphicFrame macro="">
          <xdr:nvGraphicFramePr>
            <xdr:cNvPr id="20" name="Order Date 3">
              <a:extLst>
                <a:ext uri="{FF2B5EF4-FFF2-40B4-BE49-F238E27FC236}">
                  <a16:creationId xmlns:a16="http://schemas.microsoft.com/office/drawing/2014/main" id="{FCEBEDF1-C06F-D6EF-E334-8420C32F9ADB}"/>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38156" y="906874"/>
              <a:ext cx="11616266" cy="252933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109753</xdr:colOff>
      <xdr:row>5</xdr:row>
      <xdr:rowOff>78395</xdr:rowOff>
    </xdr:from>
    <xdr:to>
      <xdr:col>26</xdr:col>
      <xdr:colOff>31358</xdr:colOff>
      <xdr:row>13</xdr:row>
      <xdr:rowOff>78395</xdr:rowOff>
    </xdr:to>
    <mc:AlternateContent xmlns:mc="http://schemas.openxmlformats.org/markup-compatibility/2006">
      <mc:Choice xmlns:a14="http://schemas.microsoft.com/office/drawing/2010/main" Requires="a14">
        <xdr:graphicFrame macro="">
          <xdr:nvGraphicFramePr>
            <xdr:cNvPr id="22" name="Roast Type Name 1">
              <a:extLst>
                <a:ext uri="{FF2B5EF4-FFF2-40B4-BE49-F238E27FC236}">
                  <a16:creationId xmlns:a16="http://schemas.microsoft.com/office/drawing/2014/main" id="{DE8528D2-7C8F-C8C2-E4A5-DA5E9E54C1D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861486" y="891195"/>
              <a:ext cx="9048672" cy="14901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31359</xdr:colOff>
      <xdr:row>13</xdr:row>
      <xdr:rowOff>187823</xdr:rowOff>
    </xdr:from>
    <xdr:to>
      <xdr:col>26</xdr:col>
      <xdr:colOff>15680</xdr:colOff>
      <xdr:row>19</xdr:row>
      <xdr:rowOff>0</xdr:rowOff>
    </xdr:to>
    <mc:AlternateContent xmlns:mc="http://schemas.openxmlformats.org/markup-compatibility/2006">
      <mc:Choice xmlns:a14="http://schemas.microsoft.com/office/drawing/2010/main" Requires="a14">
        <xdr:graphicFrame macro="">
          <xdr:nvGraphicFramePr>
            <xdr:cNvPr id="24" name="Loyalty Card 2">
              <a:extLst>
                <a:ext uri="{FF2B5EF4-FFF2-40B4-BE49-F238E27FC236}">
                  <a16:creationId xmlns:a16="http://schemas.microsoft.com/office/drawing/2014/main" id="{227415CA-2C9B-9031-0BEE-09EF9D0247EE}"/>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5931759" y="2490756"/>
              <a:ext cx="4962721" cy="9297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90.672232523146" createdVersion="8" refreshedVersion="8" minRefreshableVersion="3" recordCount="1000" xr:uid="{2EFF513A-30D6-3B44-8436-CB0692B2524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14522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E952E-56EE-AA40-B69B-6498D81DBF8F}"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7"/>
  </dataFields>
  <chartFormats count="10">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4">
          <reference field="4294967294" count="1" selected="0">
            <x v="0"/>
          </reference>
          <reference field="13" count="1" selected="0">
            <x v="1"/>
          </reference>
          <reference field="16" count="1" selected="0">
            <x v="12"/>
          </reference>
          <reference field="17" count="1" selected="0">
            <x v="1"/>
          </reference>
        </references>
      </pivotArea>
    </chartFormat>
    <chartFormat chart="4" format="13" series="1">
      <pivotArea type="data" outline="0" fieldPosition="0">
        <references count="2">
          <reference field="4294967294" count="1" selected="0">
            <x v="0"/>
          </reference>
          <reference field="13" count="1" selected="0">
            <x v="2"/>
          </reference>
        </references>
      </pivotArea>
    </chartFormat>
    <chartFormat chart="4" format="14" series="1">
      <pivotArea type="data" outline="0" fieldPosition="0">
        <references count="2">
          <reference field="4294967294" count="1" selected="0">
            <x v="0"/>
          </reference>
          <reference field="13" count="1" selected="0">
            <x v="3"/>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6" format="12">
      <pivotArea type="data" outline="0" fieldPosition="0">
        <references count="4">
          <reference field="4294967294" count="1" selected="0">
            <x v="0"/>
          </reference>
          <reference field="13" count="1" selected="0">
            <x v="1"/>
          </reference>
          <reference field="16" count="1" selected="0">
            <x v="12"/>
          </reference>
          <reference field="17" count="1" selected="0">
            <x v="1"/>
          </reference>
        </references>
      </pivotArea>
    </chartFormat>
    <chartFormat chart="6" format="13" series="1">
      <pivotArea type="data" outline="0" fieldPosition="0">
        <references count="2">
          <reference field="4294967294" count="1" selected="0">
            <x v="0"/>
          </reference>
          <reference field="13" count="1" selected="0">
            <x v="2"/>
          </reference>
        </references>
      </pivotArea>
    </chartFormat>
    <chartFormat chart="6"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7121C-3B72-DC44-A680-FAAAC5EFA013}"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5CCE12-077A-BC49-9F3B-345C53616098}"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20"/>
    </i>
    <i>
      <x v="126"/>
    </i>
    <i>
      <x v="233"/>
    </i>
    <i>
      <x v="655"/>
    </i>
    <i>
      <x v="814"/>
    </i>
  </rowItems>
  <colItems count="1">
    <i/>
  </colItems>
  <dataFields count="1">
    <dataField name="Sum of Sales" fld="12" baseField="0" baseItem="0" numFmtId="168"/>
  </dataFields>
  <chartFormats count="4">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EE5B8F-5A54-124D-9E95-1B10A8A7E469}" sourceName="Size">
  <pivotTables>
    <pivotTable tabId="18" name="TotalSales"/>
    <pivotTable tabId="20" name="TotalSales"/>
    <pivotTable tabId="23" name="TotalSales"/>
  </pivotTables>
  <data>
    <tabular pivotCacheId="8145224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2772381-3328-F34F-9152-03810D35ED74}" sourceName="Roast Type Name">
  <pivotTables>
    <pivotTable tabId="18" name="TotalSales"/>
    <pivotTable tabId="20" name="TotalSales"/>
    <pivotTable tabId="23" name="TotalSales"/>
  </pivotTables>
  <data>
    <tabular pivotCacheId="81452245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24E2E5D-468D-884E-A24F-46C8E971D703}" sourceName="Loyalty Card">
  <pivotTables>
    <pivotTable tabId="18" name="TotalSales"/>
    <pivotTable tabId="20" name="TotalSales"/>
    <pivotTable tabId="23" name="TotalSales"/>
  </pivotTables>
  <data>
    <tabular pivotCacheId="81452245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A3A38BE-AD20-D047-B010-14D395B4C5D0}" cache="Slicer_Size" caption="Size" columnCount="2" rowHeight="230716"/>
  <slicer name="Roast Type Name 1" xr10:uid="{15C6278C-1F5C-7B4C-B6D5-8982C8E472E8}" cache="Slicer_Roast_Type_Name" caption="Roast Type Name" columnCount="3" rowHeight="230716"/>
  <slicer name="Loyalty Card 2" xr10:uid="{A9BA8A7A-F6E6-A24A-BB52-185052519C33}"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6D6587-7380-524E-A246-7D3477E4C577}" name="Orders" displayName="Orders" ref="A1:P1001" totalsRowShown="0" headerRowDxfId="19">
  <autoFilter ref="A1:P1001" xr:uid="{CF6D6587-7380-524E-A246-7D3477E4C577}"/>
  <tableColumns count="16">
    <tableColumn id="1" xr3:uid="{84EB5867-C4F3-C446-A1BC-1DE5361EAC08}" name="Order ID" dataDxfId="29"/>
    <tableColumn id="2" xr3:uid="{2DF01F9E-65FD-0748-B22F-09241475F3E0}" name="Order Date" dataDxfId="28"/>
    <tableColumn id="3" xr3:uid="{98D00BD6-C419-C340-8D53-F0557F542E47}" name="Customer ID" dataDxfId="27"/>
    <tableColumn id="4" xr3:uid="{6D5DD99F-22B6-4442-85A1-88BCEB44E1A6}" name="Product ID"/>
    <tableColumn id="5" xr3:uid="{A946AD25-3A3F-314D-B960-C125B85D83F4}" name="Quantity" dataDxfId="26"/>
    <tableColumn id="6" xr3:uid="{E2C0A9E0-4BF1-9F44-8C63-9716ED395DC7}" name="Customer Name" dataDxfId="25">
      <calculatedColumnFormula>_xlfn.XLOOKUP(C2,customers!$A$1:$A$1001,customers!$B$1:$B$1001,,0)</calculatedColumnFormula>
    </tableColumn>
    <tableColumn id="7" xr3:uid="{BC43540E-16C1-224A-8732-61E5CD7499E8}" name="Email" dataDxfId="24">
      <calculatedColumnFormula>IF(_xlfn.XLOOKUP(C2,customers!$A$1:$A$1001,customers!$C$1:$C$1001,,0)=0,"",_xlfn.XLOOKUP(C2,customers!$A$1:$A$1001,customers!$C$1:$C$1001,,0))</calculatedColumnFormula>
    </tableColumn>
    <tableColumn id="8" xr3:uid="{0FF6586A-E0E7-FE43-9058-407D318BEA89}" name="Country" dataDxfId="23">
      <calculatedColumnFormula>_xlfn.XLOOKUP(C2,customers!$A$1:$A$1001,customers!$G$1:$G$1001,,0)</calculatedColumnFormula>
    </tableColumn>
    <tableColumn id="9" xr3:uid="{E3D85D37-E566-9A4A-918A-173961700E2A}" name="Coffee Type">
      <calculatedColumnFormula>INDEX(products!$A$1:$G$49,MATCH(orders!$D2,products!$A$1:$A$49,0),MATCH(orders!I$1,products!$A$1:$G$1,0))</calculatedColumnFormula>
    </tableColumn>
    <tableColumn id="10" xr3:uid="{09E9DE61-C1FB-F440-ABA1-631CEA871D68}" name="Roast Type">
      <calculatedColumnFormula>INDEX(products!$A$1:$G$49,MATCH(orders!$D2,products!$A$1:$A$49,0),MATCH(orders!J$1,products!$A$1:$G$1,0))</calculatedColumnFormula>
    </tableColumn>
    <tableColumn id="11" xr3:uid="{893093D8-7F30-164F-BC15-A75A9ABA58B5}" name="Size" dataDxfId="22">
      <calculatedColumnFormula>INDEX(products!$A$1:$G$49,MATCH(orders!$D2,products!$A$1:$A$49,0),MATCH(orders!K$1,products!$A$1:$G$1,0))</calculatedColumnFormula>
    </tableColumn>
    <tableColumn id="12" xr3:uid="{F2A9184B-5E19-0C48-831A-D5B603E4FE84}" name="Unit Price" dataDxfId="21">
      <calculatedColumnFormula>INDEX(products!$A$1:$G$49,MATCH(orders!$D2,products!$A$1:$A$49,0),MATCH(orders!L$1,products!$A$1:$G$1,0))</calculatedColumnFormula>
    </tableColumn>
    <tableColumn id="13" xr3:uid="{AC51588A-7032-A64F-B0DC-A8FA7859363F}" name="Sales" dataDxfId="20">
      <calculatedColumnFormula>L2*E2</calculatedColumnFormula>
    </tableColumn>
    <tableColumn id="14" xr3:uid="{9E82F652-21A1-2B4B-93D8-5BD1FC8E0E4A}" name="Coffee Type Name ">
      <calculatedColumnFormula>IF(I2="Rob","Robusta",IF(I2="Exc","Excelsa",IF(I2="Ara","Arabica",IF(I2="Lib","Liberica",""))))</calculatedColumnFormula>
    </tableColumn>
    <tableColumn id="15" xr3:uid="{F05D915B-E73F-A447-8D5E-2CB3C7D44DD9}" name="Roast Type Name">
      <calculatedColumnFormula>IF(J2="M","Medium", IF(J2="L","Light",IF(J2="D","Dark")))</calculatedColumnFormula>
    </tableColumn>
    <tableColumn id="16" xr3:uid="{DEE75739-4CA2-5240-BBFB-DD2FA6F7962F}" name="Loyalty Card" dataDxfId="18">
      <calculatedColumnFormula>_xlfn.XLOOKUP(Orders[[#This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A6B9A5-0F0A-9B4B-B248-DD3930F2F4A0}" sourceName="Order Date">
  <pivotTables>
    <pivotTable tabId="18" name="TotalSales"/>
    <pivotTable tabId="20" name="TotalSales"/>
    <pivotTable tabId="23" name="TotalSales"/>
  </pivotTables>
  <state minimalRefreshVersion="6" lastRefreshVersion="6" pivotCacheId="8145224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BC3B7C90-1EE8-BE41-BB41-0D88604C2F49}" cache="NativeTimeline_Order_Date" caption="Order Date" level="2" selectionLevel="2" scrollPosition="2020-07-02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DFBC278-9964-EA41-AAEA-6F8D29DA1CC3}" cache="NativeTimeline_Order_Date" caption="Order Date" level="2" selectionLevel="2" scrollPosition="2020-06-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1EB2-F0D4-764F-83AD-8D0E88A2A21D}">
  <dimension ref="A1"/>
  <sheetViews>
    <sheetView showGridLines="0" showRowColHeaders="0" tabSelected="1" zoomScale="75" zoomScaleNormal="107" workbookViewId="0">
      <selection activeCell="AB20" sqref="AB2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893AE-CFB3-A642-9E14-399C6050F6B3}">
  <dimension ref="A3:F48"/>
  <sheetViews>
    <sheetView zoomScale="62" zoomScaleNormal="100" workbookViewId="0">
      <selection activeCell="E65" sqref="E65"/>
    </sheetView>
  </sheetViews>
  <sheetFormatPr baseColWidth="10" defaultRowHeight="15" x14ac:dyDescent="0.2"/>
  <cols>
    <col min="1" max="1" width="12.1640625" bestFit="1" customWidth="1"/>
    <col min="2" max="2" width="22" bestFit="1" customWidth="1"/>
    <col min="3" max="3" width="20.83203125" bestFit="1" customWidth="1"/>
    <col min="4" max="4" width="6.83203125" bestFit="1" customWidth="1"/>
    <col min="5" max="5" width="7.5" bestFit="1" customWidth="1"/>
    <col min="6" max="6" width="7.66406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c r="D5" s="7">
        <v>36.450000000000003</v>
      </c>
      <c r="E5" s="7"/>
      <c r="F5" s="7"/>
    </row>
    <row r="6" spans="1:6" x14ac:dyDescent="0.2">
      <c r="B6" t="s">
        <v>6203</v>
      </c>
      <c r="C6" s="7">
        <v>45.769999999999996</v>
      </c>
      <c r="D6" s="7">
        <v>24.3</v>
      </c>
      <c r="E6" s="7">
        <v>222.73999999999998</v>
      </c>
      <c r="F6" s="7">
        <v>100.23999999999998</v>
      </c>
    </row>
    <row r="7" spans="1:6" x14ac:dyDescent="0.2">
      <c r="B7" t="s">
        <v>6204</v>
      </c>
      <c r="C7" s="7"/>
      <c r="D7" s="7">
        <v>19.440000000000001</v>
      </c>
      <c r="E7" s="7">
        <v>23.31</v>
      </c>
      <c r="F7" s="7">
        <v>8.0549999999999997</v>
      </c>
    </row>
    <row r="8" spans="1:6" x14ac:dyDescent="0.2">
      <c r="B8" t="s">
        <v>6205</v>
      </c>
      <c r="C8" s="7"/>
      <c r="D8" s="7">
        <v>109.35000000000001</v>
      </c>
      <c r="E8" s="7">
        <v>19.424999999999997</v>
      </c>
      <c r="F8" s="7">
        <v>50.12</v>
      </c>
    </row>
    <row r="9" spans="1:6" x14ac:dyDescent="0.2">
      <c r="B9" t="s">
        <v>6206</v>
      </c>
      <c r="C9" s="7"/>
      <c r="D9" s="7"/>
      <c r="E9" s="7"/>
      <c r="F9" s="7">
        <v>32.22</v>
      </c>
    </row>
    <row r="10" spans="1:6" x14ac:dyDescent="0.2">
      <c r="B10" t="s">
        <v>6207</v>
      </c>
      <c r="C10" s="7"/>
      <c r="D10" s="7"/>
      <c r="E10" s="7"/>
      <c r="F10" s="7">
        <v>144.095</v>
      </c>
    </row>
    <row r="11" spans="1:6" x14ac:dyDescent="0.2">
      <c r="B11" t="s">
        <v>6208</v>
      </c>
      <c r="C11" s="7">
        <v>132.33499999999998</v>
      </c>
      <c r="D11" s="7">
        <v>19.440000000000001</v>
      </c>
      <c r="E11" s="7">
        <v>12.95</v>
      </c>
      <c r="F11" s="7"/>
    </row>
    <row r="12" spans="1:6" x14ac:dyDescent="0.2">
      <c r="B12" t="s">
        <v>6209</v>
      </c>
      <c r="C12" s="7">
        <v>35.82</v>
      </c>
      <c r="D12" s="7"/>
      <c r="E12" s="7"/>
      <c r="F12" s="7"/>
    </row>
    <row r="13" spans="1:6" x14ac:dyDescent="0.2">
      <c r="B13" t="s">
        <v>6210</v>
      </c>
      <c r="C13" s="7"/>
      <c r="D13" s="7"/>
      <c r="E13" s="7">
        <v>31.08</v>
      </c>
      <c r="F13" s="7">
        <v>123.50999999999999</v>
      </c>
    </row>
    <row r="14" spans="1:6" x14ac:dyDescent="0.2">
      <c r="B14" t="s">
        <v>6211</v>
      </c>
      <c r="C14" s="7">
        <v>22.884999999999998</v>
      </c>
      <c r="D14" s="7">
        <v>21.87</v>
      </c>
      <c r="E14" s="7">
        <v>51.8</v>
      </c>
      <c r="F14" s="7"/>
    </row>
    <row r="15" spans="1:6" x14ac:dyDescent="0.2">
      <c r="B15" t="s">
        <v>6212</v>
      </c>
      <c r="C15" s="7">
        <v>49.75</v>
      </c>
      <c r="D15" s="7"/>
      <c r="E15" s="7">
        <v>59.569999999999993</v>
      </c>
      <c r="F15" s="7">
        <v>13.424999999999997</v>
      </c>
    </row>
    <row r="16" spans="1:6" x14ac:dyDescent="0.2">
      <c r="B16" t="s">
        <v>6213</v>
      </c>
      <c r="C16" s="7"/>
      <c r="D16" s="7"/>
      <c r="E16" s="7">
        <v>85.469999999999985</v>
      </c>
      <c r="F16" s="7">
        <v>20.584999999999997</v>
      </c>
    </row>
    <row r="17" spans="1:6" x14ac:dyDescent="0.2">
      <c r="A17" t="s">
        <v>6199</v>
      </c>
      <c r="B17" t="s">
        <v>6202</v>
      </c>
      <c r="C17" s="7"/>
      <c r="D17" s="7">
        <v>10.935</v>
      </c>
      <c r="E17" s="7">
        <v>119.13999999999999</v>
      </c>
      <c r="F17" s="7"/>
    </row>
    <row r="18" spans="1:6" x14ac:dyDescent="0.2">
      <c r="B18" t="s">
        <v>6203</v>
      </c>
      <c r="C18" s="7">
        <v>5.97</v>
      </c>
      <c r="D18" s="7">
        <v>27.945</v>
      </c>
      <c r="E18" s="7"/>
      <c r="F18" s="7">
        <v>24.164999999999999</v>
      </c>
    </row>
    <row r="19" spans="1:6" x14ac:dyDescent="0.2">
      <c r="B19" t="s">
        <v>6204</v>
      </c>
      <c r="C19" s="7"/>
      <c r="D19" s="7">
        <v>151.875</v>
      </c>
      <c r="E19" s="7">
        <v>156.69499999999999</v>
      </c>
      <c r="F19" s="7"/>
    </row>
    <row r="20" spans="1:6" x14ac:dyDescent="0.2">
      <c r="B20" t="s">
        <v>6205</v>
      </c>
      <c r="C20" s="7"/>
      <c r="D20" s="7"/>
      <c r="E20" s="7"/>
      <c r="F20" s="7">
        <v>95.764999999999986</v>
      </c>
    </row>
    <row r="21" spans="1:6" x14ac:dyDescent="0.2">
      <c r="B21" t="s">
        <v>6206</v>
      </c>
      <c r="C21" s="7">
        <v>29.85</v>
      </c>
      <c r="D21" s="7">
        <v>251.50500000000002</v>
      </c>
      <c r="E21" s="7"/>
      <c r="F21" s="7"/>
    </row>
    <row r="22" spans="1:6" x14ac:dyDescent="0.2">
      <c r="B22" t="s">
        <v>6207</v>
      </c>
      <c r="C22" s="7"/>
      <c r="D22" s="7"/>
      <c r="E22" s="7">
        <v>77.699999999999989</v>
      </c>
      <c r="F22" s="7">
        <v>8.0549999999999997</v>
      </c>
    </row>
    <row r="23" spans="1:6" x14ac:dyDescent="0.2">
      <c r="B23" t="s">
        <v>6208</v>
      </c>
      <c r="C23" s="7">
        <v>39.799999999999997</v>
      </c>
      <c r="D23" s="7"/>
      <c r="E23" s="7"/>
      <c r="F23" s="7">
        <v>147.67500000000001</v>
      </c>
    </row>
    <row r="24" spans="1:6" x14ac:dyDescent="0.2">
      <c r="B24" t="s">
        <v>6209</v>
      </c>
      <c r="C24" s="7"/>
      <c r="D24" s="7"/>
      <c r="E24" s="7">
        <v>12.95</v>
      </c>
      <c r="F24" s="7"/>
    </row>
    <row r="25" spans="1:6" x14ac:dyDescent="0.2">
      <c r="B25" t="s">
        <v>6210</v>
      </c>
      <c r="C25" s="7">
        <v>17.91</v>
      </c>
      <c r="D25" s="7"/>
      <c r="E25" s="7">
        <v>15.54</v>
      </c>
      <c r="F25" s="7"/>
    </row>
    <row r="26" spans="1:6" x14ac:dyDescent="0.2">
      <c r="B26" t="s">
        <v>6211</v>
      </c>
      <c r="C26" s="7">
        <v>118.405</v>
      </c>
      <c r="D26" s="7">
        <v>29.16</v>
      </c>
      <c r="E26" s="7">
        <v>220.14999999999998</v>
      </c>
      <c r="F26" s="7"/>
    </row>
    <row r="27" spans="1:6" x14ac:dyDescent="0.2">
      <c r="B27" t="s">
        <v>6212</v>
      </c>
      <c r="C27" s="7">
        <v>45.769999999999996</v>
      </c>
      <c r="D27" s="7">
        <v>133.65</v>
      </c>
      <c r="E27" s="7"/>
      <c r="F27" s="7"/>
    </row>
    <row r="28" spans="1:6" x14ac:dyDescent="0.2">
      <c r="B28" t="s">
        <v>6213</v>
      </c>
      <c r="C28" s="7">
        <v>8.9550000000000001</v>
      </c>
      <c r="D28" s="7">
        <v>29.16</v>
      </c>
      <c r="E28" s="7">
        <v>23.31</v>
      </c>
      <c r="F28" s="7">
        <v>13.424999999999997</v>
      </c>
    </row>
    <row r="29" spans="1:6" x14ac:dyDescent="0.2">
      <c r="A29" t="s">
        <v>6200</v>
      </c>
      <c r="B29" t="s">
        <v>6202</v>
      </c>
      <c r="C29" s="7"/>
      <c r="D29" s="7">
        <v>36.450000000000003</v>
      </c>
      <c r="E29" s="7">
        <v>31.08</v>
      </c>
      <c r="F29" s="7">
        <v>5.3699999999999992</v>
      </c>
    </row>
    <row r="30" spans="1:6" x14ac:dyDescent="0.2">
      <c r="B30" t="s">
        <v>6203</v>
      </c>
      <c r="C30" s="7">
        <v>29.849999999999998</v>
      </c>
      <c r="D30" s="7">
        <v>154.30500000000001</v>
      </c>
      <c r="E30" s="7">
        <v>7.77</v>
      </c>
      <c r="F30" s="7">
        <v>64.44</v>
      </c>
    </row>
    <row r="31" spans="1:6" x14ac:dyDescent="0.2">
      <c r="B31" t="s">
        <v>6204</v>
      </c>
      <c r="C31" s="7">
        <v>23.88</v>
      </c>
      <c r="D31" s="7">
        <v>7.29</v>
      </c>
      <c r="E31" s="7">
        <v>126.90999999999998</v>
      </c>
      <c r="F31" s="7">
        <v>42.959999999999994</v>
      </c>
    </row>
    <row r="32" spans="1:6" x14ac:dyDescent="0.2">
      <c r="B32" t="s">
        <v>6205</v>
      </c>
      <c r="C32" s="7">
        <v>23.88</v>
      </c>
      <c r="D32" s="7">
        <v>87.48</v>
      </c>
      <c r="E32" s="7"/>
      <c r="F32" s="7">
        <v>82.339999999999989</v>
      </c>
    </row>
    <row r="33" spans="1:6" x14ac:dyDescent="0.2">
      <c r="B33" t="s">
        <v>6206</v>
      </c>
      <c r="C33" s="7">
        <v>11.94</v>
      </c>
      <c r="D33" s="7">
        <v>21.87</v>
      </c>
      <c r="E33" s="7">
        <v>3.8849999999999998</v>
      </c>
      <c r="F33" s="7">
        <v>40.274999999999999</v>
      </c>
    </row>
    <row r="34" spans="1:6" x14ac:dyDescent="0.2">
      <c r="B34" t="s">
        <v>6207</v>
      </c>
      <c r="C34" s="7">
        <v>114.42499999999998</v>
      </c>
      <c r="D34" s="7">
        <v>32.805</v>
      </c>
      <c r="E34" s="7"/>
      <c r="F34" s="7"/>
    </row>
    <row r="35" spans="1:6" x14ac:dyDescent="0.2">
      <c r="B35" t="s">
        <v>6208</v>
      </c>
      <c r="C35" s="7"/>
      <c r="D35" s="7">
        <v>21.87</v>
      </c>
      <c r="E35" s="7"/>
      <c r="F35" s="7">
        <v>53.699999999999996</v>
      </c>
    </row>
    <row r="36" spans="1:6" x14ac:dyDescent="0.2">
      <c r="B36" t="s">
        <v>6209</v>
      </c>
      <c r="C36" s="7"/>
      <c r="D36" s="7">
        <v>111.78</v>
      </c>
      <c r="E36" s="7"/>
      <c r="F36" s="7">
        <v>82.339999999999989</v>
      </c>
    </row>
    <row r="37" spans="1:6" x14ac:dyDescent="0.2">
      <c r="B37" t="s">
        <v>6210</v>
      </c>
      <c r="C37" s="7">
        <v>123.37999999999998</v>
      </c>
      <c r="D37" s="7">
        <v>164.02500000000003</v>
      </c>
      <c r="E37" s="7">
        <v>46.62</v>
      </c>
      <c r="F37" s="7"/>
    </row>
    <row r="38" spans="1:6" x14ac:dyDescent="0.2">
      <c r="B38" t="s">
        <v>6211</v>
      </c>
      <c r="C38" s="7">
        <v>35.82</v>
      </c>
      <c r="D38" s="7"/>
      <c r="E38" s="7">
        <v>240.86999999999998</v>
      </c>
      <c r="F38" s="7">
        <v>10.739999999999998</v>
      </c>
    </row>
    <row r="39" spans="1:6" x14ac:dyDescent="0.2">
      <c r="B39" t="s">
        <v>6212</v>
      </c>
      <c r="C39" s="7">
        <v>137.31</v>
      </c>
      <c r="D39" s="7">
        <v>21.87</v>
      </c>
      <c r="E39" s="7">
        <v>119.13999999999999</v>
      </c>
      <c r="F39" s="7">
        <v>5.3699999999999992</v>
      </c>
    </row>
    <row r="40" spans="1:6" x14ac:dyDescent="0.2">
      <c r="B40" t="s">
        <v>6213</v>
      </c>
      <c r="C40" s="7">
        <v>18.905000000000001</v>
      </c>
      <c r="D40" s="7">
        <v>18.225000000000001</v>
      </c>
      <c r="E40" s="7"/>
      <c r="F40" s="7">
        <v>26.849999999999998</v>
      </c>
    </row>
    <row r="41" spans="1:6" x14ac:dyDescent="0.2">
      <c r="A41" t="s">
        <v>6201</v>
      </c>
      <c r="B41" t="s">
        <v>6202</v>
      </c>
      <c r="C41" s="7"/>
      <c r="D41" s="7">
        <v>58.320000000000007</v>
      </c>
      <c r="E41" s="7"/>
      <c r="F41" s="7"/>
    </row>
    <row r="42" spans="1:6" x14ac:dyDescent="0.2">
      <c r="B42" t="s">
        <v>6203</v>
      </c>
      <c r="C42" s="7">
        <v>65.67</v>
      </c>
      <c r="D42" s="7"/>
      <c r="E42" s="7"/>
      <c r="F42" s="7"/>
    </row>
    <row r="43" spans="1:6" x14ac:dyDescent="0.2">
      <c r="B43" t="s">
        <v>6204</v>
      </c>
      <c r="C43" s="7">
        <v>14.924999999999999</v>
      </c>
      <c r="D43" s="7">
        <v>3.645</v>
      </c>
      <c r="E43" s="7">
        <v>141.15499999999997</v>
      </c>
      <c r="F43" s="7">
        <v>102.92499999999998</v>
      </c>
    </row>
    <row r="44" spans="1:6" x14ac:dyDescent="0.2">
      <c r="B44" t="s">
        <v>6205</v>
      </c>
      <c r="C44" s="7">
        <v>2.9849999999999999</v>
      </c>
      <c r="D44" s="7">
        <v>57.105000000000004</v>
      </c>
      <c r="E44" s="7">
        <v>42.734999999999999</v>
      </c>
      <c r="F44" s="7">
        <v>111.87499999999999</v>
      </c>
    </row>
    <row r="45" spans="1:6" x14ac:dyDescent="0.2">
      <c r="B45" t="s">
        <v>6206</v>
      </c>
      <c r="C45" s="7">
        <v>45.769999999999996</v>
      </c>
      <c r="D45" s="7"/>
      <c r="E45" s="7">
        <v>45.324999999999996</v>
      </c>
      <c r="F45" s="7"/>
    </row>
    <row r="46" spans="1:6" x14ac:dyDescent="0.2">
      <c r="B46" t="s">
        <v>6207</v>
      </c>
      <c r="C46" s="7">
        <v>47.76</v>
      </c>
      <c r="D46" s="7">
        <v>49.814999999999998</v>
      </c>
      <c r="E46" s="7"/>
      <c r="F46" s="7">
        <v>138.72499999999997</v>
      </c>
    </row>
    <row r="47" spans="1:6" x14ac:dyDescent="0.2">
      <c r="B47" t="s">
        <v>6208</v>
      </c>
      <c r="C47" s="7"/>
      <c r="D47" s="7">
        <v>7.29</v>
      </c>
      <c r="E47" s="7"/>
      <c r="F47" s="7"/>
    </row>
    <row r="48" spans="1:6" x14ac:dyDescent="0.2">
      <c r="B48" t="s">
        <v>6209</v>
      </c>
      <c r="C48" s="7"/>
      <c r="D48" s="7"/>
      <c r="E48" s="7"/>
      <c r="F48" s="7">
        <v>21.479999999999997</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3A1B-D075-384F-A767-8024756A7E32}">
  <dimension ref="A3:B6"/>
  <sheetViews>
    <sheetView zoomScale="62" zoomScaleNormal="100" workbookViewId="0">
      <selection activeCell="F56" sqref="F56"/>
    </sheetView>
  </sheetViews>
  <sheetFormatPr baseColWidth="10" defaultRowHeight="15" x14ac:dyDescent="0.2"/>
  <cols>
    <col min="1" max="1" width="14.1640625" bestFit="1" customWidth="1"/>
    <col min="2" max="3" width="11.5" bestFit="1" customWidth="1"/>
    <col min="4" max="4" width="6.83203125" bestFit="1" customWidth="1"/>
    <col min="5" max="5" width="7.5" bestFit="1" customWidth="1"/>
    <col min="6" max="6" width="7.6640625" bestFit="1" customWidth="1"/>
  </cols>
  <sheetData>
    <row r="3" spans="1:2" x14ac:dyDescent="0.2">
      <c r="A3" s="6" t="s">
        <v>7</v>
      </c>
      <c r="B3" t="s">
        <v>6220</v>
      </c>
    </row>
    <row r="4" spans="1:2" x14ac:dyDescent="0.2">
      <c r="A4" t="s">
        <v>28</v>
      </c>
      <c r="B4" s="5">
        <v>208.47000000000003</v>
      </c>
    </row>
    <row r="5" spans="1:2" x14ac:dyDescent="0.2">
      <c r="A5" t="s">
        <v>318</v>
      </c>
      <c r="B5" s="5">
        <v>1526.175</v>
      </c>
    </row>
    <row r="6" spans="1:2" x14ac:dyDescent="0.2">
      <c r="A6" t="s">
        <v>19</v>
      </c>
      <c r="B6" s="5">
        <v>4742.3450000000003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21AA-2B8E-124A-B19E-11480628201B}">
  <dimension ref="A3:O8"/>
  <sheetViews>
    <sheetView zoomScale="50" zoomScaleNormal="100" workbookViewId="0">
      <selection activeCell="O80" sqref="O80"/>
    </sheetView>
  </sheetViews>
  <sheetFormatPr baseColWidth="10" defaultRowHeight="15" x14ac:dyDescent="0.2"/>
  <cols>
    <col min="1" max="1" width="19.5" bestFit="1" customWidth="1"/>
    <col min="2" max="3" width="11.5" bestFit="1" customWidth="1"/>
    <col min="4" max="4" width="6.83203125" bestFit="1" customWidth="1"/>
    <col min="5" max="5" width="7.5" bestFit="1" customWidth="1"/>
    <col min="6" max="6" width="7.6640625" bestFit="1" customWidth="1"/>
  </cols>
  <sheetData>
    <row r="3" spans="1:15" x14ac:dyDescent="0.2">
      <c r="A3" s="6" t="s">
        <v>4</v>
      </c>
      <c r="B3" t="s">
        <v>6220</v>
      </c>
      <c r="O3" t="s">
        <v>6221</v>
      </c>
    </row>
    <row r="4" spans="1:15" x14ac:dyDescent="0.2">
      <c r="A4" t="s">
        <v>1628</v>
      </c>
      <c r="B4" s="5">
        <v>178.70999999999998</v>
      </c>
    </row>
    <row r="5" spans="1:15" x14ac:dyDescent="0.2">
      <c r="A5" t="s">
        <v>5075</v>
      </c>
      <c r="B5" s="5">
        <v>178.70999999999998</v>
      </c>
    </row>
    <row r="6" spans="1:15" x14ac:dyDescent="0.2">
      <c r="A6" t="s">
        <v>6032</v>
      </c>
      <c r="B6" s="5">
        <v>167.67000000000002</v>
      </c>
    </row>
    <row r="7" spans="1:15" x14ac:dyDescent="0.2">
      <c r="A7" t="s">
        <v>1055</v>
      </c>
      <c r="B7" s="5">
        <v>148.92499999999998</v>
      </c>
    </row>
    <row r="8" spans="1:15" x14ac:dyDescent="0.2">
      <c r="A8" t="s">
        <v>3216</v>
      </c>
      <c r="B8" s="5">
        <v>139.72499999999999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25" zoomScaleNormal="115" workbookViewId="0">
      <selection activeCell="P3" sqref="P3"/>
    </sheetView>
  </sheetViews>
  <sheetFormatPr baseColWidth="10" defaultColWidth="8.83203125" defaultRowHeight="15" x14ac:dyDescent="0.2"/>
  <cols>
    <col min="1" max="1" width="16.5" bestFit="1" customWidth="1"/>
    <col min="2" max="2" width="16.6640625" customWidth="1"/>
    <col min="3" max="3" width="17.5" bestFit="1" customWidth="1"/>
    <col min="4" max="4" width="11.1640625" customWidth="1"/>
    <col min="5" max="5" width="9.83203125" customWidth="1"/>
    <col min="6" max="6" width="15.5" bestFit="1" customWidth="1"/>
    <col min="7" max="7" width="48" customWidth="1"/>
    <col min="8" max="8" width="14.6640625" customWidth="1"/>
    <col min="9" max="9" width="12" customWidth="1"/>
    <col min="10" max="10" width="11.6640625" customWidth="1"/>
    <col min="11" max="11" width="9.83203125" customWidth="1"/>
    <col min="12" max="12" width="10.33203125" customWidth="1"/>
    <col min="13" max="13" width="9.1640625" customWidth="1"/>
    <col min="14" max="14" width="17.33203125" customWidth="1"/>
    <col min="15" max="15" width="18.6640625" customWidth="1"/>
    <col min="16" max="16" width="23"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 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IF(J3="M","Medium", 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IF(J4="M","Medium", IF(J4="L","Light",IF(J4="D","Dark")))</f>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IF(J5="M","Medium", IF(J5="L","Light",IF(J5="D","Dark")))</f>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IF(J6="M","Medium", IF(J6="L","Light",IF(J6="D","Dark")))</f>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IF(J7="M","Medium", IF(J7="L","Light",IF(J7="D","Dark")))</f>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IF(J8="M","Medium", IF(J8="L","Light",IF(J8="D","Dark")))</f>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IF(J9="M","Medium", IF(J9="L","Light",IF(J9="D","Dark")))</f>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IF(J10="M","Medium", IF(J10="L","Light",IF(J10="D","Dark")))</f>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IF(J11="M","Medium", IF(J11="L","Light",IF(J11="D","Dark")))</f>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IF(J12="M","Medium", IF(J12="L","Light",IF(J12="D","Dark")))</f>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IF(J13="M","Medium", IF(J13="L","Light",IF(J13="D","Dark")))</f>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IF(J14="M","Medium", IF(J14="L","Light",IF(J14="D","Dark")))</f>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IF(J15="M","Medium", IF(J15="L","Light",IF(J15="D","Dark")))</f>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IF(J16="M","Medium", IF(J16="L","Light",IF(J16="D","Dark")))</f>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IF(J17="M","Medium", IF(J17="L","Light",IF(J17="D","Dark")))</f>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IF(J18="M","Medium", IF(J18="L","Light",IF(J18="D","Dark")))</f>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IF(J19="M","Medium", IF(J19="L","Light",IF(J19="D","Dark")))</f>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IF(J20="M","Medium", IF(J20="L","Light",IF(J20="D","Dark")))</f>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IF(J21="M","Medium", IF(J21="L","Light",IF(J21="D","Dark")))</f>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IF(J22="M","Medium", IF(J22="L","Light",IF(J22="D","Dark")))</f>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IF(J23="M","Medium", IF(J23="L","Light",IF(J23="D","Dark")))</f>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IF(J24="M","Medium", IF(J24="L","Light",IF(J24="D","Dark")))</f>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IF(J25="M","Medium", IF(J25="L","Light",IF(J25="D","Dark")))</f>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IF(J26="M","Medium", IF(J26="L","Light",IF(J26="D","Dark")))</f>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IF(J27="M","Medium", IF(J27="L","Light",IF(J27="D","Dark")))</f>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IF(J28="M","Medium", IF(J28="L","Light",IF(J28="D","Dark")))</f>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IF(J29="M","Medium", IF(J29="L","Light",IF(J29="D","Dark")))</f>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IF(J30="M","Medium", IF(J30="L","Light",IF(J30="D","Dark")))</f>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IF(J31="M","Medium", IF(J31="L","Light",IF(J31="D","Dark")))</f>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IF(J32="M","Medium", IF(J32="L","Light",IF(J32="D","Dark")))</f>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IF(J33="M","Medium", IF(J33="L","Light",IF(J33="D","Dark")))</f>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IF(J34="M","Medium", IF(J34="L","Light",IF(J34="D","Dark")))</f>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IF(J35="M","Medium", IF(J35="L","Light",IF(J35="D","Dark")))</f>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IF(J36="M","Medium", IF(J36="L","Light",IF(J36="D","Dark")))</f>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IF(J37="M","Medium", IF(J37="L","Light",IF(J37="D","Dark")))</f>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IF(J38="M","Medium", IF(J38="L","Light",IF(J38="D","Dark")))</f>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IF(J39="M","Medium", IF(J39="L","Light",IF(J39="D","Dark")))</f>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IF(J40="M","Medium", IF(J40="L","Light",IF(J40="D","Dark")))</f>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IF(J41="M","Medium", IF(J41="L","Light",IF(J41="D","Dark")))</f>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IF(J42="M","Medium", IF(J42="L","Light",IF(J42="D","Dark")))</f>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IF(J43="M","Medium", IF(J43="L","Light",IF(J43="D","Dark")))</f>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IF(J44="M","Medium", IF(J44="L","Light",IF(J44="D","Dark")))</f>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IF(J45="M","Medium", IF(J45="L","Light",IF(J45="D","Dark")))</f>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IF(J46="M","Medium", IF(J46="L","Light",IF(J46="D","Dark")))</f>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IF(J47="M","Medium", IF(J47="L","Light",IF(J47="D","Dark")))</f>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IF(J48="M","Medium", IF(J48="L","Light",IF(J48="D","Dark")))</f>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IF(J49="M","Medium", IF(J49="L","Light",IF(J49="D","Dark")))</f>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IF(J50="M","Medium", IF(J50="L","Light",IF(J50="D","Dark")))</f>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IF(J51="M","Medium", IF(J51="L","Light",IF(J51="D","Dark")))</f>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IF(J52="M","Medium", IF(J52="L","Light",IF(J52="D","Dark")))</f>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IF(J53="M","Medium", IF(J53="L","Light",IF(J53="D","Dark")))</f>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IF(J54="M","Medium", IF(J54="L","Light",IF(J54="D","Dark")))</f>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IF(J55="M","Medium", IF(J55="L","Light",IF(J55="D","Dark")))</f>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IF(J56="M","Medium", IF(J56="L","Light",IF(J56="D","Dark")))</f>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IF(J57="M","Medium", IF(J57="L","Light",IF(J57="D","Dark")))</f>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IF(J58="M","Medium", IF(J58="L","Light",IF(J58="D","Dark")))</f>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IF(J59="M","Medium", IF(J59="L","Light",IF(J59="D","Dark")))</f>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IF(J60="M","Medium", IF(J60="L","Light",IF(J60="D","Dark")))</f>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IF(J61="M","Medium", IF(J61="L","Light",IF(J61="D","Dark")))</f>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IF(J62="M","Medium", IF(J62="L","Light",IF(J62="D","Dark")))</f>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IF(J63="M","Medium", IF(J63="L","Light",IF(J63="D","Dark")))</f>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IF(J64="M","Medium", IF(J64="L","Light",IF(J64="D","Dark")))</f>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IF(J65="M","Medium", IF(J65="L","Light",IF(J65="D","Dark")))</f>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IF(J66="M","Medium", IF(J66="L","Light",IF(J66="D","Dark")))</f>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 t="shared" ref="N67:N130" si="3">IF(I67="Rob","Robusta",IF(I67="Exc","Excelsa",IF(I67="Ara","Arabica",IF(I67="Lib","Liberica",""))))</f>
        <v>Robusta</v>
      </c>
      <c r="O67" t="str">
        <f>IF(J67="M","Medium", 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 t="shared" si="3"/>
        <v>Robusta</v>
      </c>
      <c r="O68" t="str">
        <f>IF(J68="M","Medium", IF(J68="L","Light",IF(J68="D","Dark")))</f>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 t="shared" si="3"/>
        <v>Liberica</v>
      </c>
      <c r="O69" t="str">
        <f>IF(J69="M","Medium", IF(J69="L","Light",IF(J69="D","Dark")))</f>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 t="shared" si="3"/>
        <v>Robusta</v>
      </c>
      <c r="O70" t="str">
        <f>IF(J70="M","Medium", IF(J70="L","Light",IF(J70="D","Dark")))</f>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 t="shared" si="3"/>
        <v>Robusta</v>
      </c>
      <c r="O71" t="str">
        <f>IF(J71="M","Medium", IF(J71="L","Light",IF(J71="D","Dark")))</f>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 t="shared" si="3"/>
        <v>Excelsa</v>
      </c>
      <c r="O72" t="str">
        <f>IF(J72="M","Medium", IF(J72="L","Light",IF(J72="D","Dark")))</f>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 t="shared" si="3"/>
        <v>Liberica</v>
      </c>
      <c r="O73" t="str">
        <f>IF(J73="M","Medium", IF(J73="L","Light",IF(J73="D","Dark")))</f>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 t="shared" si="3"/>
        <v>Arabica</v>
      </c>
      <c r="O74" t="str">
        <f>IF(J74="M","Medium", IF(J74="L","Light",IF(J74="D","Dark")))</f>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 t="shared" si="3"/>
        <v>Liberica</v>
      </c>
      <c r="O75" t="str">
        <f>IF(J75="M","Medium", IF(J75="L","Light",IF(J75="D","Dark")))</f>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 t="shared" si="3"/>
        <v>Excelsa</v>
      </c>
      <c r="O76" t="str">
        <f>IF(J76="M","Medium", IF(J76="L","Light",IF(J76="D","Dark")))</f>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 t="shared" si="3"/>
        <v>Robusta</v>
      </c>
      <c r="O77" t="str">
        <f>IF(J77="M","Medium", IF(J77="L","Light",IF(J77="D","Dark")))</f>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 t="shared" si="3"/>
        <v>Robusta</v>
      </c>
      <c r="O78" t="str">
        <f>IF(J78="M","Medium", IF(J78="L","Light",IF(J78="D","Dark")))</f>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 t="shared" si="3"/>
        <v>Excelsa</v>
      </c>
      <c r="O79" t="str">
        <f>IF(J79="M","Medium", IF(J79="L","Light",IF(J79="D","Dark")))</f>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 t="shared" si="3"/>
        <v>Arabica</v>
      </c>
      <c r="O80" t="str">
        <f>IF(J80="M","Medium", IF(J80="L","Light",IF(J80="D","Dark")))</f>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 t="shared" si="3"/>
        <v>Robusta</v>
      </c>
      <c r="O81" t="str">
        <f>IF(J81="M","Medium", IF(J81="L","Light",IF(J81="D","Dark")))</f>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 t="shared" si="3"/>
        <v>Arabica</v>
      </c>
      <c r="O82" t="str">
        <f>IF(J82="M","Medium", IF(J82="L","Light",IF(J82="D","Dark")))</f>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 t="shared" si="3"/>
        <v>Liberica</v>
      </c>
      <c r="O83" t="str">
        <f>IF(J83="M","Medium", IF(J83="L","Light",IF(J83="D","Dark")))</f>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 t="shared" si="3"/>
        <v>Liberica</v>
      </c>
      <c r="O84" t="str">
        <f>IF(J84="M","Medium", IF(J84="L","Light",IF(J84="D","Dark")))</f>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 t="shared" si="3"/>
        <v>Robusta</v>
      </c>
      <c r="O85" t="str">
        <f>IF(J85="M","Medium", IF(J85="L","Light",IF(J85="D","Dark")))</f>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 t="shared" si="3"/>
        <v>Liberica</v>
      </c>
      <c r="O86" t="str">
        <f>IF(J86="M","Medium", IF(J86="L","Light",IF(J86="D","Dark")))</f>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 t="shared" si="3"/>
        <v>Arabica</v>
      </c>
      <c r="O87" t="str">
        <f>IF(J87="M","Medium", IF(J87="L","Light",IF(J87="D","Dark")))</f>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 t="shared" si="3"/>
        <v>Arabica</v>
      </c>
      <c r="O88" t="str">
        <f>IF(J88="M","Medium", IF(J88="L","Light",IF(J88="D","Dark")))</f>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 t="shared" si="3"/>
        <v>Arabica</v>
      </c>
      <c r="O89" t="str">
        <f>IF(J89="M","Medium", IF(J89="L","Light",IF(J89="D","Dark")))</f>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 t="shared" si="3"/>
        <v>Robusta</v>
      </c>
      <c r="O90" t="str">
        <f>IF(J90="M","Medium", IF(J90="L","Light",IF(J90="D","Dark")))</f>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 t="shared" si="3"/>
        <v>Arabica</v>
      </c>
      <c r="O91" t="str">
        <f>IF(J91="M","Medium", IF(J91="L","Light",IF(J91="D","Dark")))</f>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 t="shared" si="3"/>
        <v>Arabica</v>
      </c>
      <c r="O92" t="str">
        <f>IF(J92="M","Medium", IF(J92="L","Light",IF(J92="D","Dark")))</f>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 t="shared" si="3"/>
        <v>Arabica</v>
      </c>
      <c r="O93" t="str">
        <f>IF(J93="M","Medium", IF(J93="L","Light",IF(J93="D","Dark")))</f>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 t="shared" si="3"/>
        <v>Excelsa</v>
      </c>
      <c r="O94" t="str">
        <f>IF(J94="M","Medium", IF(J94="L","Light",IF(J94="D","Dark")))</f>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 t="shared" si="3"/>
        <v>Excelsa</v>
      </c>
      <c r="O95" t="str">
        <f>IF(J95="M","Medium", IF(J95="L","Light",IF(J95="D","Dark")))</f>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 t="shared" si="3"/>
        <v>Arabica</v>
      </c>
      <c r="O96" t="str">
        <f>IF(J96="M","Medium", IF(J96="L","Light",IF(J96="D","Dark")))</f>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 t="shared" si="3"/>
        <v>Arabica</v>
      </c>
      <c r="O97" t="str">
        <f>IF(J97="M","Medium", IF(J97="L","Light",IF(J97="D","Dark")))</f>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 t="shared" si="3"/>
        <v>Arabica</v>
      </c>
      <c r="O98" t="str">
        <f>IF(J98="M","Medium", IF(J98="L","Light",IF(J98="D","Dark")))</f>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 t="shared" si="3"/>
        <v>Arabica</v>
      </c>
      <c r="O99" t="str">
        <f>IF(J99="M","Medium", IF(J99="L","Light",IF(J99="D","Dark")))</f>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 t="shared" si="3"/>
        <v>Arabica</v>
      </c>
      <c r="O100" t="str">
        <f>IF(J100="M","Medium", IF(J100="L","Light",IF(J100="D","Dark")))</f>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 t="shared" si="3"/>
        <v>Liberica</v>
      </c>
      <c r="O101" t="str">
        <f>IF(J101="M","Medium", IF(J101="L","Light",IF(J101="D","Dark")))</f>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 t="shared" si="3"/>
        <v>Arabica</v>
      </c>
      <c r="O102" t="str">
        <f>IF(J102="M","Medium", IF(J102="L","Light",IF(J102="D","Dark")))</f>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 t="shared" si="3"/>
        <v>Liberica</v>
      </c>
      <c r="O103" t="str">
        <f>IF(J103="M","Medium", IF(J103="L","Light",IF(J103="D","Dark")))</f>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 t="shared" si="3"/>
        <v>Liberica</v>
      </c>
      <c r="O104" t="str">
        <f>IF(J104="M","Medium", IF(J104="L","Light",IF(J104="D","Dark")))</f>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 t="shared" si="3"/>
        <v>Robusta</v>
      </c>
      <c r="O105" t="str">
        <f>IF(J105="M","Medium", IF(J105="L","Light",IF(J105="D","Dark")))</f>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 t="shared" si="3"/>
        <v>Liberica</v>
      </c>
      <c r="O106" t="str">
        <f>IF(J106="M","Medium", IF(J106="L","Light",IF(J106="D","Dark")))</f>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 t="shared" si="3"/>
        <v>Arabica</v>
      </c>
      <c r="O107" t="str">
        <f>IF(J107="M","Medium", IF(J107="L","Light",IF(J107="D","Dark")))</f>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 t="shared" si="3"/>
        <v>Excelsa</v>
      </c>
      <c r="O108" t="str">
        <f>IF(J108="M","Medium", IF(J108="L","Light",IF(J108="D","Dark")))</f>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 t="shared" si="3"/>
        <v>Robusta</v>
      </c>
      <c r="O109" t="str">
        <f>IF(J109="M","Medium", IF(J109="L","Light",IF(J109="D","Dark")))</f>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 t="shared" si="3"/>
        <v>Arabica</v>
      </c>
      <c r="O110" t="str">
        <f>IF(J110="M","Medium", IF(J110="L","Light",IF(J110="D","Dark")))</f>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 t="shared" si="3"/>
        <v>Liberica</v>
      </c>
      <c r="O111" t="str">
        <f>IF(J111="M","Medium", IF(J111="L","Light",IF(J111="D","Dark")))</f>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 t="shared" si="3"/>
        <v>Excelsa</v>
      </c>
      <c r="O112" t="str">
        <f>IF(J112="M","Medium", IF(J112="L","Light",IF(J112="D","Dark")))</f>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 t="shared" si="3"/>
        <v>Robusta</v>
      </c>
      <c r="O113" t="str">
        <f>IF(J113="M","Medium", IF(J113="L","Light",IF(J113="D","Dark")))</f>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 t="shared" si="3"/>
        <v>Arabica</v>
      </c>
      <c r="O114" t="str">
        <f>IF(J114="M","Medium", IF(J114="L","Light",IF(J114="D","Dark")))</f>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 t="shared" si="3"/>
        <v>Liberica</v>
      </c>
      <c r="O115" t="str">
        <f>IF(J115="M","Medium", IF(J115="L","Light",IF(J115="D","Dark")))</f>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 t="shared" si="3"/>
        <v>Robusta</v>
      </c>
      <c r="O116" t="str">
        <f>IF(J116="M","Medium", IF(J116="L","Light",IF(J116="D","Dark")))</f>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 t="shared" si="3"/>
        <v>Liberica</v>
      </c>
      <c r="O117" t="str">
        <f>IF(J117="M","Medium", IF(J117="L","Light",IF(J117="D","Dark")))</f>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 t="shared" si="3"/>
        <v>Liberica</v>
      </c>
      <c r="O118" t="str">
        <f>IF(J118="M","Medium", IF(J118="L","Light",IF(J118="D","Dark")))</f>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 t="shared" si="3"/>
        <v>Liberica</v>
      </c>
      <c r="O119" t="str">
        <f>IF(J119="M","Medium", IF(J119="L","Light",IF(J119="D","Dark")))</f>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 t="shared" si="3"/>
        <v>Excelsa</v>
      </c>
      <c r="O120" t="str">
        <f>IF(J120="M","Medium", IF(J120="L","Light",IF(J120="D","Dark")))</f>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 t="shared" si="3"/>
        <v>Excelsa</v>
      </c>
      <c r="O121" t="str">
        <f>IF(J121="M","Medium", IF(J121="L","Light",IF(J121="D","Dark")))</f>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 t="shared" si="3"/>
        <v>Arabica</v>
      </c>
      <c r="O122" t="str">
        <f>IF(J122="M","Medium", IF(J122="L","Light",IF(J122="D","Dark")))</f>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 t="shared" si="3"/>
        <v>Excelsa</v>
      </c>
      <c r="O123" t="str">
        <f>IF(J123="M","Medium", IF(J123="L","Light",IF(J123="D","Dark")))</f>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 t="shared" si="3"/>
        <v>Arabica</v>
      </c>
      <c r="O124" t="str">
        <f>IF(J124="M","Medium", IF(J124="L","Light",IF(J124="D","Dark")))</f>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 t="shared" si="3"/>
        <v>Liberica</v>
      </c>
      <c r="O125" t="str">
        <f>IF(J125="M","Medium", IF(J125="L","Light",IF(J125="D","Dark")))</f>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 t="shared" si="3"/>
        <v>Liberica</v>
      </c>
      <c r="O126" t="str">
        <f>IF(J126="M","Medium", IF(J126="L","Light",IF(J126="D","Dark")))</f>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 t="shared" si="3"/>
        <v>Liberica</v>
      </c>
      <c r="O127" t="str">
        <f>IF(J127="M","Medium", IF(J127="L","Light",IF(J127="D","Dark")))</f>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 t="shared" si="3"/>
        <v>Arabica</v>
      </c>
      <c r="O128" t="str">
        <f>IF(J128="M","Medium", IF(J128="L","Light",IF(J128="D","Dark")))</f>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 t="shared" si="3"/>
        <v>Liberica</v>
      </c>
      <c r="O129" t="str">
        <f>IF(J129="M","Medium", IF(J129="L","Light",IF(J129="D","Dark")))</f>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 t="shared" si="3"/>
        <v>Arabica</v>
      </c>
      <c r="O130" t="str">
        <f>IF(J130="M","Medium", IF(J130="L","Light",IF(J130="D","Dark")))</f>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 t="shared" ref="N131:N194" si="5">IF(I131="Rob","Robusta",IF(I131="Exc","Excelsa",IF(I131="Ara","Arabica",IF(I131="Lib","Liberica",""))))</f>
        <v>Excelsa</v>
      </c>
      <c r="O131" t="str">
        <f>IF(J131="M","Medium", 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 t="shared" si="5"/>
        <v>Arabica</v>
      </c>
      <c r="O132" t="str">
        <f>IF(J132="M","Medium", IF(J132="L","Light",IF(J132="D","Dark")))</f>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 t="shared" si="5"/>
        <v>Excelsa</v>
      </c>
      <c r="O133" t="str">
        <f>IF(J133="M","Medium", IF(J133="L","Light",IF(J133="D","Dark")))</f>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 t="shared" si="5"/>
        <v>Arabica</v>
      </c>
      <c r="O134" t="str">
        <f>IF(J134="M","Medium", IF(J134="L","Light",IF(J134="D","Dark")))</f>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 t="shared" si="5"/>
        <v>Liberica</v>
      </c>
      <c r="O135" t="str">
        <f>IF(J135="M","Medium", IF(J135="L","Light",IF(J135="D","Dark")))</f>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 t="shared" si="5"/>
        <v>Excelsa</v>
      </c>
      <c r="O136" t="str">
        <f>IF(J136="M","Medium", IF(J136="L","Light",IF(J136="D","Dark")))</f>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 t="shared" si="5"/>
        <v>Arabica</v>
      </c>
      <c r="O137" t="str">
        <f>IF(J137="M","Medium", IF(J137="L","Light",IF(J137="D","Dark")))</f>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 t="shared" si="5"/>
        <v>Arabica</v>
      </c>
      <c r="O138" t="str">
        <f>IF(J138="M","Medium", IF(J138="L","Light",IF(J138="D","Dark")))</f>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 t="shared" si="5"/>
        <v>Excelsa</v>
      </c>
      <c r="O139" t="str">
        <f>IF(J139="M","Medium", IF(J139="L","Light",IF(J139="D","Dark")))</f>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 t="shared" si="5"/>
        <v>Excelsa</v>
      </c>
      <c r="O140" t="str">
        <f>IF(J140="M","Medium", IF(J140="L","Light",IF(J140="D","Dark")))</f>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 t="shared" si="5"/>
        <v>Liberica</v>
      </c>
      <c r="O141" t="str">
        <f>IF(J141="M","Medium", IF(J141="L","Light",IF(J141="D","Dark")))</f>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 t="shared" si="5"/>
        <v>Liberica</v>
      </c>
      <c r="O142" t="str">
        <f>IF(J142="M","Medium", IF(J142="L","Light",IF(J142="D","Dark")))</f>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 t="shared" si="5"/>
        <v>Arabica</v>
      </c>
      <c r="O143" t="str">
        <f>IF(J143="M","Medium", IF(J143="L","Light",IF(J143="D","Dark")))</f>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 t="shared" si="5"/>
        <v>Excelsa</v>
      </c>
      <c r="O144" t="str">
        <f>IF(J144="M","Medium", IF(J144="L","Light",IF(J144="D","Dark")))</f>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 t="shared" si="5"/>
        <v>Liberica</v>
      </c>
      <c r="O145" t="str">
        <f>IF(J145="M","Medium", IF(J145="L","Light",IF(J145="D","Dark")))</f>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 t="shared" si="5"/>
        <v>Excelsa</v>
      </c>
      <c r="O146" t="str">
        <f>IF(J146="M","Medium", IF(J146="L","Light",IF(J146="D","Dark")))</f>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 t="shared" si="5"/>
        <v>Liberica</v>
      </c>
      <c r="O147" t="str">
        <f>IF(J147="M","Medium", IF(J147="L","Light",IF(J147="D","Dark")))</f>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 t="shared" si="5"/>
        <v>Liberica</v>
      </c>
      <c r="O148" t="str">
        <f>IF(J148="M","Medium", IF(J148="L","Light",IF(J148="D","Dark")))</f>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 t="shared" si="5"/>
        <v>Excelsa</v>
      </c>
      <c r="O149" t="str">
        <f>IF(J149="M","Medium", IF(J149="L","Light",IF(J149="D","Dark")))</f>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 t="shared" si="5"/>
        <v>Excelsa</v>
      </c>
      <c r="O150" t="str">
        <f>IF(J150="M","Medium", IF(J150="L","Light",IF(J150="D","Dark")))</f>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 t="shared" si="5"/>
        <v>Arabica</v>
      </c>
      <c r="O151" t="str">
        <f>IF(J151="M","Medium", IF(J151="L","Light",IF(J151="D","Dark")))</f>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 t="shared" si="5"/>
        <v>Liberica</v>
      </c>
      <c r="O152" t="str">
        <f>IF(J152="M","Medium", IF(J152="L","Light",IF(J152="D","Dark")))</f>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 t="shared" si="5"/>
        <v>Arabica</v>
      </c>
      <c r="O153" t="str">
        <f>IF(J153="M","Medium", IF(J153="L","Light",IF(J153="D","Dark")))</f>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 t="shared" si="5"/>
        <v>Robusta</v>
      </c>
      <c r="O154" t="str">
        <f>IF(J154="M","Medium", IF(J154="L","Light",IF(J154="D","Dark")))</f>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 t="shared" si="5"/>
        <v>Robusta</v>
      </c>
      <c r="O155" t="str">
        <f>IF(J155="M","Medium", IF(J155="L","Light",IF(J155="D","Dark")))</f>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 t="shared" si="5"/>
        <v>Arabica</v>
      </c>
      <c r="O156" t="str">
        <f>IF(J156="M","Medium", IF(J156="L","Light",IF(J156="D","Dark")))</f>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 t="shared" si="5"/>
        <v>Arabica</v>
      </c>
      <c r="O157" t="str">
        <f>IF(J157="M","Medium", IF(J157="L","Light",IF(J157="D","Dark")))</f>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 t="shared" si="5"/>
        <v>Arabica</v>
      </c>
      <c r="O158" t="str">
        <f>IF(J158="M","Medium", IF(J158="L","Light",IF(J158="D","Dark")))</f>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 t="shared" si="5"/>
        <v>Robusta</v>
      </c>
      <c r="O159" t="str">
        <f>IF(J159="M","Medium", IF(J159="L","Light",IF(J159="D","Dark")))</f>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 t="shared" si="5"/>
        <v>Robusta</v>
      </c>
      <c r="O160" t="str">
        <f>IF(J160="M","Medium", IF(J160="L","Light",IF(J160="D","Dark")))</f>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 t="shared" si="5"/>
        <v>Liberica</v>
      </c>
      <c r="O161" t="str">
        <f>IF(J161="M","Medium", IF(J161="L","Light",IF(J161="D","Dark")))</f>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 t="shared" si="5"/>
        <v>Excelsa</v>
      </c>
      <c r="O162" t="str">
        <f>IF(J162="M","Medium", IF(J162="L","Light",IF(J162="D","Dark")))</f>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 t="shared" si="5"/>
        <v>Arabica</v>
      </c>
      <c r="O163" t="str">
        <f>IF(J163="M","Medium", IF(J163="L","Light",IF(J163="D","Dark")))</f>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 t="shared" si="5"/>
        <v>Excelsa</v>
      </c>
      <c r="O164" t="str">
        <f>IF(J164="M","Medium", IF(J164="L","Light",IF(J164="D","Dark")))</f>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 t="shared" si="5"/>
        <v>Robusta</v>
      </c>
      <c r="O165" t="str">
        <f>IF(J165="M","Medium", IF(J165="L","Light",IF(J165="D","Dark")))</f>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 t="shared" si="5"/>
        <v>Excelsa</v>
      </c>
      <c r="O166" t="str">
        <f>IF(J166="M","Medium", IF(J166="L","Light",IF(J166="D","Dark")))</f>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 t="shared" si="5"/>
        <v>Robusta</v>
      </c>
      <c r="O167" t="str">
        <f>IF(J167="M","Medium", IF(J167="L","Light",IF(J167="D","Dark")))</f>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 t="shared" si="5"/>
        <v>Robusta</v>
      </c>
      <c r="O168" t="str">
        <f>IF(J168="M","Medium", IF(J168="L","Light",IF(J168="D","Dark")))</f>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 t="shared" si="5"/>
        <v>Excelsa</v>
      </c>
      <c r="O169" t="str">
        <f>IF(J169="M","Medium", IF(J169="L","Light",IF(J169="D","Dark")))</f>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 t="shared" si="5"/>
        <v>Arabica</v>
      </c>
      <c r="O170" t="str">
        <f>IF(J170="M","Medium", IF(J170="L","Light",IF(J170="D","Dark")))</f>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 t="shared" si="5"/>
        <v>Robusta</v>
      </c>
      <c r="O171" t="str">
        <f>IF(J171="M","Medium", IF(J171="L","Light",IF(J171="D","Dark")))</f>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 t="shared" si="5"/>
        <v>Excelsa</v>
      </c>
      <c r="O172" t="str">
        <f>IF(J172="M","Medium", IF(J172="L","Light",IF(J172="D","Dark")))</f>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 t="shared" si="5"/>
        <v>Excelsa</v>
      </c>
      <c r="O173" t="str">
        <f>IF(J173="M","Medium", IF(J173="L","Light",IF(J173="D","Dark")))</f>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 t="shared" si="5"/>
        <v>Excelsa</v>
      </c>
      <c r="O174" t="str">
        <f>IF(J174="M","Medium", IF(J174="L","Light",IF(J174="D","Dark")))</f>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 t="shared" si="5"/>
        <v>Robusta</v>
      </c>
      <c r="O175" t="str">
        <f>IF(J175="M","Medium", IF(J175="L","Light",IF(J175="D","Dark")))</f>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 t="shared" si="5"/>
        <v>Excelsa</v>
      </c>
      <c r="O176" t="str">
        <f>IF(J176="M","Medium", IF(J176="L","Light",IF(J176="D","Dark")))</f>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 t="shared" si="5"/>
        <v>Excelsa</v>
      </c>
      <c r="O177" t="str">
        <f>IF(J177="M","Medium", IF(J177="L","Light",IF(J177="D","Dark")))</f>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 t="shared" si="5"/>
        <v>Excelsa</v>
      </c>
      <c r="O178" t="str">
        <f>IF(J178="M","Medium", IF(J178="L","Light",IF(J178="D","Dark")))</f>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 t="shared" si="5"/>
        <v>Robusta</v>
      </c>
      <c r="O179" t="str">
        <f>IF(J179="M","Medium", IF(J179="L","Light",IF(J179="D","Dark")))</f>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 t="shared" si="5"/>
        <v>Arabica</v>
      </c>
      <c r="O180" t="str">
        <f>IF(J180="M","Medium", IF(J180="L","Light",IF(J180="D","Dark")))</f>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 t="shared" si="5"/>
        <v>Arabica</v>
      </c>
      <c r="O181" t="str">
        <f>IF(J181="M","Medium", IF(J181="L","Light",IF(J181="D","Dark")))</f>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 t="shared" si="5"/>
        <v>Excelsa</v>
      </c>
      <c r="O182" t="str">
        <f>IF(J182="M","Medium", IF(J182="L","Light",IF(J182="D","Dark")))</f>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 t="shared" si="5"/>
        <v>Arabica</v>
      </c>
      <c r="O183" t="str">
        <f>IF(J183="M","Medium", IF(J183="L","Light",IF(J183="D","Dark")))</f>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 t="shared" si="5"/>
        <v>Robusta</v>
      </c>
      <c r="O184" t="str">
        <f>IF(J184="M","Medium", IF(J184="L","Light",IF(J184="D","Dark")))</f>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 t="shared" si="5"/>
        <v>Excelsa</v>
      </c>
      <c r="O185" t="str">
        <f>IF(J185="M","Medium", IF(J185="L","Light",IF(J185="D","Dark")))</f>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 t="shared" si="5"/>
        <v>Arabica</v>
      </c>
      <c r="O186" t="str">
        <f>IF(J186="M","Medium", IF(J186="L","Light",IF(J186="D","Dark")))</f>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 t="shared" si="5"/>
        <v>Excelsa</v>
      </c>
      <c r="O187" t="str">
        <f>IF(J187="M","Medium", IF(J187="L","Light",IF(J187="D","Dark")))</f>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 t="shared" si="5"/>
        <v>Robusta</v>
      </c>
      <c r="O188" t="str">
        <f>IF(J188="M","Medium", IF(J188="L","Light",IF(J188="D","Dark")))</f>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 t="shared" si="5"/>
        <v>Liberica</v>
      </c>
      <c r="O189" t="str">
        <f>IF(J189="M","Medium", IF(J189="L","Light",IF(J189="D","Dark")))</f>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 t="shared" si="5"/>
        <v>Excelsa</v>
      </c>
      <c r="O190" t="str">
        <f>IF(J190="M","Medium", IF(J190="L","Light",IF(J190="D","Dark")))</f>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 t="shared" si="5"/>
        <v>Liberica</v>
      </c>
      <c r="O191" t="str">
        <f>IF(J191="M","Medium", IF(J191="L","Light",IF(J191="D","Dark")))</f>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 t="shared" si="5"/>
        <v>Liberica</v>
      </c>
      <c r="O192" t="str">
        <f>IF(J192="M","Medium", IF(J192="L","Light",IF(J192="D","Dark")))</f>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 t="shared" si="5"/>
        <v>Liberica</v>
      </c>
      <c r="O193" t="str">
        <f>IF(J193="M","Medium", IF(J193="L","Light",IF(J193="D","Dark")))</f>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 t="shared" si="5"/>
        <v>Excelsa</v>
      </c>
      <c r="O194" t="str">
        <f>IF(J194="M","Medium", IF(J194="L","Light",IF(J194="D","Dark")))</f>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 t="shared" ref="N195:N258" si="7">IF(I195="Rob","Robusta",IF(I195="Exc","Excelsa",IF(I195="Ara","Arabica",IF(I195="Lib","Liberica",""))))</f>
        <v>Excelsa</v>
      </c>
      <c r="O195" t="str">
        <f>IF(J195="M","Medium", 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 t="shared" si="7"/>
        <v>Excelsa</v>
      </c>
      <c r="O196" t="str">
        <f>IF(J196="M","Medium", IF(J196="L","Light",IF(J196="D","Dark")))</f>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 t="shared" si="7"/>
        <v>Arabica</v>
      </c>
      <c r="O197" t="str">
        <f>IF(J197="M","Medium", IF(J197="L","Light",IF(J197="D","Dark")))</f>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 t="shared" si="7"/>
        <v>Excelsa</v>
      </c>
      <c r="O198" t="str">
        <f>IF(J198="M","Medium", IF(J198="L","Light",IF(J198="D","Dark")))</f>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 t="shared" si="7"/>
        <v>Liberica</v>
      </c>
      <c r="O199" t="str">
        <f>IF(J199="M","Medium", IF(J199="L","Light",IF(J199="D","Dark")))</f>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 t="shared" si="7"/>
        <v>Liberica</v>
      </c>
      <c r="O200" t="str">
        <f>IF(J200="M","Medium", IF(J200="L","Light",IF(J200="D","Dark")))</f>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 t="shared" si="7"/>
        <v>Liberica</v>
      </c>
      <c r="O201" t="str">
        <f>IF(J201="M","Medium", IF(J201="L","Light",IF(J201="D","Dark")))</f>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 t="shared" si="7"/>
        <v>Excelsa</v>
      </c>
      <c r="O202" t="str">
        <f>IF(J202="M","Medium", IF(J202="L","Light",IF(J202="D","Dark")))</f>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 t="shared" si="7"/>
        <v>Liberica</v>
      </c>
      <c r="O203" t="str">
        <f>IF(J203="M","Medium", IF(J203="L","Light",IF(J203="D","Dark")))</f>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 t="shared" si="7"/>
        <v>Liberica</v>
      </c>
      <c r="O204" t="str">
        <f>IF(J204="M","Medium", IF(J204="L","Light",IF(J204="D","Dark")))</f>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 t="shared" si="7"/>
        <v>Liberica</v>
      </c>
      <c r="O205" t="str">
        <f>IF(J205="M","Medium", IF(J205="L","Light",IF(J205="D","Dark")))</f>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 t="shared" si="7"/>
        <v>Excelsa</v>
      </c>
      <c r="O206" t="str">
        <f>IF(J206="M","Medium", IF(J206="L","Light",IF(J206="D","Dark")))</f>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 t="shared" si="7"/>
        <v>Robusta</v>
      </c>
      <c r="O207" t="str">
        <f>IF(J207="M","Medium", IF(J207="L","Light",IF(J207="D","Dark")))</f>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 t="shared" si="7"/>
        <v>Arabica</v>
      </c>
      <c r="O208" t="str">
        <f>IF(J208="M","Medium", IF(J208="L","Light",IF(J208="D","Dark")))</f>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 t="shared" si="7"/>
        <v>Arabica</v>
      </c>
      <c r="O209" t="str">
        <f>IF(J209="M","Medium", IF(J209="L","Light",IF(J209="D","Dark")))</f>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 t="shared" si="7"/>
        <v>Excelsa</v>
      </c>
      <c r="O210" t="str">
        <f>IF(J210="M","Medium", IF(J210="L","Light",IF(J210="D","Dark")))</f>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 t="shared" si="7"/>
        <v>Arabica</v>
      </c>
      <c r="O211" t="str">
        <f>IF(J211="M","Medium", IF(J211="L","Light",IF(J211="D","Dark")))</f>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 t="shared" si="7"/>
        <v>Liberica</v>
      </c>
      <c r="O212" t="str">
        <f>IF(J212="M","Medium", IF(J212="L","Light",IF(J212="D","Dark")))</f>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 t="shared" si="7"/>
        <v>Excelsa</v>
      </c>
      <c r="O213" t="str">
        <f>IF(J213="M","Medium", IF(J213="L","Light",IF(J213="D","Dark")))</f>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 t="shared" si="7"/>
        <v>Excelsa</v>
      </c>
      <c r="O214" t="str">
        <f>IF(J214="M","Medium", IF(J214="L","Light",IF(J214="D","Dark")))</f>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 t="shared" si="7"/>
        <v>Robusta</v>
      </c>
      <c r="O215" t="str">
        <f>IF(J215="M","Medium", IF(J215="L","Light",IF(J215="D","Dark")))</f>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 t="shared" si="7"/>
        <v>Liberica</v>
      </c>
      <c r="O216" t="str">
        <f>IF(J216="M","Medium", IF(J216="L","Light",IF(J216="D","Dark")))</f>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 t="shared" si="7"/>
        <v>Liberica</v>
      </c>
      <c r="O217" t="str">
        <f>IF(J217="M","Medium", IF(J217="L","Light",IF(J217="D","Dark")))</f>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 t="shared" si="7"/>
        <v>Liberica</v>
      </c>
      <c r="O218" t="str">
        <f>IF(J218="M","Medium", IF(J218="L","Light",IF(J218="D","Dark")))</f>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 t="shared" si="7"/>
        <v>Excelsa</v>
      </c>
      <c r="O219" t="str">
        <f>IF(J219="M","Medium", IF(J219="L","Light",IF(J219="D","Dark")))</f>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 t="shared" si="7"/>
        <v>Arabica</v>
      </c>
      <c r="O220" t="str">
        <f>IF(J220="M","Medium", IF(J220="L","Light",IF(J220="D","Dark")))</f>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 t="shared" si="7"/>
        <v>Robusta</v>
      </c>
      <c r="O221" t="str">
        <f>IF(J221="M","Medium", IF(J221="L","Light",IF(J221="D","Dark")))</f>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 t="shared" si="7"/>
        <v>Robusta</v>
      </c>
      <c r="O222" t="str">
        <f>IF(J222="M","Medium", IF(J222="L","Light",IF(J222="D","Dark")))</f>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 t="shared" si="7"/>
        <v>Arabica</v>
      </c>
      <c r="O223" t="str">
        <f>IF(J223="M","Medium", IF(J223="L","Light",IF(J223="D","Dark")))</f>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 t="shared" si="7"/>
        <v>Liberica</v>
      </c>
      <c r="O224" t="str">
        <f>IF(J224="M","Medium", IF(J224="L","Light",IF(J224="D","Dark")))</f>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 t="shared" si="7"/>
        <v>Excelsa</v>
      </c>
      <c r="O225" t="str">
        <f>IF(J225="M","Medium", IF(J225="L","Light",IF(J225="D","Dark")))</f>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 t="shared" si="7"/>
        <v>Liberica</v>
      </c>
      <c r="O226" t="str">
        <f>IF(J226="M","Medium", IF(J226="L","Light",IF(J226="D","Dark")))</f>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 t="shared" si="7"/>
        <v>Robusta</v>
      </c>
      <c r="O227" t="str">
        <f>IF(J227="M","Medium", IF(J227="L","Light",IF(J227="D","Dark")))</f>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 t="shared" si="7"/>
        <v>Arabica</v>
      </c>
      <c r="O228" t="str">
        <f>IF(J228="M","Medium", IF(J228="L","Light",IF(J228="D","Dark")))</f>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 t="shared" si="7"/>
        <v>Robusta</v>
      </c>
      <c r="O229" t="str">
        <f>IF(J229="M","Medium", IF(J229="L","Light",IF(J229="D","Dark")))</f>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 t="shared" si="7"/>
        <v>Robusta</v>
      </c>
      <c r="O230" t="str">
        <f>IF(J230="M","Medium", IF(J230="L","Light",IF(J230="D","Dark")))</f>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 t="shared" si="7"/>
        <v>Liberica</v>
      </c>
      <c r="O231" t="str">
        <f>IF(J231="M","Medium", IF(J231="L","Light",IF(J231="D","Dark")))</f>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 t="shared" si="7"/>
        <v>Arabica</v>
      </c>
      <c r="O232" t="str">
        <f>IF(J232="M","Medium", IF(J232="L","Light",IF(J232="D","Dark")))</f>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 t="shared" si="7"/>
        <v>Liberica</v>
      </c>
      <c r="O233" t="str">
        <f>IF(J233="M","Medium", IF(J233="L","Light",IF(J233="D","Dark")))</f>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 t="shared" si="7"/>
        <v>Liberica</v>
      </c>
      <c r="O234" t="str">
        <f>IF(J234="M","Medium", IF(J234="L","Light",IF(J234="D","Dark")))</f>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 t="shared" si="7"/>
        <v>Excelsa</v>
      </c>
      <c r="O235" t="str">
        <f>IF(J235="M","Medium", IF(J235="L","Light",IF(J235="D","Dark")))</f>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 t="shared" si="7"/>
        <v>Liberica</v>
      </c>
      <c r="O236" t="str">
        <f>IF(J236="M","Medium", IF(J236="L","Light",IF(J236="D","Dark")))</f>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 t="shared" si="7"/>
        <v>Liberica</v>
      </c>
      <c r="O237" t="str">
        <f>IF(J237="M","Medium", IF(J237="L","Light",IF(J237="D","Dark")))</f>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 t="shared" si="7"/>
        <v>Liberica</v>
      </c>
      <c r="O238" t="str">
        <f>IF(J238="M","Medium", IF(J238="L","Light",IF(J238="D","Dark")))</f>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 t="shared" si="7"/>
        <v>Robusta</v>
      </c>
      <c r="O239" t="str">
        <f>IF(J239="M","Medium", IF(J239="L","Light",IF(J239="D","Dark")))</f>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 t="shared" si="7"/>
        <v>Robusta</v>
      </c>
      <c r="O240" t="str">
        <f>IF(J240="M","Medium", IF(J240="L","Light",IF(J240="D","Dark")))</f>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 t="shared" si="7"/>
        <v>Excelsa</v>
      </c>
      <c r="O241" t="str">
        <f>IF(J241="M","Medium", IF(J241="L","Light",IF(J241="D","Dark")))</f>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 t="shared" si="7"/>
        <v>Arabica</v>
      </c>
      <c r="O242" t="str">
        <f>IF(J242="M","Medium", IF(J242="L","Light",IF(J242="D","Dark")))</f>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 t="shared" si="7"/>
        <v>Robusta</v>
      </c>
      <c r="O243" t="str">
        <f>IF(J243="M","Medium", IF(J243="L","Light",IF(J243="D","Dark")))</f>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 t="shared" si="7"/>
        <v>Excelsa</v>
      </c>
      <c r="O244" t="str">
        <f>IF(J244="M","Medium", IF(J244="L","Light",IF(J244="D","Dark")))</f>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 t="shared" si="7"/>
        <v>Excelsa</v>
      </c>
      <c r="O245" t="str">
        <f>IF(J245="M","Medium", IF(J245="L","Light",IF(J245="D","Dark")))</f>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 t="shared" si="7"/>
        <v>Liberica</v>
      </c>
      <c r="O246" t="str">
        <f>IF(J246="M","Medium", IF(J246="L","Light",IF(J246="D","Dark")))</f>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 t="shared" si="7"/>
        <v>Liberica</v>
      </c>
      <c r="O247" t="str">
        <f>IF(J247="M","Medium", IF(J247="L","Light",IF(J247="D","Dark")))</f>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 t="shared" si="7"/>
        <v>Liberica</v>
      </c>
      <c r="O248" t="str">
        <f>IF(J248="M","Medium", IF(J248="L","Light",IF(J248="D","Dark")))</f>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 t="shared" si="7"/>
        <v>Robusta</v>
      </c>
      <c r="O249" t="str">
        <f>IF(J249="M","Medium", IF(J249="L","Light",IF(J249="D","Dark")))</f>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 t="shared" si="7"/>
        <v>Arabica</v>
      </c>
      <c r="O250" t="str">
        <f>IF(J250="M","Medium", IF(J250="L","Light",IF(J250="D","Dark")))</f>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 t="shared" si="7"/>
        <v>Liberica</v>
      </c>
      <c r="O251" t="str">
        <f>IF(J251="M","Medium", IF(J251="L","Light",IF(J251="D","Dark")))</f>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 t="shared" si="7"/>
        <v>Robusta</v>
      </c>
      <c r="O252" t="str">
        <f>IF(J252="M","Medium", IF(J252="L","Light",IF(J252="D","Dark")))</f>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 t="shared" si="7"/>
        <v>Excelsa</v>
      </c>
      <c r="O253" t="str">
        <f>IF(J253="M","Medium", IF(J253="L","Light",IF(J253="D","Dark")))</f>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 t="shared" si="7"/>
        <v>Arabica</v>
      </c>
      <c r="O254" t="str">
        <f>IF(J254="M","Medium", IF(J254="L","Light",IF(J254="D","Dark")))</f>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 t="shared" si="7"/>
        <v>Liberica</v>
      </c>
      <c r="O255" t="str">
        <f>IF(J255="M","Medium", IF(J255="L","Light",IF(J255="D","Dark")))</f>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 t="shared" si="7"/>
        <v>Robusta</v>
      </c>
      <c r="O256" t="str">
        <f>IF(J256="M","Medium", IF(J256="L","Light",IF(J256="D","Dark")))</f>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 t="shared" si="7"/>
        <v>Robusta</v>
      </c>
      <c r="O257" t="str">
        <f>IF(J257="M","Medium", IF(J257="L","Light",IF(J257="D","Dark")))</f>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 t="shared" si="7"/>
        <v>Liberica</v>
      </c>
      <c r="O258" t="str">
        <f>IF(J258="M","Medium", IF(J258="L","Light",IF(J258="D","Dark")))</f>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 t="shared" ref="N259:N322" si="9">IF(I259="Rob","Robusta",IF(I259="Exc","Excelsa",IF(I259="Ara","Arabica",IF(I259="Lib","Liberica",""))))</f>
        <v>Excelsa</v>
      </c>
      <c r="O259" t="str">
        <f>IF(J259="M","Medium", 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 t="shared" si="9"/>
        <v>Excelsa</v>
      </c>
      <c r="O260" t="str">
        <f>IF(J260="M","Medium", IF(J260="L","Light",IF(J260="D","Dark")))</f>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 t="shared" si="9"/>
        <v>Robusta</v>
      </c>
      <c r="O261" t="str">
        <f>IF(J261="M","Medium", IF(J261="L","Light",IF(J261="D","Dark")))</f>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 t="shared" si="9"/>
        <v>Robusta</v>
      </c>
      <c r="O262" t="str">
        <f>IF(J262="M","Medium", IF(J262="L","Light",IF(J262="D","Dark")))</f>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 t="shared" si="9"/>
        <v>Robusta</v>
      </c>
      <c r="O263" t="str">
        <f>IF(J263="M","Medium", IF(J263="L","Light",IF(J263="D","Dark")))</f>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 t="shared" si="9"/>
        <v>Excelsa</v>
      </c>
      <c r="O264" t="str">
        <f>IF(J264="M","Medium", IF(J264="L","Light",IF(J264="D","Dark")))</f>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 t="shared" si="9"/>
        <v>Liberica</v>
      </c>
      <c r="O265" t="str">
        <f>IF(J265="M","Medium", IF(J265="L","Light",IF(J265="D","Dark")))</f>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 t="shared" si="9"/>
        <v>Robusta</v>
      </c>
      <c r="O266" t="str">
        <f>IF(J266="M","Medium", IF(J266="L","Light",IF(J266="D","Dark")))</f>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 t="shared" si="9"/>
        <v>Arabica</v>
      </c>
      <c r="O267" t="str">
        <f>IF(J267="M","Medium", IF(J267="L","Light",IF(J267="D","Dark")))</f>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 t="shared" si="9"/>
        <v>Excelsa</v>
      </c>
      <c r="O268" t="str">
        <f>IF(J268="M","Medium", IF(J268="L","Light",IF(J268="D","Dark")))</f>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 t="shared" si="9"/>
        <v>Excelsa</v>
      </c>
      <c r="O269" t="str">
        <f>IF(J269="M","Medium", IF(J269="L","Light",IF(J269="D","Dark")))</f>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 t="shared" si="9"/>
        <v>Arabica</v>
      </c>
      <c r="O270" t="str">
        <f>IF(J270="M","Medium", IF(J270="L","Light",IF(J270="D","Dark")))</f>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 t="shared" si="9"/>
        <v>Arabica</v>
      </c>
      <c r="O271" t="str">
        <f>IF(J271="M","Medium", IF(J271="L","Light",IF(J271="D","Dark")))</f>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 t="shared" si="9"/>
        <v>Excelsa</v>
      </c>
      <c r="O272" t="str">
        <f>IF(J272="M","Medium", IF(J272="L","Light",IF(J272="D","Dark")))</f>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 t="shared" si="9"/>
        <v>Arabica</v>
      </c>
      <c r="O273" t="str">
        <f>IF(J273="M","Medium", IF(J273="L","Light",IF(J273="D","Dark")))</f>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 t="shared" si="9"/>
        <v>Robusta</v>
      </c>
      <c r="O274" t="str">
        <f>IF(J274="M","Medium", IF(J274="L","Light",IF(J274="D","Dark")))</f>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 t="shared" si="9"/>
        <v>Arabica</v>
      </c>
      <c r="O275" t="str">
        <f>IF(J275="M","Medium", IF(J275="L","Light",IF(J275="D","Dark")))</f>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 t="shared" si="9"/>
        <v>Arabica</v>
      </c>
      <c r="O276" t="str">
        <f>IF(J276="M","Medium", IF(J276="L","Light",IF(J276="D","Dark")))</f>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 t="shared" si="9"/>
        <v>Excelsa</v>
      </c>
      <c r="O277" t="str">
        <f>IF(J277="M","Medium", IF(J277="L","Light",IF(J277="D","Dark")))</f>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 t="shared" si="9"/>
        <v>Robusta</v>
      </c>
      <c r="O278" t="str">
        <f>IF(J278="M","Medium", IF(J278="L","Light",IF(J278="D","Dark")))</f>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 t="shared" si="9"/>
        <v>Excelsa</v>
      </c>
      <c r="O279" t="str">
        <f>IF(J279="M","Medium", IF(J279="L","Light",IF(J279="D","Dark")))</f>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 t="shared" si="9"/>
        <v>Arabica</v>
      </c>
      <c r="O280" t="str">
        <f>IF(J280="M","Medium", IF(J280="L","Light",IF(J280="D","Dark")))</f>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 t="shared" si="9"/>
        <v>Liberica</v>
      </c>
      <c r="O281" t="str">
        <f>IF(J281="M","Medium", IF(J281="L","Light",IF(J281="D","Dark")))</f>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 t="shared" si="9"/>
        <v>Excelsa</v>
      </c>
      <c r="O282" t="str">
        <f>IF(J282="M","Medium", IF(J282="L","Light",IF(J282="D","Dark")))</f>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 t="shared" si="9"/>
        <v>Excelsa</v>
      </c>
      <c r="O283" t="str">
        <f>IF(J283="M","Medium", IF(J283="L","Light",IF(J283="D","Dark")))</f>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 t="shared" si="9"/>
        <v>Arabica</v>
      </c>
      <c r="O284" t="str">
        <f>IF(J284="M","Medium", IF(J284="L","Light",IF(J284="D","Dark")))</f>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 t="shared" si="9"/>
        <v>Robusta</v>
      </c>
      <c r="O285" t="str">
        <f>IF(J285="M","Medium", IF(J285="L","Light",IF(J285="D","Dark")))</f>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 t="shared" si="9"/>
        <v>Excelsa</v>
      </c>
      <c r="O286" t="str">
        <f>IF(J286="M","Medium", IF(J286="L","Light",IF(J286="D","Dark")))</f>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 t="shared" si="9"/>
        <v>Liberica</v>
      </c>
      <c r="O287" t="str">
        <f>IF(J287="M","Medium", IF(J287="L","Light",IF(J287="D","Dark")))</f>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 t="shared" si="9"/>
        <v>Arabica</v>
      </c>
      <c r="O288" t="str">
        <f>IF(J288="M","Medium", IF(J288="L","Light",IF(J288="D","Dark")))</f>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 t="shared" si="9"/>
        <v>Robusta</v>
      </c>
      <c r="O289" t="str">
        <f>IF(J289="M","Medium", IF(J289="L","Light",IF(J289="D","Dark")))</f>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 t="shared" si="9"/>
        <v>Excelsa</v>
      </c>
      <c r="O290" t="str">
        <f>IF(J290="M","Medium", IF(J290="L","Light",IF(J290="D","Dark")))</f>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 t="shared" si="9"/>
        <v>Robusta</v>
      </c>
      <c r="O291" t="str">
        <f>IF(J291="M","Medium", IF(J291="L","Light",IF(J291="D","Dark")))</f>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 t="shared" si="9"/>
        <v>Arabica</v>
      </c>
      <c r="O292" t="str">
        <f>IF(J292="M","Medium", IF(J292="L","Light",IF(J292="D","Dark")))</f>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 t="shared" si="9"/>
        <v>Excelsa</v>
      </c>
      <c r="O293" t="str">
        <f>IF(J293="M","Medium", IF(J293="L","Light",IF(J293="D","Dark")))</f>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 t="shared" si="9"/>
        <v>Arabica</v>
      </c>
      <c r="O294" t="str">
        <f>IF(J294="M","Medium", IF(J294="L","Light",IF(J294="D","Dark")))</f>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 t="shared" si="9"/>
        <v>Arabica</v>
      </c>
      <c r="O295" t="str">
        <f>IF(J295="M","Medium", IF(J295="L","Light",IF(J295="D","Dark")))</f>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 t="shared" si="9"/>
        <v>Excelsa</v>
      </c>
      <c r="O296" t="str">
        <f>IF(J296="M","Medium", IF(J296="L","Light",IF(J296="D","Dark")))</f>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 t="shared" si="9"/>
        <v>Excelsa</v>
      </c>
      <c r="O297" t="str">
        <f>IF(J297="M","Medium", IF(J297="L","Light",IF(J297="D","Dark")))</f>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 t="shared" si="9"/>
        <v>Robusta</v>
      </c>
      <c r="O298" t="str">
        <f>IF(J298="M","Medium", IF(J298="L","Light",IF(J298="D","Dark")))</f>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 t="shared" si="9"/>
        <v>Robusta</v>
      </c>
      <c r="O299" t="str">
        <f>IF(J299="M","Medium", IF(J299="L","Light",IF(J299="D","Dark")))</f>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 t="shared" si="9"/>
        <v>Excelsa</v>
      </c>
      <c r="O300" t="str">
        <f>IF(J300="M","Medium", IF(J300="L","Light",IF(J300="D","Dark")))</f>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 t="shared" si="9"/>
        <v>Excelsa</v>
      </c>
      <c r="O301" t="str">
        <f>IF(J301="M","Medium", IF(J301="L","Light",IF(J301="D","Dark")))</f>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 t="shared" si="9"/>
        <v>Arabica</v>
      </c>
      <c r="O302" t="str">
        <f>IF(J302="M","Medium", IF(J302="L","Light",IF(J302="D","Dark")))</f>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 t="shared" si="9"/>
        <v>Liberica</v>
      </c>
      <c r="O303" t="str">
        <f>IF(J303="M","Medium", IF(J303="L","Light",IF(J303="D","Dark")))</f>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 t="shared" si="9"/>
        <v>Arabica</v>
      </c>
      <c r="O304" t="str">
        <f>IF(J304="M","Medium", IF(J304="L","Light",IF(J304="D","Dark")))</f>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 t="shared" si="9"/>
        <v>Excelsa</v>
      </c>
      <c r="O305" t="str">
        <f>IF(J305="M","Medium", IF(J305="L","Light",IF(J305="D","Dark")))</f>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 t="shared" si="9"/>
        <v>Arabica</v>
      </c>
      <c r="O306" t="str">
        <f>IF(J306="M","Medium", IF(J306="L","Light",IF(J306="D","Dark")))</f>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 t="shared" si="9"/>
        <v>Liberica</v>
      </c>
      <c r="O307" t="str">
        <f>IF(J307="M","Medium", IF(J307="L","Light",IF(J307="D","Dark")))</f>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 t="shared" si="9"/>
        <v>Robusta</v>
      </c>
      <c r="O308" t="str">
        <f>IF(J308="M","Medium", IF(J308="L","Light",IF(J308="D","Dark")))</f>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 t="shared" si="9"/>
        <v>Arabica</v>
      </c>
      <c r="O309" t="str">
        <f>IF(J309="M","Medium", IF(J309="L","Light",IF(J309="D","Dark")))</f>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 t="shared" si="9"/>
        <v>Arabica</v>
      </c>
      <c r="O310" t="str">
        <f>IF(J310="M","Medium", IF(J310="L","Light",IF(J310="D","Dark")))</f>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 t="shared" si="9"/>
        <v>Liberica</v>
      </c>
      <c r="O311" t="str">
        <f>IF(J311="M","Medium", IF(J311="L","Light",IF(J311="D","Dark")))</f>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 t="shared" si="9"/>
        <v>Excelsa</v>
      </c>
      <c r="O312" t="str">
        <f>IF(J312="M","Medium", IF(J312="L","Light",IF(J312="D","Dark")))</f>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 t="shared" si="9"/>
        <v>Excelsa</v>
      </c>
      <c r="O313" t="str">
        <f>IF(J313="M","Medium", IF(J313="L","Light",IF(J313="D","Dark")))</f>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 t="shared" si="9"/>
        <v>Robusta</v>
      </c>
      <c r="O314" t="str">
        <f>IF(J314="M","Medium", IF(J314="L","Light",IF(J314="D","Dark")))</f>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 t="shared" si="9"/>
        <v>Robusta</v>
      </c>
      <c r="O315" t="str">
        <f>IF(J315="M","Medium", IF(J315="L","Light",IF(J315="D","Dark")))</f>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 t="shared" si="9"/>
        <v>Robusta</v>
      </c>
      <c r="O316" t="str">
        <f>IF(J316="M","Medium", IF(J316="L","Light",IF(J316="D","Dark")))</f>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 t="shared" si="9"/>
        <v>Excelsa</v>
      </c>
      <c r="O317" t="str">
        <f>IF(J317="M","Medium", IF(J317="L","Light",IF(J317="D","Dark")))</f>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 t="shared" si="9"/>
        <v>Excelsa</v>
      </c>
      <c r="O318" t="str">
        <f>IF(J318="M","Medium", IF(J318="L","Light",IF(J318="D","Dark")))</f>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 t="shared" si="9"/>
        <v>Excelsa</v>
      </c>
      <c r="O319" t="str">
        <f>IF(J319="M","Medium", IF(J319="L","Light",IF(J319="D","Dark")))</f>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 t="shared" si="9"/>
        <v>Arabica</v>
      </c>
      <c r="O320" t="str">
        <f>IF(J320="M","Medium", IF(J320="L","Light",IF(J320="D","Dark")))</f>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 t="shared" si="9"/>
        <v>Excelsa</v>
      </c>
      <c r="O321" t="str">
        <f>IF(J321="M","Medium", IF(J321="L","Light",IF(J321="D","Dark")))</f>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 t="shared" si="9"/>
        <v>Arabica</v>
      </c>
      <c r="O322" t="str">
        <f>IF(J322="M","Medium", IF(J322="L","Light",IF(J322="D","Dark")))</f>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 t="shared" ref="N323:N386" si="11">IF(I323="Rob","Robusta",IF(I323="Exc","Excelsa",IF(I323="Ara","Arabica",IF(I323="Lib","Liberica",""))))</f>
        <v>Arabica</v>
      </c>
      <c r="O323" t="str">
        <f>IF(J323="M","Medium", 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 t="shared" si="11"/>
        <v>Liberica</v>
      </c>
      <c r="O324" t="str">
        <f>IF(J324="M","Medium", IF(J324="L","Light",IF(J324="D","Dark")))</f>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 t="shared" si="11"/>
        <v>Excelsa</v>
      </c>
      <c r="O325" t="str">
        <f>IF(J325="M","Medium", IF(J325="L","Light",IF(J325="D","Dark")))</f>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 t="shared" si="11"/>
        <v>Excelsa</v>
      </c>
      <c r="O326" t="str">
        <f>IF(J326="M","Medium", IF(J326="L","Light",IF(J326="D","Dark")))</f>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 t="shared" si="11"/>
        <v>Arabica</v>
      </c>
      <c r="O327" t="str">
        <f>IF(J327="M","Medium", IF(J327="L","Light",IF(J327="D","Dark")))</f>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 t="shared" si="11"/>
        <v>Robusta</v>
      </c>
      <c r="O328" t="str">
        <f>IF(J328="M","Medium", IF(J328="L","Light",IF(J328="D","Dark")))</f>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 t="shared" si="11"/>
        <v>Robusta</v>
      </c>
      <c r="O329" t="str">
        <f>IF(J329="M","Medium", IF(J329="L","Light",IF(J329="D","Dark")))</f>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 t="shared" si="11"/>
        <v>Liberica</v>
      </c>
      <c r="O330" t="str">
        <f>IF(J330="M","Medium", IF(J330="L","Light",IF(J330="D","Dark")))</f>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 t="shared" si="11"/>
        <v>Robusta</v>
      </c>
      <c r="O331" t="str">
        <f>IF(J331="M","Medium", IF(J331="L","Light",IF(J331="D","Dark")))</f>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 t="shared" si="11"/>
        <v>Robusta</v>
      </c>
      <c r="O332" t="str">
        <f>IF(J332="M","Medium", IF(J332="L","Light",IF(J332="D","Dark")))</f>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 t="shared" si="11"/>
        <v>Robusta</v>
      </c>
      <c r="O333" t="str">
        <f>IF(J333="M","Medium", IF(J333="L","Light",IF(J333="D","Dark")))</f>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 t="shared" si="11"/>
        <v>Arabica</v>
      </c>
      <c r="O334" t="str">
        <f>IF(J334="M","Medium", IF(J334="L","Light",IF(J334="D","Dark")))</f>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 t="shared" si="11"/>
        <v>Robusta</v>
      </c>
      <c r="O335" t="str">
        <f>IF(J335="M","Medium", IF(J335="L","Light",IF(J335="D","Dark")))</f>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 t="shared" si="11"/>
        <v>Robusta</v>
      </c>
      <c r="O336" t="str">
        <f>IF(J336="M","Medium", IF(J336="L","Light",IF(J336="D","Dark")))</f>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 t="shared" si="11"/>
        <v>Liberica</v>
      </c>
      <c r="O337" t="str">
        <f>IF(J337="M","Medium", IF(J337="L","Light",IF(J337="D","Dark")))</f>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 t="shared" si="11"/>
        <v>Arabica</v>
      </c>
      <c r="O338" t="str">
        <f>IF(J338="M","Medium", IF(J338="L","Light",IF(J338="D","Dark")))</f>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 t="shared" si="11"/>
        <v>Excelsa</v>
      </c>
      <c r="O339" t="str">
        <f>IF(J339="M","Medium", IF(J339="L","Light",IF(J339="D","Dark")))</f>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 t="shared" si="11"/>
        <v>Excelsa</v>
      </c>
      <c r="O340" t="str">
        <f>IF(J340="M","Medium", IF(J340="L","Light",IF(J340="D","Dark")))</f>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 t="shared" si="11"/>
        <v>Excelsa</v>
      </c>
      <c r="O341" t="str">
        <f>IF(J341="M","Medium", IF(J341="L","Light",IF(J341="D","Dark")))</f>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 t="shared" si="11"/>
        <v>Excelsa</v>
      </c>
      <c r="O342" t="str">
        <f>IF(J342="M","Medium", IF(J342="L","Light",IF(J342="D","Dark")))</f>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 t="shared" si="11"/>
        <v>Excelsa</v>
      </c>
      <c r="O343" t="str">
        <f>IF(J343="M","Medium", IF(J343="L","Light",IF(J343="D","Dark")))</f>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 t="shared" si="11"/>
        <v>Liberica</v>
      </c>
      <c r="O344" t="str">
        <f>IF(J344="M","Medium", IF(J344="L","Light",IF(J344="D","Dark")))</f>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 t="shared" si="11"/>
        <v>Robusta</v>
      </c>
      <c r="O345" t="str">
        <f>IF(J345="M","Medium", IF(J345="L","Light",IF(J345="D","Dark")))</f>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 t="shared" si="11"/>
        <v>Robusta</v>
      </c>
      <c r="O346" t="str">
        <f>IF(J346="M","Medium", IF(J346="L","Light",IF(J346="D","Dark")))</f>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 t="shared" si="11"/>
        <v>Robusta</v>
      </c>
      <c r="O347" t="str">
        <f>IF(J347="M","Medium", IF(J347="L","Light",IF(J347="D","Dark")))</f>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 t="shared" si="11"/>
        <v>Arabica</v>
      </c>
      <c r="O348" t="str">
        <f>IF(J348="M","Medium", IF(J348="L","Light",IF(J348="D","Dark")))</f>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 t="shared" si="11"/>
        <v>Liberica</v>
      </c>
      <c r="O349" t="str">
        <f>IF(J349="M","Medium", IF(J349="L","Light",IF(J349="D","Dark")))</f>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 t="shared" si="11"/>
        <v>Excelsa</v>
      </c>
      <c r="O350" t="str">
        <f>IF(J350="M","Medium", IF(J350="L","Light",IF(J350="D","Dark")))</f>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 t="shared" si="11"/>
        <v>Robusta</v>
      </c>
      <c r="O351" t="str">
        <f>IF(J351="M","Medium", IF(J351="L","Light",IF(J351="D","Dark")))</f>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 t="shared" si="11"/>
        <v>Arabica</v>
      </c>
      <c r="O352" t="str">
        <f>IF(J352="M","Medium", IF(J352="L","Light",IF(J352="D","Dark")))</f>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 t="shared" si="11"/>
        <v>Arabica</v>
      </c>
      <c r="O353" t="str">
        <f>IF(J353="M","Medium", IF(J353="L","Light",IF(J353="D","Dark")))</f>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 t="shared" si="11"/>
        <v>Excelsa</v>
      </c>
      <c r="O354" t="str">
        <f>IF(J354="M","Medium", IF(J354="L","Light",IF(J354="D","Dark")))</f>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 t="shared" si="11"/>
        <v>Arabica</v>
      </c>
      <c r="O355" t="str">
        <f>IF(J355="M","Medium", IF(J355="L","Light",IF(J355="D","Dark")))</f>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 t="shared" si="11"/>
        <v>Arabica</v>
      </c>
      <c r="O356" t="str">
        <f>IF(J356="M","Medium", IF(J356="L","Light",IF(J356="D","Dark")))</f>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 t="shared" si="11"/>
        <v>Arabica</v>
      </c>
      <c r="O357" t="str">
        <f>IF(J357="M","Medium", IF(J357="L","Light",IF(J357="D","Dark")))</f>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 t="shared" si="11"/>
        <v>Liberica</v>
      </c>
      <c r="O358" t="str">
        <f>IF(J358="M","Medium", IF(J358="L","Light",IF(J358="D","Dark")))</f>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 t="shared" si="11"/>
        <v>Arabica</v>
      </c>
      <c r="O359" t="str">
        <f>IF(J359="M","Medium", IF(J359="L","Light",IF(J359="D","Dark")))</f>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 t="shared" si="11"/>
        <v>Arabica</v>
      </c>
      <c r="O360" t="str">
        <f>IF(J360="M","Medium", IF(J360="L","Light",IF(J360="D","Dark")))</f>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 t="shared" si="11"/>
        <v>Robusta</v>
      </c>
      <c r="O361" t="str">
        <f>IF(J361="M","Medium", IF(J361="L","Light",IF(J361="D","Dark")))</f>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 t="shared" si="11"/>
        <v>Robusta</v>
      </c>
      <c r="O362" t="str">
        <f>IF(J362="M","Medium", IF(J362="L","Light",IF(J362="D","Dark")))</f>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 t="shared" si="11"/>
        <v>Robusta</v>
      </c>
      <c r="O363" t="str">
        <f>IF(J363="M","Medium", IF(J363="L","Light",IF(J363="D","Dark")))</f>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 t="shared" si="11"/>
        <v>Excelsa</v>
      </c>
      <c r="O364" t="str">
        <f>IF(J364="M","Medium", IF(J364="L","Light",IF(J364="D","Dark")))</f>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 t="shared" si="11"/>
        <v>Liberica</v>
      </c>
      <c r="O365" t="str">
        <f>IF(J365="M","Medium", IF(J365="L","Light",IF(J365="D","Dark")))</f>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 t="shared" si="11"/>
        <v>Excelsa</v>
      </c>
      <c r="O366" t="str">
        <f>IF(J366="M","Medium", IF(J366="L","Light",IF(J366="D","Dark")))</f>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 t="shared" si="11"/>
        <v>Liberica</v>
      </c>
      <c r="O367" t="str">
        <f>IF(J367="M","Medium", IF(J367="L","Light",IF(J367="D","Dark")))</f>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 t="shared" si="11"/>
        <v>Excelsa</v>
      </c>
      <c r="O368" t="str">
        <f>IF(J368="M","Medium", IF(J368="L","Light",IF(J368="D","Dark")))</f>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 t="shared" si="11"/>
        <v>Liberica</v>
      </c>
      <c r="O369" t="str">
        <f>IF(J369="M","Medium", IF(J369="L","Light",IF(J369="D","Dark")))</f>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 t="shared" si="11"/>
        <v>Excelsa</v>
      </c>
      <c r="O370" t="str">
        <f>IF(J370="M","Medium", IF(J370="L","Light",IF(J370="D","Dark")))</f>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 t="shared" si="11"/>
        <v>Excelsa</v>
      </c>
      <c r="O371" t="str">
        <f>IF(J371="M","Medium", IF(J371="L","Light",IF(J371="D","Dark")))</f>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 t="shared" si="11"/>
        <v>Excelsa</v>
      </c>
      <c r="O372" t="str">
        <f>IF(J372="M","Medium", IF(J372="L","Light",IF(J372="D","Dark")))</f>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 t="shared" si="11"/>
        <v>Arabica</v>
      </c>
      <c r="O373" t="str">
        <f>IF(J373="M","Medium", IF(J373="L","Light",IF(J373="D","Dark")))</f>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 t="shared" si="11"/>
        <v>Robusta</v>
      </c>
      <c r="O374" t="str">
        <f>IF(J374="M","Medium", IF(J374="L","Light",IF(J374="D","Dark")))</f>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 t="shared" si="11"/>
        <v>Arabica</v>
      </c>
      <c r="O375" t="str">
        <f>IF(J375="M","Medium", IF(J375="L","Light",IF(J375="D","Dark")))</f>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 t="shared" si="11"/>
        <v>Liberica</v>
      </c>
      <c r="O376" t="str">
        <f>IF(J376="M","Medium", IF(J376="L","Light",IF(J376="D","Dark")))</f>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 t="shared" si="11"/>
        <v>Arabica</v>
      </c>
      <c r="O377" t="str">
        <f>IF(J377="M","Medium", IF(J377="L","Light",IF(J377="D","Dark")))</f>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 t="shared" si="11"/>
        <v>Robusta</v>
      </c>
      <c r="O378" t="str">
        <f>IF(J378="M","Medium", IF(J378="L","Light",IF(J378="D","Dark")))</f>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 t="shared" si="11"/>
        <v>Robusta</v>
      </c>
      <c r="O379" t="str">
        <f>IF(J379="M","Medium", IF(J379="L","Light",IF(J379="D","Dark")))</f>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 t="shared" si="11"/>
        <v>Arabica</v>
      </c>
      <c r="O380" t="str">
        <f>IF(J380="M","Medium", IF(J380="L","Light",IF(J380="D","Dark")))</f>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 t="shared" si="11"/>
        <v>Robusta</v>
      </c>
      <c r="O381" t="str">
        <f>IF(J381="M","Medium", IF(J381="L","Light",IF(J381="D","Dark")))</f>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 t="shared" si="11"/>
        <v>Liberica</v>
      </c>
      <c r="O382" t="str">
        <f>IF(J382="M","Medium", IF(J382="L","Light",IF(J382="D","Dark")))</f>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 t="shared" si="11"/>
        <v>Arabica</v>
      </c>
      <c r="O383" t="str">
        <f>IF(J383="M","Medium", IF(J383="L","Light",IF(J383="D","Dark")))</f>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 t="shared" si="11"/>
        <v>Excelsa</v>
      </c>
      <c r="O384" t="str">
        <f>IF(J384="M","Medium", IF(J384="L","Light",IF(J384="D","Dark")))</f>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 t="shared" si="11"/>
        <v>Excelsa</v>
      </c>
      <c r="O385" t="str">
        <f>IF(J385="M","Medium", IF(J385="L","Light",IF(J385="D","Dark")))</f>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 t="shared" si="11"/>
        <v>Arabica</v>
      </c>
      <c r="O386" t="str">
        <f>IF(J386="M","Medium", IF(J386="L","Light",IF(J386="D","Dark")))</f>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 t="shared" ref="N387:N450" si="13">IF(I387="Rob","Robusta",IF(I387="Exc","Excelsa",IF(I387="Ara","Arabica",IF(I387="Lib","Liberica",""))))</f>
        <v>Liberica</v>
      </c>
      <c r="O387" t="str">
        <f>IF(J387="M","Medium", 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 t="shared" si="13"/>
        <v>Arabica</v>
      </c>
      <c r="O388" t="str">
        <f>IF(J388="M","Medium", IF(J388="L","Light",IF(J388="D","Dark")))</f>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 t="shared" si="13"/>
        <v>Excelsa</v>
      </c>
      <c r="O389" t="str">
        <f>IF(J389="M","Medium", IF(J389="L","Light",IF(J389="D","Dark")))</f>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 t="shared" si="13"/>
        <v>Liberica</v>
      </c>
      <c r="O390" t="str">
        <f>IF(J390="M","Medium", IF(J390="L","Light",IF(J390="D","Dark")))</f>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 t="shared" si="13"/>
        <v>Liberica</v>
      </c>
      <c r="O391" t="str">
        <f>IF(J391="M","Medium", IF(J391="L","Light",IF(J391="D","Dark")))</f>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 t="shared" si="13"/>
        <v>Excelsa</v>
      </c>
      <c r="O392" t="str">
        <f>IF(J392="M","Medium", IF(J392="L","Light",IF(J392="D","Dark")))</f>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 t="shared" si="13"/>
        <v>Arabica</v>
      </c>
      <c r="O393" t="str">
        <f>IF(J393="M","Medium", IF(J393="L","Light",IF(J393="D","Dark")))</f>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 t="shared" si="13"/>
        <v>Excelsa</v>
      </c>
      <c r="O394" t="str">
        <f>IF(J394="M","Medium", IF(J394="L","Light",IF(J394="D","Dark")))</f>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 t="shared" si="13"/>
        <v>Arabica</v>
      </c>
      <c r="O395" t="str">
        <f>IF(J395="M","Medium", IF(J395="L","Light",IF(J395="D","Dark")))</f>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 t="shared" si="13"/>
        <v>Robusta</v>
      </c>
      <c r="O396" t="str">
        <f>IF(J396="M","Medium", IF(J396="L","Light",IF(J396="D","Dark")))</f>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 t="shared" si="13"/>
        <v>Liberica</v>
      </c>
      <c r="O397" t="str">
        <f>IF(J397="M","Medium", IF(J397="L","Light",IF(J397="D","Dark")))</f>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 t="shared" si="13"/>
        <v>Arabica</v>
      </c>
      <c r="O398" t="str">
        <f>IF(J398="M","Medium", IF(J398="L","Light",IF(J398="D","Dark")))</f>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 t="shared" si="13"/>
        <v>Liberica</v>
      </c>
      <c r="O399" t="str">
        <f>IF(J399="M","Medium", IF(J399="L","Light",IF(J399="D","Dark")))</f>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 t="shared" si="13"/>
        <v>Arabica</v>
      </c>
      <c r="O400" t="str">
        <f>IF(J400="M","Medium", IF(J400="L","Light",IF(J400="D","Dark")))</f>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 t="shared" si="13"/>
        <v>Excelsa</v>
      </c>
      <c r="O401" t="str">
        <f>IF(J401="M","Medium", IF(J401="L","Light",IF(J401="D","Dark")))</f>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 t="shared" si="13"/>
        <v>Liberica</v>
      </c>
      <c r="O402" t="str">
        <f>IF(J402="M","Medium", IF(J402="L","Light",IF(J402="D","Dark")))</f>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 t="shared" si="13"/>
        <v>Liberica</v>
      </c>
      <c r="O403" t="str">
        <f>IF(J403="M","Medium", IF(J403="L","Light",IF(J403="D","Dark")))</f>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 t="shared" si="13"/>
        <v>Robusta</v>
      </c>
      <c r="O404" t="str">
        <f>IF(J404="M","Medium", IF(J404="L","Light",IF(J404="D","Dark")))</f>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 t="shared" si="13"/>
        <v>Liberica</v>
      </c>
      <c r="O405" t="str">
        <f>IF(J405="M","Medium", IF(J405="L","Light",IF(J405="D","Dark")))</f>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 t="shared" si="13"/>
        <v>Arabica</v>
      </c>
      <c r="O406" t="str">
        <f>IF(J406="M","Medium", IF(J406="L","Light",IF(J406="D","Dark")))</f>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 t="shared" si="13"/>
        <v>Excelsa</v>
      </c>
      <c r="O407" t="str">
        <f>IF(J407="M","Medium", IF(J407="L","Light",IF(J407="D","Dark")))</f>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 t="shared" si="13"/>
        <v>Excelsa</v>
      </c>
      <c r="O408" t="str">
        <f>IF(J408="M","Medium", IF(J408="L","Light",IF(J408="D","Dark")))</f>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 t="shared" si="13"/>
        <v>Excelsa</v>
      </c>
      <c r="O409" t="str">
        <f>IF(J409="M","Medium", IF(J409="L","Light",IF(J409="D","Dark")))</f>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 t="shared" si="13"/>
        <v>Arabica</v>
      </c>
      <c r="O410" t="str">
        <f>IF(J410="M","Medium", IF(J410="L","Light",IF(J410="D","Dark")))</f>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 t="shared" si="13"/>
        <v>Liberica</v>
      </c>
      <c r="O411" t="str">
        <f>IF(J411="M","Medium", IF(J411="L","Light",IF(J411="D","Dark")))</f>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 t="shared" si="13"/>
        <v>Arabica</v>
      </c>
      <c r="O412" t="str">
        <f>IF(J412="M","Medium", IF(J412="L","Light",IF(J412="D","Dark")))</f>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 t="shared" si="13"/>
        <v>Liberica</v>
      </c>
      <c r="O413" t="str">
        <f>IF(J413="M","Medium", IF(J413="L","Light",IF(J413="D","Dark")))</f>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 t="shared" si="13"/>
        <v>Arabica</v>
      </c>
      <c r="O414" t="str">
        <f>IF(J414="M","Medium", IF(J414="L","Light",IF(J414="D","Dark")))</f>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 t="shared" si="13"/>
        <v>Liberica</v>
      </c>
      <c r="O415" t="str">
        <f>IF(J415="M","Medium", IF(J415="L","Light",IF(J415="D","Dark")))</f>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 t="shared" si="13"/>
        <v>Robusta</v>
      </c>
      <c r="O416" t="str">
        <f>IF(J416="M","Medium", IF(J416="L","Light",IF(J416="D","Dark")))</f>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 t="shared" si="13"/>
        <v>Robusta</v>
      </c>
      <c r="O417" t="str">
        <f>IF(J417="M","Medium", IF(J417="L","Light",IF(J417="D","Dark")))</f>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 t="shared" si="13"/>
        <v>Arabica</v>
      </c>
      <c r="O418" t="str">
        <f>IF(J418="M","Medium", IF(J418="L","Light",IF(J418="D","Dark")))</f>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 t="shared" si="13"/>
        <v>Arabica</v>
      </c>
      <c r="O419" t="str">
        <f>IF(J419="M","Medium", IF(J419="L","Light",IF(J419="D","Dark")))</f>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 t="shared" si="13"/>
        <v>Arabica</v>
      </c>
      <c r="O420" t="str">
        <f>IF(J420="M","Medium", IF(J420="L","Light",IF(J420="D","Dark")))</f>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 t="shared" si="13"/>
        <v>Liberica</v>
      </c>
      <c r="O421" t="str">
        <f>IF(J421="M","Medium", IF(J421="L","Light",IF(J421="D","Dark")))</f>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 t="shared" si="13"/>
        <v>Liberica</v>
      </c>
      <c r="O422" t="str">
        <f>IF(J422="M","Medium", IF(J422="L","Light",IF(J422="D","Dark")))</f>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 t="shared" si="13"/>
        <v>Arabica</v>
      </c>
      <c r="O423" t="str">
        <f>IF(J423="M","Medium", IF(J423="L","Light",IF(J423="D","Dark")))</f>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 t="shared" si="13"/>
        <v>Arabica</v>
      </c>
      <c r="O424" t="str">
        <f>IF(J424="M","Medium", IF(J424="L","Light",IF(J424="D","Dark")))</f>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 t="shared" si="13"/>
        <v>Robusta</v>
      </c>
      <c r="O425" t="str">
        <f>IF(J425="M","Medium", IF(J425="L","Light",IF(J425="D","Dark")))</f>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 t="shared" si="13"/>
        <v>Excelsa</v>
      </c>
      <c r="O426" t="str">
        <f>IF(J426="M","Medium", IF(J426="L","Light",IF(J426="D","Dark")))</f>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 t="shared" si="13"/>
        <v>Robusta</v>
      </c>
      <c r="O427" t="str">
        <f>IF(J427="M","Medium", IF(J427="L","Light",IF(J427="D","Dark")))</f>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 t="shared" si="13"/>
        <v>Robusta</v>
      </c>
      <c r="O428" t="str">
        <f>IF(J428="M","Medium", IF(J428="L","Light",IF(J428="D","Dark")))</f>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 t="shared" si="13"/>
        <v>Arabica</v>
      </c>
      <c r="O429" t="str">
        <f>IF(J429="M","Medium", IF(J429="L","Light",IF(J429="D","Dark")))</f>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 t="shared" si="13"/>
        <v>Robusta</v>
      </c>
      <c r="O430" t="str">
        <f>IF(J430="M","Medium", IF(J430="L","Light",IF(J430="D","Dark")))</f>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 t="shared" si="13"/>
        <v>Arabica</v>
      </c>
      <c r="O431" t="str">
        <f>IF(J431="M","Medium", IF(J431="L","Light",IF(J431="D","Dark")))</f>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 t="shared" si="13"/>
        <v>Robusta</v>
      </c>
      <c r="O432" t="str">
        <f>IF(J432="M","Medium", IF(J432="L","Light",IF(J432="D","Dark")))</f>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 t="shared" si="13"/>
        <v>Excelsa</v>
      </c>
      <c r="O433" t="str">
        <f>IF(J433="M","Medium", IF(J433="L","Light",IF(J433="D","Dark")))</f>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 t="shared" si="13"/>
        <v>Arabica</v>
      </c>
      <c r="O434" t="str">
        <f>IF(J434="M","Medium", IF(J434="L","Light",IF(J434="D","Dark")))</f>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 t="shared" si="13"/>
        <v>Liberica</v>
      </c>
      <c r="O435" t="str">
        <f>IF(J435="M","Medium", IF(J435="L","Light",IF(J435="D","Dark")))</f>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 t="shared" si="13"/>
        <v>Arabica</v>
      </c>
      <c r="O436" t="str">
        <f>IF(J436="M","Medium", IF(J436="L","Light",IF(J436="D","Dark")))</f>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 t="shared" si="13"/>
        <v>Excelsa</v>
      </c>
      <c r="O437" t="str">
        <f>IF(J437="M","Medium", IF(J437="L","Light",IF(J437="D","Dark")))</f>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 t="shared" si="13"/>
        <v>Liberica</v>
      </c>
      <c r="O438" t="str">
        <f>IF(J438="M","Medium", IF(J438="L","Light",IF(J438="D","Dark")))</f>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 t="shared" si="13"/>
        <v>Liberica</v>
      </c>
      <c r="O439" t="str">
        <f>IF(J439="M","Medium", IF(J439="L","Light",IF(J439="D","Dark")))</f>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 t="shared" si="13"/>
        <v>Liberica</v>
      </c>
      <c r="O440" t="str">
        <f>IF(J440="M","Medium", IF(J440="L","Light",IF(J440="D","Dark")))</f>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 t="shared" si="13"/>
        <v>Excelsa</v>
      </c>
      <c r="O441" t="str">
        <f>IF(J441="M","Medium", IF(J441="L","Light",IF(J441="D","Dark")))</f>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 t="shared" si="13"/>
        <v>Arabica</v>
      </c>
      <c r="O442" t="str">
        <f>IF(J442="M","Medium", IF(J442="L","Light",IF(J442="D","Dark")))</f>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 t="shared" si="13"/>
        <v>Excelsa</v>
      </c>
      <c r="O443" t="str">
        <f>IF(J443="M","Medium", IF(J443="L","Light",IF(J443="D","Dark")))</f>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 t="shared" si="13"/>
        <v>Robusta</v>
      </c>
      <c r="O444" t="str">
        <f>IF(J444="M","Medium", IF(J444="L","Light",IF(J444="D","Dark")))</f>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 t="shared" si="13"/>
        <v>Excelsa</v>
      </c>
      <c r="O445" t="str">
        <f>IF(J445="M","Medium", IF(J445="L","Light",IF(J445="D","Dark")))</f>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 t="shared" si="13"/>
        <v>Excelsa</v>
      </c>
      <c r="O446" t="str">
        <f>IF(J446="M","Medium", IF(J446="L","Light",IF(J446="D","Dark")))</f>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 t="shared" si="13"/>
        <v>Liberica</v>
      </c>
      <c r="O447" t="str">
        <f>IF(J447="M","Medium", IF(J447="L","Light",IF(J447="D","Dark")))</f>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 t="shared" si="13"/>
        <v>Liberica</v>
      </c>
      <c r="O448" t="str">
        <f>IF(J448="M","Medium", IF(J448="L","Light",IF(J448="D","Dark")))</f>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 t="shared" si="13"/>
        <v>Robusta</v>
      </c>
      <c r="O449" t="str">
        <f>IF(J449="M","Medium", IF(J449="L","Light",IF(J449="D","Dark")))</f>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 t="shared" si="13"/>
        <v>Robusta</v>
      </c>
      <c r="O450" t="str">
        <f>IF(J450="M","Medium", IF(J450="L","Light",IF(J450="D","Dark")))</f>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 t="shared" ref="N451:N514" si="15">IF(I451="Rob","Robusta",IF(I451="Exc","Excelsa",IF(I451="Ara","Arabica",IF(I451="Lib","Liberica",""))))</f>
        <v>Robusta</v>
      </c>
      <c r="O451" t="str">
        <f>IF(J451="M","Medium", 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 t="shared" si="15"/>
        <v>Liberica</v>
      </c>
      <c r="O452" t="str">
        <f>IF(J452="M","Medium", IF(J452="L","Light",IF(J452="D","Dark")))</f>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 t="shared" si="15"/>
        <v>Robusta</v>
      </c>
      <c r="O453" t="str">
        <f>IF(J453="M","Medium", IF(J453="L","Light",IF(J453="D","Dark")))</f>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 t="shared" si="15"/>
        <v>Arabica</v>
      </c>
      <c r="O454" t="str">
        <f>IF(J454="M","Medium", IF(J454="L","Light",IF(J454="D","Dark")))</f>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 t="shared" si="15"/>
        <v>Liberica</v>
      </c>
      <c r="O455" t="str">
        <f>IF(J455="M","Medium", IF(J455="L","Light",IF(J455="D","Dark")))</f>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 t="shared" si="15"/>
        <v>Robusta</v>
      </c>
      <c r="O456" t="str">
        <f>IF(J456="M","Medium", IF(J456="L","Light",IF(J456="D","Dark")))</f>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 t="shared" si="15"/>
        <v>Liberica</v>
      </c>
      <c r="O457" t="str">
        <f>IF(J457="M","Medium", IF(J457="L","Light",IF(J457="D","Dark")))</f>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 t="shared" si="15"/>
        <v>Robusta</v>
      </c>
      <c r="O458" t="str">
        <f>IF(J458="M","Medium", IF(J458="L","Light",IF(J458="D","Dark")))</f>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 t="shared" si="15"/>
        <v>Liberica</v>
      </c>
      <c r="O459" t="str">
        <f>IF(J459="M","Medium", IF(J459="L","Light",IF(J459="D","Dark")))</f>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 t="shared" si="15"/>
        <v>Arabica</v>
      </c>
      <c r="O460" t="str">
        <f>IF(J460="M","Medium", IF(J460="L","Light",IF(J460="D","Dark")))</f>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 t="shared" si="15"/>
        <v>Liberica</v>
      </c>
      <c r="O461" t="str">
        <f>IF(J461="M","Medium", IF(J461="L","Light",IF(J461="D","Dark")))</f>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 t="shared" si="15"/>
        <v>Robusta</v>
      </c>
      <c r="O462" t="str">
        <f>IF(J462="M","Medium", IF(J462="L","Light",IF(J462="D","Dark")))</f>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 t="shared" si="15"/>
        <v>Robusta</v>
      </c>
      <c r="O463" t="str">
        <f>IF(J463="M","Medium", IF(J463="L","Light",IF(J463="D","Dark")))</f>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 t="shared" si="15"/>
        <v>Arabica</v>
      </c>
      <c r="O464" t="str">
        <f>IF(J464="M","Medium", IF(J464="L","Light",IF(J464="D","Dark")))</f>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 t="shared" si="15"/>
        <v>Excelsa</v>
      </c>
      <c r="O465" t="str">
        <f>IF(J465="M","Medium", IF(J465="L","Light",IF(J465="D","Dark")))</f>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 t="shared" si="15"/>
        <v>Liberica</v>
      </c>
      <c r="O466" t="str">
        <f>IF(J466="M","Medium", IF(J466="L","Light",IF(J466="D","Dark")))</f>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 t="shared" si="15"/>
        <v>Robusta</v>
      </c>
      <c r="O467" t="str">
        <f>IF(J467="M","Medium", IF(J467="L","Light",IF(J467="D","Dark")))</f>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 t="shared" si="15"/>
        <v>Arabica</v>
      </c>
      <c r="O468" t="str">
        <f>IF(J468="M","Medium", IF(J468="L","Light",IF(J468="D","Dark")))</f>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 t="shared" si="15"/>
        <v>Arabica</v>
      </c>
      <c r="O469" t="str">
        <f>IF(J469="M","Medium", IF(J469="L","Light",IF(J469="D","Dark")))</f>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 t="shared" si="15"/>
        <v>Excelsa</v>
      </c>
      <c r="O470" t="str">
        <f>IF(J470="M","Medium", IF(J470="L","Light",IF(J470="D","Dark")))</f>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 t="shared" si="15"/>
        <v>Excelsa</v>
      </c>
      <c r="O471" t="str">
        <f>IF(J471="M","Medium", IF(J471="L","Light",IF(J471="D","Dark")))</f>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 t="shared" si="15"/>
        <v>Arabica</v>
      </c>
      <c r="O472" t="str">
        <f>IF(J472="M","Medium", IF(J472="L","Light",IF(J472="D","Dark")))</f>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 t="shared" si="15"/>
        <v>Liberica</v>
      </c>
      <c r="O473" t="str">
        <f>IF(J473="M","Medium", IF(J473="L","Light",IF(J473="D","Dark")))</f>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 t="shared" si="15"/>
        <v>Arabica</v>
      </c>
      <c r="O474" t="str">
        <f>IF(J474="M","Medium", IF(J474="L","Light",IF(J474="D","Dark")))</f>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 t="shared" si="15"/>
        <v>Arabica</v>
      </c>
      <c r="O475" t="str">
        <f>IF(J475="M","Medium", IF(J475="L","Light",IF(J475="D","Dark")))</f>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 t="shared" si="15"/>
        <v>Excelsa</v>
      </c>
      <c r="O476" t="str">
        <f>IF(J476="M","Medium", IF(J476="L","Light",IF(J476="D","Dark")))</f>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 t="shared" si="15"/>
        <v>Liberica</v>
      </c>
      <c r="O477" t="str">
        <f>IF(J477="M","Medium", IF(J477="L","Light",IF(J477="D","Dark")))</f>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 t="shared" si="15"/>
        <v>Excelsa</v>
      </c>
      <c r="O478" t="str">
        <f>IF(J478="M","Medium", IF(J478="L","Light",IF(J478="D","Dark")))</f>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 t="shared" si="15"/>
        <v>Liberica</v>
      </c>
      <c r="O479" t="str">
        <f>IF(J479="M","Medium", IF(J479="L","Light",IF(J479="D","Dark")))</f>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 t="shared" si="15"/>
        <v>Robusta</v>
      </c>
      <c r="O480" t="str">
        <f>IF(J480="M","Medium", IF(J480="L","Light",IF(J480="D","Dark")))</f>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 t="shared" si="15"/>
        <v>Excelsa</v>
      </c>
      <c r="O481" t="str">
        <f>IF(J481="M","Medium", IF(J481="L","Light",IF(J481="D","Dark")))</f>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 t="shared" si="15"/>
        <v>Excelsa</v>
      </c>
      <c r="O482" t="str">
        <f>IF(J482="M","Medium", IF(J482="L","Light",IF(J482="D","Dark")))</f>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 t="shared" si="15"/>
        <v>Robusta</v>
      </c>
      <c r="O483" t="str">
        <f>IF(J483="M","Medium", IF(J483="L","Light",IF(J483="D","Dark")))</f>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 t="shared" si="15"/>
        <v>Excelsa</v>
      </c>
      <c r="O484" t="str">
        <f>IF(J484="M","Medium", IF(J484="L","Light",IF(J484="D","Dark")))</f>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 t="shared" si="15"/>
        <v>Liberica</v>
      </c>
      <c r="O485" t="str">
        <f>IF(J485="M","Medium", IF(J485="L","Light",IF(J485="D","Dark")))</f>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 t="shared" si="15"/>
        <v>Liberica</v>
      </c>
      <c r="O486" t="str">
        <f>IF(J486="M","Medium", IF(J486="L","Light",IF(J486="D","Dark")))</f>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 t="shared" si="15"/>
        <v>Robusta</v>
      </c>
      <c r="O487" t="str">
        <f>IF(J487="M","Medium", IF(J487="L","Light",IF(J487="D","Dark")))</f>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 t="shared" si="15"/>
        <v>Liberica</v>
      </c>
      <c r="O488" t="str">
        <f>IF(J488="M","Medium", IF(J488="L","Light",IF(J488="D","Dark")))</f>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 t="shared" si="15"/>
        <v>Excelsa</v>
      </c>
      <c r="O489" t="str">
        <f>IF(J489="M","Medium", IF(J489="L","Light",IF(J489="D","Dark")))</f>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 t="shared" si="15"/>
        <v>Robusta</v>
      </c>
      <c r="O490" t="str">
        <f>IF(J490="M","Medium", IF(J490="L","Light",IF(J490="D","Dark")))</f>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 t="shared" si="15"/>
        <v>Liberica</v>
      </c>
      <c r="O491" t="str">
        <f>IF(J491="M","Medium", IF(J491="L","Light",IF(J491="D","Dark")))</f>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 t="shared" si="15"/>
        <v>Liberica</v>
      </c>
      <c r="O492" t="str">
        <f>IF(J492="M","Medium", IF(J492="L","Light",IF(J492="D","Dark")))</f>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 t="shared" si="15"/>
        <v>Liberica</v>
      </c>
      <c r="O493" t="str">
        <f>IF(J493="M","Medium", IF(J493="L","Light",IF(J493="D","Dark")))</f>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 t="shared" si="15"/>
        <v>Excelsa</v>
      </c>
      <c r="O494" t="str">
        <f>IF(J494="M","Medium", IF(J494="L","Light",IF(J494="D","Dark")))</f>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 t="shared" si="15"/>
        <v>Robusta</v>
      </c>
      <c r="O495" t="str">
        <f>IF(J495="M","Medium", IF(J495="L","Light",IF(J495="D","Dark")))</f>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 t="shared" si="15"/>
        <v>Liberica</v>
      </c>
      <c r="O496" t="str">
        <f>IF(J496="M","Medium", IF(J496="L","Light",IF(J496="D","Dark")))</f>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 t="shared" si="15"/>
        <v>Liberica</v>
      </c>
      <c r="O497" t="str">
        <f>IF(J497="M","Medium", IF(J497="L","Light",IF(J497="D","Dark")))</f>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 t="shared" si="15"/>
        <v>Excelsa</v>
      </c>
      <c r="O498" t="str">
        <f>IF(J498="M","Medium", IF(J498="L","Light",IF(J498="D","Dark")))</f>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 t="shared" si="15"/>
        <v>Arabica</v>
      </c>
      <c r="O499" t="str">
        <f>IF(J499="M","Medium", IF(J499="L","Light",IF(J499="D","Dark")))</f>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 t="shared" si="15"/>
        <v>Robusta</v>
      </c>
      <c r="O500" t="str">
        <f>IF(J500="M","Medium", IF(J500="L","Light",IF(J500="D","Dark")))</f>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 t="shared" si="15"/>
        <v>Robusta</v>
      </c>
      <c r="O501" t="str">
        <f>IF(J501="M","Medium", IF(J501="L","Light",IF(J501="D","Dark")))</f>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 t="shared" si="15"/>
        <v>Robusta</v>
      </c>
      <c r="O502" t="str">
        <f>IF(J502="M","Medium", IF(J502="L","Light",IF(J502="D","Dark")))</f>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 t="shared" si="15"/>
        <v>Robusta</v>
      </c>
      <c r="O503" t="str">
        <f>IF(J503="M","Medium", IF(J503="L","Light",IF(J503="D","Dark")))</f>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 t="shared" si="15"/>
        <v>Excelsa</v>
      </c>
      <c r="O504" t="str">
        <f>IF(J504="M","Medium", IF(J504="L","Light",IF(J504="D","Dark")))</f>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 t="shared" si="15"/>
        <v>Liberica</v>
      </c>
      <c r="O505" t="str">
        <f>IF(J505="M","Medium", IF(J505="L","Light",IF(J505="D","Dark")))</f>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 t="shared" si="15"/>
        <v>Liberica</v>
      </c>
      <c r="O506" t="str">
        <f>IF(J506="M","Medium", IF(J506="L","Light",IF(J506="D","Dark")))</f>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 t="shared" si="15"/>
        <v>Liberica</v>
      </c>
      <c r="O507" t="str">
        <f>IF(J507="M","Medium", IF(J507="L","Light",IF(J507="D","Dark")))</f>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 t="shared" si="15"/>
        <v>Arabica</v>
      </c>
      <c r="O508" t="str">
        <f>IF(J508="M","Medium", IF(J508="L","Light",IF(J508="D","Dark")))</f>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 t="shared" si="15"/>
        <v>Arabica</v>
      </c>
      <c r="O509" t="str">
        <f>IF(J509="M","Medium", IF(J509="L","Light",IF(J509="D","Dark")))</f>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 t="shared" si="15"/>
        <v>Liberica</v>
      </c>
      <c r="O510" t="str">
        <f>IF(J510="M","Medium", IF(J510="L","Light",IF(J510="D","Dark")))</f>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 t="shared" si="15"/>
        <v>Arabica</v>
      </c>
      <c r="O511" t="str">
        <f>IF(J511="M","Medium", IF(J511="L","Light",IF(J511="D","Dark")))</f>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 t="shared" si="15"/>
        <v>Robusta</v>
      </c>
      <c r="O512" t="str">
        <f>IF(J512="M","Medium", IF(J512="L","Light",IF(J512="D","Dark")))</f>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 t="shared" si="15"/>
        <v>Arabica</v>
      </c>
      <c r="O513" t="str">
        <f>IF(J513="M","Medium", IF(J513="L","Light",IF(J513="D","Dark")))</f>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 t="shared" si="15"/>
        <v>Liberica</v>
      </c>
      <c r="O514" t="str">
        <f>IF(J514="M","Medium", IF(J514="L","Light",IF(J514="D","Dark")))</f>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 t="shared" ref="N515:N578" si="17">IF(I515="Rob","Robusta",IF(I515="Exc","Excelsa",IF(I515="Ara","Arabica",IF(I515="Lib","Liberica",""))))</f>
        <v>Liberica</v>
      </c>
      <c r="O515" t="str">
        <f>IF(J515="M","Medium", 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 t="shared" si="17"/>
        <v>Liberica</v>
      </c>
      <c r="O516" t="str">
        <f>IF(J516="M","Medium", IF(J516="L","Light",IF(J516="D","Dark")))</f>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 t="shared" si="17"/>
        <v>Robusta</v>
      </c>
      <c r="O517" t="str">
        <f>IF(J517="M","Medium", IF(J517="L","Light",IF(J517="D","Dark")))</f>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 t="shared" si="17"/>
        <v>Robusta</v>
      </c>
      <c r="O518" t="str">
        <f>IF(J518="M","Medium", IF(J518="L","Light",IF(J518="D","Dark")))</f>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 t="shared" si="17"/>
        <v>Liberica</v>
      </c>
      <c r="O519" t="str">
        <f>IF(J519="M","Medium", IF(J519="L","Light",IF(J519="D","Dark")))</f>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 t="shared" si="17"/>
        <v>Excelsa</v>
      </c>
      <c r="O520" t="str">
        <f>IF(J520="M","Medium", IF(J520="L","Light",IF(J520="D","Dark")))</f>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 t="shared" si="17"/>
        <v>Arabica</v>
      </c>
      <c r="O521" t="str">
        <f>IF(J521="M","Medium", IF(J521="L","Light",IF(J521="D","Dark")))</f>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 t="shared" si="17"/>
        <v>Liberica</v>
      </c>
      <c r="O522" t="str">
        <f>IF(J522="M","Medium", IF(J522="L","Light",IF(J522="D","Dark")))</f>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 t="shared" si="17"/>
        <v>Robusta</v>
      </c>
      <c r="O523" t="str">
        <f>IF(J523="M","Medium", IF(J523="L","Light",IF(J523="D","Dark")))</f>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 t="shared" si="17"/>
        <v>Robusta</v>
      </c>
      <c r="O524" t="str">
        <f>IF(J524="M","Medium", IF(J524="L","Light",IF(J524="D","Dark")))</f>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 t="shared" si="17"/>
        <v>Liberica</v>
      </c>
      <c r="O525" t="str">
        <f>IF(J525="M","Medium", IF(J525="L","Light",IF(J525="D","Dark")))</f>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 t="shared" si="17"/>
        <v>Liberica</v>
      </c>
      <c r="O526" t="str">
        <f>IF(J526="M","Medium", IF(J526="L","Light",IF(J526="D","Dark")))</f>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 t="shared" si="17"/>
        <v>Robusta</v>
      </c>
      <c r="O527" t="str">
        <f>IF(J527="M","Medium", IF(J527="L","Light",IF(J527="D","Dark")))</f>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 t="shared" si="17"/>
        <v>Excelsa</v>
      </c>
      <c r="O528" t="str">
        <f>IF(J528="M","Medium", IF(J528="L","Light",IF(J528="D","Dark")))</f>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 t="shared" si="17"/>
        <v>Excelsa</v>
      </c>
      <c r="O529" t="str">
        <f>IF(J529="M","Medium", IF(J529="L","Light",IF(J529="D","Dark")))</f>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 t="shared" si="17"/>
        <v>Excelsa</v>
      </c>
      <c r="O530" t="str">
        <f>IF(J530="M","Medium", IF(J530="L","Light",IF(J530="D","Dark")))</f>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 t="shared" si="17"/>
        <v>Robusta</v>
      </c>
      <c r="O531" t="str">
        <f>IF(J531="M","Medium", IF(J531="L","Light",IF(J531="D","Dark")))</f>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 t="shared" si="17"/>
        <v>Robusta</v>
      </c>
      <c r="O532" t="str">
        <f>IF(J532="M","Medium", IF(J532="L","Light",IF(J532="D","Dark")))</f>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 t="shared" si="17"/>
        <v>Robusta</v>
      </c>
      <c r="O533" t="str">
        <f>IF(J533="M","Medium", IF(J533="L","Light",IF(J533="D","Dark")))</f>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 t="shared" si="17"/>
        <v>Excelsa</v>
      </c>
      <c r="O534" t="str">
        <f>IF(J534="M","Medium", IF(J534="L","Light",IF(J534="D","Dark")))</f>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 t="shared" si="17"/>
        <v>Robusta</v>
      </c>
      <c r="O535" t="str">
        <f>IF(J535="M","Medium", IF(J535="L","Light",IF(J535="D","Dark")))</f>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 t="shared" si="17"/>
        <v>Robusta</v>
      </c>
      <c r="O536" t="str">
        <f>IF(J536="M","Medium", IF(J536="L","Light",IF(J536="D","Dark")))</f>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 t="shared" si="17"/>
        <v>Liberica</v>
      </c>
      <c r="O537" t="str">
        <f>IF(J537="M","Medium", IF(J537="L","Light",IF(J537="D","Dark")))</f>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 t="shared" si="17"/>
        <v>Robusta</v>
      </c>
      <c r="O538" t="str">
        <f>IF(J538="M","Medium", IF(J538="L","Light",IF(J538="D","Dark")))</f>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 t="shared" si="17"/>
        <v>Excelsa</v>
      </c>
      <c r="O539" t="str">
        <f>IF(J539="M","Medium", IF(J539="L","Light",IF(J539="D","Dark")))</f>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 t="shared" si="17"/>
        <v>Robusta</v>
      </c>
      <c r="O540" t="str">
        <f>IF(J540="M","Medium", IF(J540="L","Light",IF(J540="D","Dark")))</f>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 t="shared" si="17"/>
        <v>Robusta</v>
      </c>
      <c r="O541" t="str">
        <f>IF(J541="M","Medium", IF(J541="L","Light",IF(J541="D","Dark")))</f>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 t="shared" si="17"/>
        <v>Liberica</v>
      </c>
      <c r="O542" t="str">
        <f>IF(J542="M","Medium", IF(J542="L","Light",IF(J542="D","Dark")))</f>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 t="shared" si="17"/>
        <v>Arabica</v>
      </c>
      <c r="O543" t="str">
        <f>IF(J543="M","Medium", IF(J543="L","Light",IF(J543="D","Dark")))</f>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 t="shared" si="17"/>
        <v>Arabica</v>
      </c>
      <c r="O544" t="str">
        <f>IF(J544="M","Medium", IF(J544="L","Light",IF(J544="D","Dark")))</f>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 t="shared" si="17"/>
        <v>Robusta</v>
      </c>
      <c r="O545" t="str">
        <f>IF(J545="M","Medium", IF(J545="L","Light",IF(J545="D","Dark")))</f>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 t="shared" si="17"/>
        <v>Arabica</v>
      </c>
      <c r="O546" t="str">
        <f>IF(J546="M","Medium", IF(J546="L","Light",IF(J546="D","Dark")))</f>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 t="shared" si="17"/>
        <v>Liberica</v>
      </c>
      <c r="O547" t="str">
        <f>IF(J547="M","Medium", IF(J547="L","Light",IF(J547="D","Dark")))</f>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 t="shared" si="17"/>
        <v>Excelsa</v>
      </c>
      <c r="O548" t="str">
        <f>IF(J548="M","Medium", IF(J548="L","Light",IF(J548="D","Dark")))</f>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 t="shared" si="17"/>
        <v>Robusta</v>
      </c>
      <c r="O549" t="str">
        <f>IF(J549="M","Medium", IF(J549="L","Light",IF(J549="D","Dark")))</f>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 t="shared" si="17"/>
        <v>Excelsa</v>
      </c>
      <c r="O550" t="str">
        <f>IF(J550="M","Medium", IF(J550="L","Light",IF(J550="D","Dark")))</f>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 t="shared" si="17"/>
        <v>Excelsa</v>
      </c>
      <c r="O551" t="str">
        <f>IF(J551="M","Medium", IF(J551="L","Light",IF(J551="D","Dark")))</f>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 t="shared" si="17"/>
        <v>Liberica</v>
      </c>
      <c r="O552" t="str">
        <f>IF(J552="M","Medium", IF(J552="L","Light",IF(J552="D","Dark")))</f>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 t="shared" si="17"/>
        <v>Excelsa</v>
      </c>
      <c r="O553" t="str">
        <f>IF(J553="M","Medium", IF(J553="L","Light",IF(J553="D","Dark")))</f>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 t="shared" si="17"/>
        <v>Excelsa</v>
      </c>
      <c r="O554" t="str">
        <f>IF(J554="M","Medium", IF(J554="L","Light",IF(J554="D","Dark")))</f>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 t="shared" si="17"/>
        <v>Excelsa</v>
      </c>
      <c r="O555" t="str">
        <f>IF(J555="M","Medium", IF(J555="L","Light",IF(J555="D","Dark")))</f>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 t="shared" si="17"/>
        <v>Robusta</v>
      </c>
      <c r="O556" t="str">
        <f>IF(J556="M","Medium", IF(J556="L","Light",IF(J556="D","Dark")))</f>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 t="shared" si="17"/>
        <v>Excelsa</v>
      </c>
      <c r="O557" t="str">
        <f>IF(J557="M","Medium", IF(J557="L","Light",IF(J557="D","Dark")))</f>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 t="shared" si="17"/>
        <v>Liberica</v>
      </c>
      <c r="O558" t="str">
        <f>IF(J558="M","Medium", IF(J558="L","Light",IF(J558="D","Dark")))</f>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 t="shared" si="17"/>
        <v>Excelsa</v>
      </c>
      <c r="O559" t="str">
        <f>IF(J559="M","Medium", IF(J559="L","Light",IF(J559="D","Dark")))</f>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 t="shared" si="17"/>
        <v>Liberica</v>
      </c>
      <c r="O560" t="str">
        <f>IF(J560="M","Medium", IF(J560="L","Light",IF(J560="D","Dark")))</f>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 t="shared" si="17"/>
        <v>Arabica</v>
      </c>
      <c r="O561" t="str">
        <f>IF(J561="M","Medium", IF(J561="L","Light",IF(J561="D","Dark")))</f>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 t="shared" si="17"/>
        <v>Excelsa</v>
      </c>
      <c r="O562" t="str">
        <f>IF(J562="M","Medium", IF(J562="L","Light",IF(J562="D","Dark")))</f>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 t="shared" si="17"/>
        <v>Arabica</v>
      </c>
      <c r="O563" t="str">
        <f>IF(J563="M","Medium", IF(J563="L","Light",IF(J563="D","Dark")))</f>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 t="shared" si="17"/>
        <v>Liberica</v>
      </c>
      <c r="O564" t="str">
        <f>IF(J564="M","Medium", IF(J564="L","Light",IF(J564="D","Dark")))</f>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 t="shared" si="17"/>
        <v>Excelsa</v>
      </c>
      <c r="O565" t="str">
        <f>IF(J565="M","Medium", IF(J565="L","Light",IF(J565="D","Dark")))</f>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 t="shared" si="17"/>
        <v>Robusta</v>
      </c>
      <c r="O566" t="str">
        <f>IF(J566="M","Medium", IF(J566="L","Light",IF(J566="D","Dark")))</f>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 t="shared" si="17"/>
        <v>Robusta</v>
      </c>
      <c r="O567" t="str">
        <f>IF(J567="M","Medium", IF(J567="L","Light",IF(J567="D","Dark")))</f>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 t="shared" si="17"/>
        <v>Arabica</v>
      </c>
      <c r="O568" t="str">
        <f>IF(J568="M","Medium", IF(J568="L","Light",IF(J568="D","Dark")))</f>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 t="shared" si="17"/>
        <v>Robusta</v>
      </c>
      <c r="O569" t="str">
        <f>IF(J569="M","Medium", IF(J569="L","Light",IF(J569="D","Dark")))</f>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 t="shared" si="17"/>
        <v>Liberica</v>
      </c>
      <c r="O570" t="str">
        <f>IF(J570="M","Medium", IF(J570="L","Light",IF(J570="D","Dark")))</f>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 t="shared" si="17"/>
        <v>Arabica</v>
      </c>
      <c r="O571" t="str">
        <f>IF(J571="M","Medium", IF(J571="L","Light",IF(J571="D","Dark")))</f>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 t="shared" si="17"/>
        <v>Arabica</v>
      </c>
      <c r="O572" t="str">
        <f>IF(J572="M","Medium", IF(J572="L","Light",IF(J572="D","Dark")))</f>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 t="shared" si="17"/>
        <v>Excelsa</v>
      </c>
      <c r="O573" t="str">
        <f>IF(J573="M","Medium", IF(J573="L","Light",IF(J573="D","Dark")))</f>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 t="shared" si="17"/>
        <v>Arabica</v>
      </c>
      <c r="O574" t="str">
        <f>IF(J574="M","Medium", IF(J574="L","Light",IF(J574="D","Dark")))</f>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 t="shared" si="17"/>
        <v>Arabica</v>
      </c>
      <c r="O575" t="str">
        <f>IF(J575="M","Medium", IF(J575="L","Light",IF(J575="D","Dark")))</f>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 t="shared" si="17"/>
        <v>Robusta</v>
      </c>
      <c r="O576" t="str">
        <f>IF(J576="M","Medium", IF(J576="L","Light",IF(J576="D","Dark")))</f>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 t="shared" si="17"/>
        <v>Liberica</v>
      </c>
      <c r="O577" t="str">
        <f>IF(J577="M","Medium", IF(J577="L","Light",IF(J577="D","Dark")))</f>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 t="shared" si="17"/>
        <v>Arabica</v>
      </c>
      <c r="O578" t="str">
        <f>IF(J578="M","Medium", IF(J578="L","Light",IF(J578="D","Dark")))</f>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 t="shared" ref="N579:N642" si="19">IF(I579="Rob","Robusta",IF(I579="Exc","Excelsa",IF(I579="Ara","Arabica",IF(I579="Lib","Liberica",""))))</f>
        <v>Liberica</v>
      </c>
      <c r="O579" t="str">
        <f>IF(J579="M","Medium", 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 t="shared" si="19"/>
        <v>Excelsa</v>
      </c>
      <c r="O580" t="str">
        <f>IF(J580="M","Medium", IF(J580="L","Light",IF(J580="D","Dark")))</f>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 t="shared" si="19"/>
        <v>Arabica</v>
      </c>
      <c r="O581" t="str">
        <f>IF(J581="M","Medium", IF(J581="L","Light",IF(J581="D","Dark")))</f>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 t="shared" si="19"/>
        <v>Excelsa</v>
      </c>
      <c r="O582" t="str">
        <f>IF(J582="M","Medium", IF(J582="L","Light",IF(J582="D","Dark")))</f>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 t="shared" si="19"/>
        <v>Excelsa</v>
      </c>
      <c r="O583" t="str">
        <f>IF(J583="M","Medium", IF(J583="L","Light",IF(J583="D","Dark")))</f>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 t="shared" si="19"/>
        <v>Excelsa</v>
      </c>
      <c r="O584" t="str">
        <f>IF(J584="M","Medium", IF(J584="L","Light",IF(J584="D","Dark")))</f>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 t="shared" si="19"/>
        <v>Robusta</v>
      </c>
      <c r="O585" t="str">
        <f>IF(J585="M","Medium", IF(J585="L","Light",IF(J585="D","Dark")))</f>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 t="shared" si="19"/>
        <v>Robusta</v>
      </c>
      <c r="O586" t="str">
        <f>IF(J586="M","Medium", IF(J586="L","Light",IF(J586="D","Dark")))</f>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 t="shared" si="19"/>
        <v>Excelsa</v>
      </c>
      <c r="O587" t="str">
        <f>IF(J587="M","Medium", IF(J587="L","Light",IF(J587="D","Dark")))</f>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 t="shared" si="19"/>
        <v>Robusta</v>
      </c>
      <c r="O588" t="str">
        <f>IF(J588="M","Medium", IF(J588="L","Light",IF(J588="D","Dark")))</f>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 t="shared" si="19"/>
        <v>Liberica</v>
      </c>
      <c r="O589" t="str">
        <f>IF(J589="M","Medium", IF(J589="L","Light",IF(J589="D","Dark")))</f>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 t="shared" si="19"/>
        <v>Robusta</v>
      </c>
      <c r="O590" t="str">
        <f>IF(J590="M","Medium", IF(J590="L","Light",IF(J590="D","Dark")))</f>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 t="shared" si="19"/>
        <v>Excelsa</v>
      </c>
      <c r="O591" t="str">
        <f>IF(J591="M","Medium", IF(J591="L","Light",IF(J591="D","Dark")))</f>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 t="shared" si="19"/>
        <v>Excelsa</v>
      </c>
      <c r="O592" t="str">
        <f>IF(J592="M","Medium", IF(J592="L","Light",IF(J592="D","Dark")))</f>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 t="shared" si="19"/>
        <v>Robusta</v>
      </c>
      <c r="O593" t="str">
        <f>IF(J593="M","Medium", IF(J593="L","Light",IF(J593="D","Dark")))</f>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 t="shared" si="19"/>
        <v>Arabica</v>
      </c>
      <c r="O594" t="str">
        <f>IF(J594="M","Medium", IF(J594="L","Light",IF(J594="D","Dark")))</f>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 t="shared" si="19"/>
        <v>Excelsa</v>
      </c>
      <c r="O595" t="str">
        <f>IF(J595="M","Medium", IF(J595="L","Light",IF(J595="D","Dark")))</f>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 t="shared" si="19"/>
        <v>Arabica</v>
      </c>
      <c r="O596" t="str">
        <f>IF(J596="M","Medium", IF(J596="L","Light",IF(J596="D","Dark")))</f>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 t="shared" si="19"/>
        <v>Excelsa</v>
      </c>
      <c r="O597" t="str">
        <f>IF(J597="M","Medium", IF(J597="L","Light",IF(J597="D","Dark")))</f>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 t="shared" si="19"/>
        <v>Arabica</v>
      </c>
      <c r="O598" t="str">
        <f>IF(J598="M","Medium", IF(J598="L","Light",IF(J598="D","Dark")))</f>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 t="shared" si="19"/>
        <v>Liberica</v>
      </c>
      <c r="O599" t="str">
        <f>IF(J599="M","Medium", IF(J599="L","Light",IF(J599="D","Dark")))</f>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 t="shared" si="19"/>
        <v>Robusta</v>
      </c>
      <c r="O600" t="str">
        <f>IF(J600="M","Medium", IF(J600="L","Light",IF(J600="D","Dark")))</f>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 t="shared" si="19"/>
        <v>Arabica</v>
      </c>
      <c r="O601" t="str">
        <f>IF(J601="M","Medium", IF(J601="L","Light",IF(J601="D","Dark")))</f>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 t="shared" si="19"/>
        <v>Liberica</v>
      </c>
      <c r="O602" t="str">
        <f>IF(J602="M","Medium", IF(J602="L","Light",IF(J602="D","Dark")))</f>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 t="shared" si="19"/>
        <v>Robusta</v>
      </c>
      <c r="O603" t="str">
        <f>IF(J603="M","Medium", IF(J603="L","Light",IF(J603="D","Dark")))</f>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 t="shared" si="19"/>
        <v>Excelsa</v>
      </c>
      <c r="O604" t="str">
        <f>IF(J604="M","Medium", IF(J604="L","Light",IF(J604="D","Dark")))</f>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 t="shared" si="19"/>
        <v>Robusta</v>
      </c>
      <c r="O605" t="str">
        <f>IF(J605="M","Medium", IF(J605="L","Light",IF(J605="D","Dark")))</f>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 t="shared" si="19"/>
        <v>Liberica</v>
      </c>
      <c r="O606" t="str">
        <f>IF(J606="M","Medium", IF(J606="L","Light",IF(J606="D","Dark")))</f>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 t="shared" si="19"/>
        <v>Arabica</v>
      </c>
      <c r="O607" t="str">
        <f>IF(J607="M","Medium", IF(J607="L","Light",IF(J607="D","Dark")))</f>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 t="shared" si="19"/>
        <v>Liberica</v>
      </c>
      <c r="O608" t="str">
        <f>IF(J608="M","Medium", IF(J608="L","Light",IF(J608="D","Dark")))</f>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 t="shared" si="19"/>
        <v>Excelsa</v>
      </c>
      <c r="O609" t="str">
        <f>IF(J609="M","Medium", IF(J609="L","Light",IF(J609="D","Dark")))</f>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 t="shared" si="19"/>
        <v>Excelsa</v>
      </c>
      <c r="O610" t="str">
        <f>IF(J610="M","Medium", IF(J610="L","Light",IF(J610="D","Dark")))</f>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 t="shared" si="19"/>
        <v>Liberica</v>
      </c>
      <c r="O611" t="str">
        <f>IF(J611="M","Medium", IF(J611="L","Light",IF(J611="D","Dark")))</f>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 t="shared" si="19"/>
        <v>Robusta</v>
      </c>
      <c r="O612" t="str">
        <f>IF(J612="M","Medium", IF(J612="L","Light",IF(J612="D","Dark")))</f>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 t="shared" si="19"/>
        <v>Excelsa</v>
      </c>
      <c r="O613" t="str">
        <f>IF(J613="M","Medium", IF(J613="L","Light",IF(J613="D","Dark")))</f>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 t="shared" si="19"/>
        <v>Arabica</v>
      </c>
      <c r="O614" t="str">
        <f>IF(J614="M","Medium", IF(J614="L","Light",IF(J614="D","Dark")))</f>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 t="shared" si="19"/>
        <v>Robusta</v>
      </c>
      <c r="O615" t="str">
        <f>IF(J615="M","Medium", IF(J615="L","Light",IF(J615="D","Dark")))</f>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 t="shared" si="19"/>
        <v>Robusta</v>
      </c>
      <c r="O616" t="str">
        <f>IF(J616="M","Medium", IF(J616="L","Light",IF(J616="D","Dark")))</f>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 t="shared" si="19"/>
        <v>Liberica</v>
      </c>
      <c r="O617" t="str">
        <f>IF(J617="M","Medium", IF(J617="L","Light",IF(J617="D","Dark")))</f>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 t="shared" si="19"/>
        <v>Excelsa</v>
      </c>
      <c r="O618" t="str">
        <f>IF(J618="M","Medium", IF(J618="L","Light",IF(J618="D","Dark")))</f>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 t="shared" si="19"/>
        <v>Liberica</v>
      </c>
      <c r="O619" t="str">
        <f>IF(J619="M","Medium", IF(J619="L","Light",IF(J619="D","Dark")))</f>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 t="shared" si="19"/>
        <v>Excelsa</v>
      </c>
      <c r="O620" t="str">
        <f>IF(J620="M","Medium", IF(J620="L","Light",IF(J620="D","Dark")))</f>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 t="shared" si="19"/>
        <v>Liberica</v>
      </c>
      <c r="O621" t="str">
        <f>IF(J621="M","Medium", IF(J621="L","Light",IF(J621="D","Dark")))</f>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 t="shared" si="19"/>
        <v>Arabica</v>
      </c>
      <c r="O622" t="str">
        <f>IF(J622="M","Medium", IF(J622="L","Light",IF(J622="D","Dark")))</f>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 t="shared" si="19"/>
        <v>Arabica</v>
      </c>
      <c r="O623" t="str">
        <f>IF(J623="M","Medium", IF(J623="L","Light",IF(J623="D","Dark")))</f>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 t="shared" si="19"/>
        <v>Liberica</v>
      </c>
      <c r="O624" t="str">
        <f>IF(J624="M","Medium", IF(J624="L","Light",IF(J624="D","Dark")))</f>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 t="shared" si="19"/>
        <v>Excelsa</v>
      </c>
      <c r="O625" t="str">
        <f>IF(J625="M","Medium", IF(J625="L","Light",IF(J625="D","Dark")))</f>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 t="shared" si="19"/>
        <v>Excelsa</v>
      </c>
      <c r="O626" t="str">
        <f>IF(J626="M","Medium", IF(J626="L","Light",IF(J626="D","Dark")))</f>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 t="shared" si="19"/>
        <v>Robusta</v>
      </c>
      <c r="O627" t="str">
        <f>IF(J627="M","Medium", IF(J627="L","Light",IF(J627="D","Dark")))</f>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 t="shared" si="19"/>
        <v>Arabica</v>
      </c>
      <c r="O628" t="str">
        <f>IF(J628="M","Medium", IF(J628="L","Light",IF(J628="D","Dark")))</f>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 t="shared" si="19"/>
        <v>Excelsa</v>
      </c>
      <c r="O629" t="str">
        <f>IF(J629="M","Medium", IF(J629="L","Light",IF(J629="D","Dark")))</f>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 t="shared" si="19"/>
        <v>Excelsa</v>
      </c>
      <c r="O630" t="str">
        <f>IF(J630="M","Medium", IF(J630="L","Light",IF(J630="D","Dark")))</f>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 t="shared" si="19"/>
        <v>Liberica</v>
      </c>
      <c r="O631" t="str">
        <f>IF(J631="M","Medium", IF(J631="L","Light",IF(J631="D","Dark")))</f>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 t="shared" si="19"/>
        <v>Arabica</v>
      </c>
      <c r="O632" t="str">
        <f>IF(J632="M","Medium", IF(J632="L","Light",IF(J632="D","Dark")))</f>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 t="shared" si="19"/>
        <v>Robusta</v>
      </c>
      <c r="O633" t="str">
        <f>IF(J633="M","Medium", IF(J633="L","Light",IF(J633="D","Dark")))</f>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 t="shared" si="19"/>
        <v>Excelsa</v>
      </c>
      <c r="O634" t="str">
        <f>IF(J634="M","Medium", IF(J634="L","Light",IF(J634="D","Dark")))</f>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 t="shared" si="19"/>
        <v>Robusta</v>
      </c>
      <c r="O635" t="str">
        <f>IF(J635="M","Medium", IF(J635="L","Light",IF(J635="D","Dark")))</f>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 t="shared" si="19"/>
        <v>Liberica</v>
      </c>
      <c r="O636" t="str">
        <f>IF(J636="M","Medium", IF(J636="L","Light",IF(J636="D","Dark")))</f>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 t="shared" si="19"/>
        <v>Excelsa</v>
      </c>
      <c r="O637" t="str">
        <f>IF(J637="M","Medium", IF(J637="L","Light",IF(J637="D","Dark")))</f>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 t="shared" si="19"/>
        <v>Liberica</v>
      </c>
      <c r="O638" t="str">
        <f>IF(J638="M","Medium", IF(J638="L","Light",IF(J638="D","Dark")))</f>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 t="shared" si="19"/>
        <v>Excelsa</v>
      </c>
      <c r="O639" t="str">
        <f>IF(J639="M","Medium", IF(J639="L","Light",IF(J639="D","Dark")))</f>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 t="shared" si="19"/>
        <v>Arabica</v>
      </c>
      <c r="O640" t="str">
        <f>IF(J640="M","Medium", IF(J640="L","Light",IF(J640="D","Dark")))</f>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 t="shared" si="19"/>
        <v>Liberica</v>
      </c>
      <c r="O641" t="str">
        <f>IF(J641="M","Medium", IF(J641="L","Light",IF(J641="D","Dark")))</f>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 t="shared" si="19"/>
        <v>Robusta</v>
      </c>
      <c r="O642" t="str">
        <f>IF(J642="M","Medium", IF(J642="L","Light",IF(J642="D","Dark")))</f>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 t="shared" ref="N643:N706" si="21">IF(I643="Rob","Robusta",IF(I643="Exc","Excelsa",IF(I643="Ara","Arabica",IF(I643="Lib","Liberica",""))))</f>
        <v>Robusta</v>
      </c>
      <c r="O643" t="str">
        <f>IF(J643="M","Medium", 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 t="shared" si="21"/>
        <v>Excelsa</v>
      </c>
      <c r="O644" t="str">
        <f>IF(J644="M","Medium", IF(J644="L","Light",IF(J644="D","Dark")))</f>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 t="shared" si="21"/>
        <v>Excelsa</v>
      </c>
      <c r="O645" t="str">
        <f>IF(J645="M","Medium", IF(J645="L","Light",IF(J645="D","Dark")))</f>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 t="shared" si="21"/>
        <v>Robusta</v>
      </c>
      <c r="O646" t="str">
        <f>IF(J646="M","Medium", IF(J646="L","Light",IF(J646="D","Dark")))</f>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 t="shared" si="21"/>
        <v>Arabica</v>
      </c>
      <c r="O647" t="str">
        <f>IF(J647="M","Medium", IF(J647="L","Light",IF(J647="D","Dark")))</f>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 t="shared" si="21"/>
        <v>Arabica</v>
      </c>
      <c r="O648" t="str">
        <f>IF(J648="M","Medium", IF(J648="L","Light",IF(J648="D","Dark")))</f>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 t="shared" si="21"/>
        <v>Liberica</v>
      </c>
      <c r="O649" t="str">
        <f>IF(J649="M","Medium", IF(J649="L","Light",IF(J649="D","Dark")))</f>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 t="shared" si="21"/>
        <v>Robusta</v>
      </c>
      <c r="O650" t="str">
        <f>IF(J650="M","Medium", IF(J650="L","Light",IF(J650="D","Dark")))</f>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 t="shared" si="21"/>
        <v>Liberica</v>
      </c>
      <c r="O651" t="str">
        <f>IF(J651="M","Medium", IF(J651="L","Light",IF(J651="D","Dark")))</f>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 t="shared" si="21"/>
        <v>Robusta</v>
      </c>
      <c r="O652" t="str">
        <f>IF(J652="M","Medium", IF(J652="L","Light",IF(J652="D","Dark")))</f>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 t="shared" si="21"/>
        <v>Robusta</v>
      </c>
      <c r="O653" t="str">
        <f>IF(J653="M","Medium", IF(J653="L","Light",IF(J653="D","Dark")))</f>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 t="shared" si="21"/>
        <v>Liberica</v>
      </c>
      <c r="O654" t="str">
        <f>IF(J654="M","Medium", IF(J654="L","Light",IF(J654="D","Dark")))</f>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 t="shared" si="21"/>
        <v>Arabica</v>
      </c>
      <c r="O655" t="str">
        <f>IF(J655="M","Medium", IF(J655="L","Light",IF(J655="D","Dark")))</f>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 t="shared" si="21"/>
        <v>Arabica</v>
      </c>
      <c r="O656" t="str">
        <f>IF(J656="M","Medium", IF(J656="L","Light",IF(J656="D","Dark")))</f>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 t="shared" si="21"/>
        <v>Robusta</v>
      </c>
      <c r="O657" t="str">
        <f>IF(J657="M","Medium", IF(J657="L","Light",IF(J657="D","Dark")))</f>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 t="shared" si="21"/>
        <v>Liberica</v>
      </c>
      <c r="O658" t="str">
        <f>IF(J658="M","Medium", IF(J658="L","Light",IF(J658="D","Dark")))</f>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 t="shared" si="21"/>
        <v>Arabica</v>
      </c>
      <c r="O659" t="str">
        <f>IF(J659="M","Medium", IF(J659="L","Light",IF(J659="D","Dark")))</f>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 t="shared" si="21"/>
        <v>Excelsa</v>
      </c>
      <c r="O660" t="str">
        <f>IF(J660="M","Medium", IF(J660="L","Light",IF(J660="D","Dark")))</f>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 t="shared" si="21"/>
        <v>Arabica</v>
      </c>
      <c r="O661" t="str">
        <f>IF(J661="M","Medium", IF(J661="L","Light",IF(J661="D","Dark")))</f>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 t="shared" si="21"/>
        <v>Excelsa</v>
      </c>
      <c r="O662" t="str">
        <f>IF(J662="M","Medium", IF(J662="L","Light",IF(J662="D","Dark")))</f>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 t="shared" si="21"/>
        <v>Arabica</v>
      </c>
      <c r="O663" t="str">
        <f>IF(J663="M","Medium", IF(J663="L","Light",IF(J663="D","Dark")))</f>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 t="shared" si="21"/>
        <v>Liberica</v>
      </c>
      <c r="O664" t="str">
        <f>IF(J664="M","Medium", IF(J664="L","Light",IF(J664="D","Dark")))</f>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 t="shared" si="21"/>
        <v>Arabica</v>
      </c>
      <c r="O665" t="str">
        <f>IF(J665="M","Medium", IF(J665="L","Light",IF(J665="D","Dark")))</f>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 t="shared" si="21"/>
        <v>Excelsa</v>
      </c>
      <c r="O666" t="str">
        <f>IF(J666="M","Medium", IF(J666="L","Light",IF(J666="D","Dark")))</f>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 t="shared" si="21"/>
        <v>Liberica</v>
      </c>
      <c r="O667" t="str">
        <f>IF(J667="M","Medium", IF(J667="L","Light",IF(J667="D","Dark")))</f>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 t="shared" si="21"/>
        <v>Arabica</v>
      </c>
      <c r="O668" t="str">
        <f>IF(J668="M","Medium", IF(J668="L","Light",IF(J668="D","Dark")))</f>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 t="shared" si="21"/>
        <v>Arabica</v>
      </c>
      <c r="O669" t="str">
        <f>IF(J669="M","Medium", IF(J669="L","Light",IF(J669="D","Dark")))</f>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 t="shared" si="21"/>
        <v>Robusta</v>
      </c>
      <c r="O670" t="str">
        <f>IF(J670="M","Medium", IF(J670="L","Light",IF(J670="D","Dark")))</f>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 t="shared" si="21"/>
        <v>Liberica</v>
      </c>
      <c r="O671" t="str">
        <f>IF(J671="M","Medium", IF(J671="L","Light",IF(J671="D","Dark")))</f>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 t="shared" si="21"/>
        <v>Liberica</v>
      </c>
      <c r="O672" t="str">
        <f>IF(J672="M","Medium", IF(J672="L","Light",IF(J672="D","Dark")))</f>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 t="shared" si="21"/>
        <v>Robusta</v>
      </c>
      <c r="O673" t="str">
        <f>IF(J673="M","Medium", IF(J673="L","Light",IF(J673="D","Dark")))</f>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 t="shared" si="21"/>
        <v>Liberica</v>
      </c>
      <c r="O674" t="str">
        <f>IF(J674="M","Medium", IF(J674="L","Light",IF(J674="D","Dark")))</f>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 t="shared" si="21"/>
        <v>Excelsa</v>
      </c>
      <c r="O675" t="str">
        <f>IF(J675="M","Medium", IF(J675="L","Light",IF(J675="D","Dark")))</f>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 t="shared" si="21"/>
        <v>Arabica</v>
      </c>
      <c r="O676" t="str">
        <f>IF(J676="M","Medium", IF(J676="L","Light",IF(J676="D","Dark")))</f>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 t="shared" si="21"/>
        <v>Liberica</v>
      </c>
      <c r="O677" t="str">
        <f>IF(J677="M","Medium", IF(J677="L","Light",IF(J677="D","Dark")))</f>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 t="shared" si="21"/>
        <v>Liberica</v>
      </c>
      <c r="O678" t="str">
        <f>IF(J678="M","Medium", IF(J678="L","Light",IF(J678="D","Dark")))</f>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 t="shared" si="21"/>
        <v>Liberica</v>
      </c>
      <c r="O679" t="str">
        <f>IF(J679="M","Medium", IF(J679="L","Light",IF(J679="D","Dark")))</f>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 t="shared" si="21"/>
        <v>Arabica</v>
      </c>
      <c r="O680" t="str">
        <f>IF(J680="M","Medium", IF(J680="L","Light",IF(J680="D","Dark")))</f>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 t="shared" si="21"/>
        <v>Robusta</v>
      </c>
      <c r="O681" t="str">
        <f>IF(J681="M","Medium", IF(J681="L","Light",IF(J681="D","Dark")))</f>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 t="shared" si="21"/>
        <v>Arabica</v>
      </c>
      <c r="O682" t="str">
        <f>IF(J682="M","Medium", IF(J682="L","Light",IF(J682="D","Dark")))</f>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 t="shared" si="21"/>
        <v>Liberica</v>
      </c>
      <c r="O683" t="str">
        <f>IF(J683="M","Medium", IF(J683="L","Light",IF(J683="D","Dark")))</f>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 t="shared" si="21"/>
        <v>Excelsa</v>
      </c>
      <c r="O684" t="str">
        <f>IF(J684="M","Medium", IF(J684="L","Light",IF(J684="D","Dark")))</f>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 t="shared" si="21"/>
        <v>Liberica</v>
      </c>
      <c r="O685" t="str">
        <f>IF(J685="M","Medium", IF(J685="L","Light",IF(J685="D","Dark")))</f>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 t="shared" si="21"/>
        <v>Robusta</v>
      </c>
      <c r="O686" t="str">
        <f>IF(J686="M","Medium", IF(J686="L","Light",IF(J686="D","Dark")))</f>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 t="shared" si="21"/>
        <v>Liberica</v>
      </c>
      <c r="O687" t="str">
        <f>IF(J687="M","Medium", IF(J687="L","Light",IF(J687="D","Dark")))</f>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 t="shared" si="21"/>
        <v>Robusta</v>
      </c>
      <c r="O688" t="str">
        <f>IF(J688="M","Medium", IF(J688="L","Light",IF(J688="D","Dark")))</f>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 t="shared" si="21"/>
        <v>Excelsa</v>
      </c>
      <c r="O689" t="str">
        <f>IF(J689="M","Medium", IF(J689="L","Light",IF(J689="D","Dark")))</f>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 t="shared" si="21"/>
        <v>Arabica</v>
      </c>
      <c r="O690" t="str">
        <f>IF(J690="M","Medium", IF(J690="L","Light",IF(J690="D","Dark")))</f>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 t="shared" si="21"/>
        <v>Arabica</v>
      </c>
      <c r="O691" t="str">
        <f>IF(J691="M","Medium", IF(J691="L","Light",IF(J691="D","Dark")))</f>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 t="shared" si="21"/>
        <v>Liberica</v>
      </c>
      <c r="O692" t="str">
        <f>IF(J692="M","Medium", IF(J692="L","Light",IF(J692="D","Dark")))</f>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 t="shared" si="21"/>
        <v>Arabica</v>
      </c>
      <c r="O693" t="str">
        <f>IF(J693="M","Medium", IF(J693="L","Light",IF(J693="D","Dark")))</f>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 t="shared" si="21"/>
        <v>Liberica</v>
      </c>
      <c r="O694" t="str">
        <f>IF(J694="M","Medium", IF(J694="L","Light",IF(J694="D","Dark")))</f>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 t="shared" si="21"/>
        <v>Arabica</v>
      </c>
      <c r="O695" t="str">
        <f>IF(J695="M","Medium", IF(J695="L","Light",IF(J695="D","Dark")))</f>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 t="shared" si="21"/>
        <v>Excelsa</v>
      </c>
      <c r="O696" t="str">
        <f>IF(J696="M","Medium", IF(J696="L","Light",IF(J696="D","Dark")))</f>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 t="shared" si="21"/>
        <v>Liberica</v>
      </c>
      <c r="O697" t="str">
        <f>IF(J697="M","Medium", IF(J697="L","Light",IF(J697="D","Dark")))</f>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 t="shared" si="21"/>
        <v>Liberica</v>
      </c>
      <c r="O698" t="str">
        <f>IF(J698="M","Medium", IF(J698="L","Light",IF(J698="D","Dark")))</f>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 t="shared" si="21"/>
        <v>Arabica</v>
      </c>
      <c r="O699" t="str">
        <f>IF(J699="M","Medium", IF(J699="L","Light",IF(J699="D","Dark")))</f>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 t="shared" si="21"/>
        <v>Liberica</v>
      </c>
      <c r="O700" t="str">
        <f>IF(J700="M","Medium", IF(J700="L","Light",IF(J700="D","Dark")))</f>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 t="shared" si="21"/>
        <v>Arabica</v>
      </c>
      <c r="O701" t="str">
        <f>IF(J701="M","Medium", IF(J701="L","Light",IF(J701="D","Dark")))</f>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 t="shared" si="21"/>
        <v>Liberica</v>
      </c>
      <c r="O702" t="str">
        <f>IF(J702="M","Medium", IF(J702="L","Light",IF(J702="D","Dark")))</f>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 t="shared" si="21"/>
        <v>Arabica</v>
      </c>
      <c r="O703" t="str">
        <f>IF(J703="M","Medium", IF(J703="L","Light",IF(J703="D","Dark")))</f>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 t="shared" si="21"/>
        <v>Arabica</v>
      </c>
      <c r="O704" t="str">
        <f>IF(J704="M","Medium", IF(J704="L","Light",IF(J704="D","Dark")))</f>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 t="shared" si="21"/>
        <v>Liberica</v>
      </c>
      <c r="O705" t="str">
        <f>IF(J705="M","Medium", IF(J705="L","Light",IF(J705="D","Dark")))</f>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 t="shared" si="21"/>
        <v>Excelsa</v>
      </c>
      <c r="O706" t="str">
        <f>IF(J706="M","Medium", IF(J706="L","Light",IF(J706="D","Dark")))</f>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 t="shared" ref="N707:N770" si="23">IF(I707="Rob","Robusta",IF(I707="Exc","Excelsa",IF(I707="Ara","Arabica",IF(I707="Lib","Liberica",""))))</f>
        <v>Excelsa</v>
      </c>
      <c r="O707" t="str">
        <f>IF(J707="M","Medium", 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 t="shared" si="23"/>
        <v>Excelsa</v>
      </c>
      <c r="O708" t="str">
        <f>IF(J708="M","Medium", IF(J708="L","Light",IF(J708="D","Dark")))</f>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 t="shared" si="23"/>
        <v>Liberica</v>
      </c>
      <c r="O709" t="str">
        <f>IF(J709="M","Medium", IF(J709="L","Light",IF(J709="D","Dark")))</f>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 t="shared" si="23"/>
        <v>Arabica</v>
      </c>
      <c r="O710" t="str">
        <f>IF(J710="M","Medium", IF(J710="L","Light",IF(J710="D","Dark")))</f>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 t="shared" si="23"/>
        <v>Excelsa</v>
      </c>
      <c r="O711" t="str">
        <f>IF(J711="M","Medium", IF(J711="L","Light",IF(J711="D","Dark")))</f>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 t="shared" si="23"/>
        <v>Excelsa</v>
      </c>
      <c r="O712" t="str">
        <f>IF(J712="M","Medium", IF(J712="L","Light",IF(J712="D","Dark")))</f>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 t="shared" si="23"/>
        <v>Robusta</v>
      </c>
      <c r="O713" t="str">
        <f>IF(J713="M","Medium", IF(J713="L","Light",IF(J713="D","Dark")))</f>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 t="shared" si="23"/>
        <v>Excelsa</v>
      </c>
      <c r="O714" t="str">
        <f>IF(J714="M","Medium", IF(J714="L","Light",IF(J714="D","Dark")))</f>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 t="shared" si="23"/>
        <v>Robusta</v>
      </c>
      <c r="O715" t="str">
        <f>IF(J715="M","Medium", IF(J715="L","Light",IF(J715="D","Dark")))</f>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 t="shared" si="23"/>
        <v>Excelsa</v>
      </c>
      <c r="O716" t="str">
        <f>IF(J716="M","Medium", IF(J716="L","Light",IF(J716="D","Dark")))</f>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 t="shared" si="23"/>
        <v>Excelsa</v>
      </c>
      <c r="O717" t="str">
        <f>IF(J717="M","Medium", IF(J717="L","Light",IF(J717="D","Dark")))</f>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 t="shared" si="23"/>
        <v>Robusta</v>
      </c>
      <c r="O718" t="str">
        <f>IF(J718="M","Medium", IF(J718="L","Light",IF(J718="D","Dark")))</f>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 t="shared" si="23"/>
        <v>Arabica</v>
      </c>
      <c r="O719" t="str">
        <f>IF(J719="M","Medium", IF(J719="L","Light",IF(J719="D","Dark")))</f>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 t="shared" si="23"/>
        <v>Liberica</v>
      </c>
      <c r="O720" t="str">
        <f>IF(J720="M","Medium", IF(J720="L","Light",IF(J720="D","Dark")))</f>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 t="shared" si="23"/>
        <v>Liberica</v>
      </c>
      <c r="O721" t="str">
        <f>IF(J721="M","Medium", IF(J721="L","Light",IF(J721="D","Dark")))</f>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 t="shared" si="23"/>
        <v>Excelsa</v>
      </c>
      <c r="O722" t="str">
        <f>IF(J722="M","Medium", IF(J722="L","Light",IF(J722="D","Dark")))</f>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 t="shared" si="23"/>
        <v>Robusta</v>
      </c>
      <c r="O723" t="str">
        <f>IF(J723="M","Medium", IF(J723="L","Light",IF(J723="D","Dark")))</f>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 t="shared" si="23"/>
        <v>Excelsa</v>
      </c>
      <c r="O724" t="str">
        <f>IF(J724="M","Medium", IF(J724="L","Light",IF(J724="D","Dark")))</f>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 t="shared" si="23"/>
        <v>Excelsa</v>
      </c>
      <c r="O725" t="str">
        <f>IF(J725="M","Medium", IF(J725="L","Light",IF(J725="D","Dark")))</f>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 t="shared" si="23"/>
        <v>Arabica</v>
      </c>
      <c r="O726" t="str">
        <f>IF(J726="M","Medium", IF(J726="L","Light",IF(J726="D","Dark")))</f>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 t="shared" si="23"/>
        <v>Arabica</v>
      </c>
      <c r="O727" t="str">
        <f>IF(J727="M","Medium", IF(J727="L","Light",IF(J727="D","Dark")))</f>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 t="shared" si="23"/>
        <v>Liberica</v>
      </c>
      <c r="O728" t="str">
        <f>IF(J728="M","Medium", IF(J728="L","Light",IF(J728="D","Dark")))</f>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 t="shared" si="23"/>
        <v>Robusta</v>
      </c>
      <c r="O729" t="str">
        <f>IF(J729="M","Medium", IF(J729="L","Light",IF(J729="D","Dark")))</f>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 t="shared" si="23"/>
        <v>Excelsa</v>
      </c>
      <c r="O730" t="str">
        <f>IF(J730="M","Medium", IF(J730="L","Light",IF(J730="D","Dark")))</f>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 t="shared" si="23"/>
        <v>Liberica</v>
      </c>
      <c r="O731" t="str">
        <f>IF(J731="M","Medium", IF(J731="L","Light",IF(J731="D","Dark")))</f>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 t="shared" si="23"/>
        <v>Liberica</v>
      </c>
      <c r="O732" t="str">
        <f>IF(J732="M","Medium", IF(J732="L","Light",IF(J732="D","Dark")))</f>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 t="shared" si="23"/>
        <v>Liberica</v>
      </c>
      <c r="O733" t="str">
        <f>IF(J733="M","Medium", IF(J733="L","Light",IF(J733="D","Dark")))</f>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 t="shared" si="23"/>
        <v>Excelsa</v>
      </c>
      <c r="O734" t="str">
        <f>IF(J734="M","Medium", IF(J734="L","Light",IF(J734="D","Dark")))</f>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 t="shared" si="23"/>
        <v>Liberica</v>
      </c>
      <c r="O735" t="str">
        <f>IF(J735="M","Medium", IF(J735="L","Light",IF(J735="D","Dark")))</f>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 t="shared" si="23"/>
        <v>Robusta</v>
      </c>
      <c r="O736" t="str">
        <f>IF(J736="M","Medium", IF(J736="L","Light",IF(J736="D","Dark")))</f>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 t="shared" si="23"/>
        <v>Excelsa</v>
      </c>
      <c r="O737" t="str">
        <f>IF(J737="M","Medium", IF(J737="L","Light",IF(J737="D","Dark")))</f>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 t="shared" si="23"/>
        <v>Liberica</v>
      </c>
      <c r="O738" t="str">
        <f>IF(J738="M","Medium", IF(J738="L","Light",IF(J738="D","Dark")))</f>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 t="shared" si="23"/>
        <v>Arabica</v>
      </c>
      <c r="O739" t="str">
        <f>IF(J739="M","Medium", IF(J739="L","Light",IF(J739="D","Dark")))</f>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 t="shared" si="23"/>
        <v>Robusta</v>
      </c>
      <c r="O740" t="str">
        <f>IF(J740="M","Medium", IF(J740="L","Light",IF(J740="D","Dark")))</f>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 t="shared" si="23"/>
        <v>Excelsa</v>
      </c>
      <c r="O741" t="str">
        <f>IF(J741="M","Medium", IF(J741="L","Light",IF(J741="D","Dark")))</f>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 t="shared" si="23"/>
        <v>Robusta</v>
      </c>
      <c r="O742" t="str">
        <f>IF(J742="M","Medium", IF(J742="L","Light",IF(J742="D","Dark")))</f>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 t="shared" si="23"/>
        <v>Liberica</v>
      </c>
      <c r="O743" t="str">
        <f>IF(J743="M","Medium", IF(J743="L","Light",IF(J743="D","Dark")))</f>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 t="shared" si="23"/>
        <v>Liberica</v>
      </c>
      <c r="O744" t="str">
        <f>IF(J744="M","Medium", IF(J744="L","Light",IF(J744="D","Dark")))</f>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 t="shared" si="23"/>
        <v>Arabica</v>
      </c>
      <c r="O745" t="str">
        <f>IF(J745="M","Medium", IF(J745="L","Light",IF(J745="D","Dark")))</f>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 t="shared" si="23"/>
        <v>Robusta</v>
      </c>
      <c r="O746" t="str">
        <f>IF(J746="M","Medium", IF(J746="L","Light",IF(J746="D","Dark")))</f>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 t="shared" si="23"/>
        <v>Excelsa</v>
      </c>
      <c r="O747" t="str">
        <f>IF(J747="M","Medium", IF(J747="L","Light",IF(J747="D","Dark")))</f>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 t="shared" si="23"/>
        <v>Arabica</v>
      </c>
      <c r="O748" t="str">
        <f>IF(J748="M","Medium", IF(J748="L","Light",IF(J748="D","Dark")))</f>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 t="shared" si="23"/>
        <v>Liberica</v>
      </c>
      <c r="O749" t="str">
        <f>IF(J749="M","Medium", IF(J749="L","Light",IF(J749="D","Dark")))</f>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 t="shared" si="23"/>
        <v>Excelsa</v>
      </c>
      <c r="O750" t="str">
        <f>IF(J750="M","Medium", IF(J750="L","Light",IF(J750="D","Dark")))</f>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 t="shared" si="23"/>
        <v>Robusta</v>
      </c>
      <c r="O751" t="str">
        <f>IF(J751="M","Medium", IF(J751="L","Light",IF(J751="D","Dark")))</f>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 t="shared" si="23"/>
        <v>Robusta</v>
      </c>
      <c r="O752" t="str">
        <f>IF(J752="M","Medium", IF(J752="L","Light",IF(J752="D","Dark")))</f>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 t="shared" si="23"/>
        <v>Liberica</v>
      </c>
      <c r="O753" t="str">
        <f>IF(J753="M","Medium", IF(J753="L","Light",IF(J753="D","Dark")))</f>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 t="shared" si="23"/>
        <v>Excelsa</v>
      </c>
      <c r="O754" t="str">
        <f>IF(J754="M","Medium", IF(J754="L","Light",IF(J754="D","Dark")))</f>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 t="shared" si="23"/>
        <v>Arabica</v>
      </c>
      <c r="O755" t="str">
        <f>IF(J755="M","Medium", IF(J755="L","Light",IF(J755="D","Dark")))</f>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 t="shared" si="23"/>
        <v>Arabica</v>
      </c>
      <c r="O756" t="str">
        <f>IF(J756="M","Medium", IF(J756="L","Light",IF(J756="D","Dark")))</f>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 t="shared" si="23"/>
        <v>Liberica</v>
      </c>
      <c r="O757" t="str">
        <f>IF(J757="M","Medium", IF(J757="L","Light",IF(J757="D","Dark")))</f>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 t="shared" si="23"/>
        <v>Robusta</v>
      </c>
      <c r="O758" t="str">
        <f>IF(J758="M","Medium", IF(J758="L","Light",IF(J758="D","Dark")))</f>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 t="shared" si="23"/>
        <v>Arabica</v>
      </c>
      <c r="O759" t="str">
        <f>IF(J759="M","Medium", IF(J759="L","Light",IF(J759="D","Dark")))</f>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 t="shared" si="23"/>
        <v>Robusta</v>
      </c>
      <c r="O760" t="str">
        <f>IF(J760="M","Medium", IF(J760="L","Light",IF(J760="D","Dark")))</f>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 t="shared" si="23"/>
        <v>Liberica</v>
      </c>
      <c r="O761" t="str">
        <f>IF(J761="M","Medium", IF(J761="L","Light",IF(J761="D","Dark")))</f>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 t="shared" si="23"/>
        <v>Excelsa</v>
      </c>
      <c r="O762" t="str">
        <f>IF(J762="M","Medium", IF(J762="L","Light",IF(J762="D","Dark")))</f>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 t="shared" si="23"/>
        <v>Excelsa</v>
      </c>
      <c r="O763" t="str">
        <f>IF(J763="M","Medium", IF(J763="L","Light",IF(J763="D","Dark")))</f>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 t="shared" si="23"/>
        <v>Liberica</v>
      </c>
      <c r="O764" t="str">
        <f>IF(J764="M","Medium", IF(J764="L","Light",IF(J764="D","Dark")))</f>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 t="shared" si="23"/>
        <v>Arabica</v>
      </c>
      <c r="O765" t="str">
        <f>IF(J765="M","Medium", IF(J765="L","Light",IF(J765="D","Dark")))</f>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 t="shared" si="23"/>
        <v>Arabica</v>
      </c>
      <c r="O766" t="str">
        <f>IF(J766="M","Medium", IF(J766="L","Light",IF(J766="D","Dark")))</f>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 t="shared" si="23"/>
        <v>Robusta</v>
      </c>
      <c r="O767" t="str">
        <f>IF(J767="M","Medium", IF(J767="L","Light",IF(J767="D","Dark")))</f>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 t="shared" si="23"/>
        <v>Arabica</v>
      </c>
      <c r="O768" t="str">
        <f>IF(J768="M","Medium", IF(J768="L","Light",IF(J768="D","Dark")))</f>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 t="shared" si="23"/>
        <v>Arabica</v>
      </c>
      <c r="O769" t="str">
        <f>IF(J769="M","Medium", IF(J769="L","Light",IF(J769="D","Dark")))</f>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 t="shared" si="23"/>
        <v>Robusta</v>
      </c>
      <c r="O770" t="str">
        <f>IF(J770="M","Medium", IF(J770="L","Light",IF(J770="D","Dark")))</f>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 t="shared" ref="N771:N834" si="25">IF(I771="Rob","Robusta",IF(I771="Exc","Excelsa",IF(I771="Ara","Arabica",IF(I771="Lib","Liberica",""))))</f>
        <v>Robusta</v>
      </c>
      <c r="O771" t="str">
        <f>IF(J771="M","Medium", 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 t="shared" si="25"/>
        <v>Arabica</v>
      </c>
      <c r="O772" t="str">
        <f>IF(J772="M","Medium", IF(J772="L","Light",IF(J772="D","Dark")))</f>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 t="shared" si="25"/>
        <v>Robusta</v>
      </c>
      <c r="O773" t="str">
        <f>IF(J773="M","Medium", IF(J773="L","Light",IF(J773="D","Dark")))</f>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 t="shared" si="25"/>
        <v>Excelsa</v>
      </c>
      <c r="O774" t="str">
        <f>IF(J774="M","Medium", IF(J774="L","Light",IF(J774="D","Dark")))</f>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 t="shared" si="25"/>
        <v>Liberica</v>
      </c>
      <c r="O775" t="str">
        <f>IF(J775="M","Medium", IF(J775="L","Light",IF(J775="D","Dark")))</f>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 t="shared" si="25"/>
        <v>Robusta</v>
      </c>
      <c r="O776" t="str">
        <f>IF(J776="M","Medium", IF(J776="L","Light",IF(J776="D","Dark")))</f>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 t="shared" si="25"/>
        <v>Excelsa</v>
      </c>
      <c r="O777" t="str">
        <f>IF(J777="M","Medium", IF(J777="L","Light",IF(J777="D","Dark")))</f>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 t="shared" si="25"/>
        <v>Arabica</v>
      </c>
      <c r="O778" t="str">
        <f>IF(J778="M","Medium", IF(J778="L","Light",IF(J778="D","Dark")))</f>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 t="shared" si="25"/>
        <v>Arabica</v>
      </c>
      <c r="O779" t="str">
        <f>IF(J779="M","Medium", IF(J779="L","Light",IF(J779="D","Dark")))</f>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 t="shared" si="25"/>
        <v>Liberica</v>
      </c>
      <c r="O780" t="str">
        <f>IF(J780="M","Medium", IF(J780="L","Light",IF(J780="D","Dark")))</f>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 t="shared" si="25"/>
        <v>Liberica</v>
      </c>
      <c r="O781" t="str">
        <f>IF(J781="M","Medium", IF(J781="L","Light",IF(J781="D","Dark")))</f>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 t="shared" si="25"/>
        <v>Excelsa</v>
      </c>
      <c r="O782" t="str">
        <f>IF(J782="M","Medium", IF(J782="L","Light",IF(J782="D","Dark")))</f>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 t="shared" si="25"/>
        <v>Liberica</v>
      </c>
      <c r="O783" t="str">
        <f>IF(J783="M","Medium", IF(J783="L","Light",IF(J783="D","Dark")))</f>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 t="shared" si="25"/>
        <v>Excelsa</v>
      </c>
      <c r="O784" t="str">
        <f>IF(J784="M","Medium", IF(J784="L","Light",IF(J784="D","Dark")))</f>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 t="shared" si="25"/>
        <v>Liberica</v>
      </c>
      <c r="O785" t="str">
        <f>IF(J785="M","Medium", IF(J785="L","Light",IF(J785="D","Dark")))</f>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 t="shared" si="25"/>
        <v>Liberica</v>
      </c>
      <c r="O786" t="str">
        <f>IF(J786="M","Medium", IF(J786="L","Light",IF(J786="D","Dark")))</f>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 t="shared" si="25"/>
        <v>Arabica</v>
      </c>
      <c r="O787" t="str">
        <f>IF(J787="M","Medium", IF(J787="L","Light",IF(J787="D","Dark")))</f>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 t="shared" si="25"/>
        <v>Excelsa</v>
      </c>
      <c r="O788" t="str">
        <f>IF(J788="M","Medium", IF(J788="L","Light",IF(J788="D","Dark")))</f>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 t="shared" si="25"/>
        <v>Excelsa</v>
      </c>
      <c r="O789" t="str">
        <f>IF(J789="M","Medium", IF(J789="L","Light",IF(J789="D","Dark")))</f>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 t="shared" si="25"/>
        <v>Robusta</v>
      </c>
      <c r="O790" t="str">
        <f>IF(J790="M","Medium", IF(J790="L","Light",IF(J790="D","Dark")))</f>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 t="shared" si="25"/>
        <v>Arabica</v>
      </c>
      <c r="O791" t="str">
        <f>IF(J791="M","Medium", IF(J791="L","Light",IF(J791="D","Dark")))</f>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 t="shared" si="25"/>
        <v>Arabica</v>
      </c>
      <c r="O792" t="str">
        <f>IF(J792="M","Medium", IF(J792="L","Light",IF(J792="D","Dark")))</f>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 t="shared" si="25"/>
        <v>Liberica</v>
      </c>
      <c r="O793" t="str">
        <f>IF(J793="M","Medium", IF(J793="L","Light",IF(J793="D","Dark")))</f>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 t="shared" si="25"/>
        <v>Liberica</v>
      </c>
      <c r="O794" t="str">
        <f>IF(J794="M","Medium", IF(J794="L","Light",IF(J794="D","Dark")))</f>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 t="shared" si="25"/>
        <v>Robusta</v>
      </c>
      <c r="O795" t="str">
        <f>IF(J795="M","Medium", IF(J795="L","Light",IF(J795="D","Dark")))</f>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 t="shared" si="25"/>
        <v>Arabica</v>
      </c>
      <c r="O796" t="str">
        <f>IF(J796="M","Medium", IF(J796="L","Light",IF(J796="D","Dark")))</f>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 t="shared" si="25"/>
        <v>Robusta</v>
      </c>
      <c r="O797" t="str">
        <f>IF(J797="M","Medium", IF(J797="L","Light",IF(J797="D","Dark")))</f>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 t="shared" si="25"/>
        <v>Liberica</v>
      </c>
      <c r="O798" t="str">
        <f>IF(J798="M","Medium", IF(J798="L","Light",IF(J798="D","Dark")))</f>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 t="shared" si="25"/>
        <v>Arabica</v>
      </c>
      <c r="O799" t="str">
        <f>IF(J799="M","Medium", IF(J799="L","Light",IF(J799="D","Dark")))</f>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 t="shared" si="25"/>
        <v>Robusta</v>
      </c>
      <c r="O800" t="str">
        <f>IF(J800="M","Medium", IF(J800="L","Light",IF(J800="D","Dark")))</f>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 t="shared" si="25"/>
        <v>Excelsa</v>
      </c>
      <c r="O801" t="str">
        <f>IF(J801="M","Medium", IF(J801="L","Light",IF(J801="D","Dark")))</f>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 t="shared" si="25"/>
        <v>Robusta</v>
      </c>
      <c r="O802" t="str">
        <f>IF(J802="M","Medium", IF(J802="L","Light",IF(J802="D","Dark")))</f>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 t="shared" si="25"/>
        <v>Robusta</v>
      </c>
      <c r="O803" t="str">
        <f>IF(J803="M","Medium", IF(J803="L","Light",IF(J803="D","Dark")))</f>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 t="shared" si="25"/>
        <v>Robusta</v>
      </c>
      <c r="O804" t="str">
        <f>IF(J804="M","Medium", IF(J804="L","Light",IF(J804="D","Dark")))</f>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 t="shared" si="25"/>
        <v>Excelsa</v>
      </c>
      <c r="O805" t="str">
        <f>IF(J805="M","Medium", IF(J805="L","Light",IF(J805="D","Dark")))</f>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 t="shared" si="25"/>
        <v>Robusta</v>
      </c>
      <c r="O806" t="str">
        <f>IF(J806="M","Medium", IF(J806="L","Light",IF(J806="D","Dark")))</f>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 t="shared" si="25"/>
        <v>Robusta</v>
      </c>
      <c r="O807" t="str">
        <f>IF(J807="M","Medium", IF(J807="L","Light",IF(J807="D","Dark")))</f>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 t="shared" si="25"/>
        <v>Liberica</v>
      </c>
      <c r="O808" t="str">
        <f>IF(J808="M","Medium", IF(J808="L","Light",IF(J808="D","Dark")))</f>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 t="shared" si="25"/>
        <v>Liberica</v>
      </c>
      <c r="O809" t="str">
        <f>IF(J809="M","Medium", IF(J809="L","Light",IF(J809="D","Dark")))</f>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 t="shared" si="25"/>
        <v>Robusta</v>
      </c>
      <c r="O810" t="str">
        <f>IF(J810="M","Medium", IF(J810="L","Light",IF(J810="D","Dark")))</f>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 t="shared" si="25"/>
        <v>Robusta</v>
      </c>
      <c r="O811" t="str">
        <f>IF(J811="M","Medium", IF(J811="L","Light",IF(J811="D","Dark")))</f>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 t="shared" si="25"/>
        <v>Liberica</v>
      </c>
      <c r="O812" t="str">
        <f>IF(J812="M","Medium", IF(J812="L","Light",IF(J812="D","Dark")))</f>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 t="shared" si="25"/>
        <v>Arabica</v>
      </c>
      <c r="O813" t="str">
        <f>IF(J813="M","Medium", IF(J813="L","Light",IF(J813="D","Dark")))</f>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 t="shared" si="25"/>
        <v>Liberica</v>
      </c>
      <c r="O814" t="str">
        <f>IF(J814="M","Medium", IF(J814="L","Light",IF(J814="D","Dark")))</f>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 t="shared" si="25"/>
        <v>Excelsa</v>
      </c>
      <c r="O815" t="str">
        <f>IF(J815="M","Medium", IF(J815="L","Light",IF(J815="D","Dark")))</f>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 t="shared" si="25"/>
        <v>Excelsa</v>
      </c>
      <c r="O816" t="str">
        <f>IF(J816="M","Medium", IF(J816="L","Light",IF(J816="D","Dark")))</f>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 t="shared" si="25"/>
        <v>Robusta</v>
      </c>
      <c r="O817" t="str">
        <f>IF(J817="M","Medium", IF(J817="L","Light",IF(J817="D","Dark")))</f>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 t="shared" si="25"/>
        <v>Liberica</v>
      </c>
      <c r="O818" t="str">
        <f>IF(J818="M","Medium", IF(J818="L","Light",IF(J818="D","Dark")))</f>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 t="shared" si="25"/>
        <v>Liberica</v>
      </c>
      <c r="O819" t="str">
        <f>IF(J819="M","Medium", IF(J819="L","Light",IF(J819="D","Dark")))</f>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 t="shared" si="25"/>
        <v>Liberica</v>
      </c>
      <c r="O820" t="str">
        <f>IF(J820="M","Medium", IF(J820="L","Light",IF(J820="D","Dark")))</f>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 t="shared" si="25"/>
        <v>Liberica</v>
      </c>
      <c r="O821" t="str">
        <f>IF(J821="M","Medium", IF(J821="L","Light",IF(J821="D","Dark")))</f>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 t="shared" si="25"/>
        <v>Excelsa</v>
      </c>
      <c r="O822" t="str">
        <f>IF(J822="M","Medium", IF(J822="L","Light",IF(J822="D","Dark")))</f>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 t="shared" si="25"/>
        <v>Robusta</v>
      </c>
      <c r="O823" t="str">
        <f>IF(J823="M","Medium", IF(J823="L","Light",IF(J823="D","Dark")))</f>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 t="shared" si="25"/>
        <v>Excelsa</v>
      </c>
      <c r="O824" t="str">
        <f>IF(J824="M","Medium", IF(J824="L","Light",IF(J824="D","Dark")))</f>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 t="shared" si="25"/>
        <v>Liberica</v>
      </c>
      <c r="O825" t="str">
        <f>IF(J825="M","Medium", IF(J825="L","Light",IF(J825="D","Dark")))</f>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 t="shared" si="25"/>
        <v>Arabica</v>
      </c>
      <c r="O826" t="str">
        <f>IF(J826="M","Medium", IF(J826="L","Light",IF(J826="D","Dark")))</f>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 t="shared" si="25"/>
        <v>Arabica</v>
      </c>
      <c r="O827" t="str">
        <f>IF(J827="M","Medium", IF(J827="L","Light",IF(J827="D","Dark")))</f>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 t="shared" si="25"/>
        <v>Excelsa</v>
      </c>
      <c r="O828" t="str">
        <f>IF(J828="M","Medium", IF(J828="L","Light",IF(J828="D","Dark")))</f>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 t="shared" si="25"/>
        <v>Excelsa</v>
      </c>
      <c r="O829" t="str">
        <f>IF(J829="M","Medium", IF(J829="L","Light",IF(J829="D","Dark")))</f>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 t="shared" si="25"/>
        <v>Arabica</v>
      </c>
      <c r="O830" t="str">
        <f>IF(J830="M","Medium", IF(J830="L","Light",IF(J830="D","Dark")))</f>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 t="shared" si="25"/>
        <v>Arabica</v>
      </c>
      <c r="O831" t="str">
        <f>IF(J831="M","Medium", IF(J831="L","Light",IF(J831="D","Dark")))</f>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 t="shared" si="25"/>
        <v>Excelsa</v>
      </c>
      <c r="O832" t="str">
        <f>IF(J832="M","Medium", IF(J832="L","Light",IF(J832="D","Dark")))</f>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 t="shared" si="25"/>
        <v>Arabica</v>
      </c>
      <c r="O833" t="str">
        <f>IF(J833="M","Medium", IF(J833="L","Light",IF(J833="D","Dark")))</f>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 t="shared" si="25"/>
        <v>Robusta</v>
      </c>
      <c r="O834" t="str">
        <f>IF(J834="M","Medium", IF(J834="L","Light",IF(J834="D","Dark")))</f>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 t="shared" ref="N835:N898" si="27">IF(I835="Rob","Robusta",IF(I835="Exc","Excelsa",IF(I835="Ara","Arabica",IF(I835="Lib","Liberica",""))))</f>
        <v>Robusta</v>
      </c>
      <c r="O835" t="str">
        <f>IF(J835="M","Medium", 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 t="shared" si="27"/>
        <v>Arabica</v>
      </c>
      <c r="O836" t="str">
        <f>IF(J836="M","Medium", IF(J836="L","Light",IF(J836="D","Dark")))</f>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 t="shared" si="27"/>
        <v>Excelsa</v>
      </c>
      <c r="O837" t="str">
        <f>IF(J837="M","Medium", IF(J837="L","Light",IF(J837="D","Dark")))</f>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 t="shared" si="27"/>
        <v>Arabica</v>
      </c>
      <c r="O838" t="str">
        <f>IF(J838="M","Medium", IF(J838="L","Light",IF(J838="D","Dark")))</f>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 t="shared" si="27"/>
        <v>Liberica</v>
      </c>
      <c r="O839" t="str">
        <f>IF(J839="M","Medium", IF(J839="L","Light",IF(J839="D","Dark")))</f>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 t="shared" si="27"/>
        <v>Arabica</v>
      </c>
      <c r="O840" t="str">
        <f>IF(J840="M","Medium", IF(J840="L","Light",IF(J840="D","Dark")))</f>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 t="shared" si="27"/>
        <v>Excelsa</v>
      </c>
      <c r="O841" t="str">
        <f>IF(J841="M","Medium", IF(J841="L","Light",IF(J841="D","Dark")))</f>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 t="shared" si="27"/>
        <v>Robusta</v>
      </c>
      <c r="O842" t="str">
        <f>IF(J842="M","Medium", IF(J842="L","Light",IF(J842="D","Dark")))</f>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 t="shared" si="27"/>
        <v>Liberica</v>
      </c>
      <c r="O843" t="str">
        <f>IF(J843="M","Medium", IF(J843="L","Light",IF(J843="D","Dark")))</f>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 t="shared" si="27"/>
        <v>Excelsa</v>
      </c>
      <c r="O844" t="str">
        <f>IF(J844="M","Medium", IF(J844="L","Light",IF(J844="D","Dark")))</f>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 t="shared" si="27"/>
        <v>Excelsa</v>
      </c>
      <c r="O845" t="str">
        <f>IF(J845="M","Medium", IF(J845="L","Light",IF(J845="D","Dark")))</f>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 t="shared" si="27"/>
        <v>Arabica</v>
      </c>
      <c r="O846" t="str">
        <f>IF(J846="M","Medium", IF(J846="L","Light",IF(J846="D","Dark")))</f>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 t="shared" si="27"/>
        <v>Excelsa</v>
      </c>
      <c r="O847" t="str">
        <f>IF(J847="M","Medium", IF(J847="L","Light",IF(J847="D","Dark")))</f>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 t="shared" si="27"/>
        <v>Arabica</v>
      </c>
      <c r="O848" t="str">
        <f>IF(J848="M","Medium", IF(J848="L","Light",IF(J848="D","Dark")))</f>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 t="shared" si="27"/>
        <v>Arabica</v>
      </c>
      <c r="O849" t="str">
        <f>IF(J849="M","Medium", IF(J849="L","Light",IF(J849="D","Dark")))</f>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 t="shared" si="27"/>
        <v>Excelsa</v>
      </c>
      <c r="O850" t="str">
        <f>IF(J850="M","Medium", IF(J850="L","Light",IF(J850="D","Dark")))</f>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 t="shared" si="27"/>
        <v>Arabica</v>
      </c>
      <c r="O851" t="str">
        <f>IF(J851="M","Medium", IF(J851="L","Light",IF(J851="D","Dark")))</f>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 t="shared" si="27"/>
        <v>Arabica</v>
      </c>
      <c r="O852" t="str">
        <f>IF(J852="M","Medium", IF(J852="L","Light",IF(J852="D","Dark")))</f>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 t="shared" si="27"/>
        <v>Liberica</v>
      </c>
      <c r="O853" t="str">
        <f>IF(J853="M","Medium", IF(J853="L","Light",IF(J853="D","Dark")))</f>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 t="shared" si="27"/>
        <v>Liberica</v>
      </c>
      <c r="O854" t="str">
        <f>IF(J854="M","Medium", IF(J854="L","Light",IF(J854="D","Dark")))</f>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 t="shared" si="27"/>
        <v>Arabica</v>
      </c>
      <c r="O855" t="str">
        <f>IF(J855="M","Medium", IF(J855="L","Light",IF(J855="D","Dark")))</f>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 t="shared" si="27"/>
        <v>Robusta</v>
      </c>
      <c r="O856" t="str">
        <f>IF(J856="M","Medium", IF(J856="L","Light",IF(J856="D","Dark")))</f>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 t="shared" si="27"/>
        <v>Liberica</v>
      </c>
      <c r="O857" t="str">
        <f>IF(J857="M","Medium", IF(J857="L","Light",IF(J857="D","Dark")))</f>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 t="shared" si="27"/>
        <v>Liberica</v>
      </c>
      <c r="O858" t="str">
        <f>IF(J858="M","Medium", IF(J858="L","Light",IF(J858="D","Dark")))</f>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 t="shared" si="27"/>
        <v>Robusta</v>
      </c>
      <c r="O859" t="str">
        <f>IF(J859="M","Medium", IF(J859="L","Light",IF(J859="D","Dark")))</f>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 t="shared" si="27"/>
        <v>Liberica</v>
      </c>
      <c r="O860" t="str">
        <f>IF(J860="M","Medium", IF(J860="L","Light",IF(J860="D","Dark")))</f>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 t="shared" si="27"/>
        <v>Arabica</v>
      </c>
      <c r="O861" t="str">
        <f>IF(J861="M","Medium", IF(J861="L","Light",IF(J861="D","Dark")))</f>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 t="shared" si="27"/>
        <v>Arabica</v>
      </c>
      <c r="O862" t="str">
        <f>IF(J862="M","Medium", IF(J862="L","Light",IF(J862="D","Dark")))</f>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 t="shared" si="27"/>
        <v>Liberica</v>
      </c>
      <c r="O863" t="str">
        <f>IF(J863="M","Medium", IF(J863="L","Light",IF(J863="D","Dark")))</f>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 t="shared" si="27"/>
        <v>Robusta</v>
      </c>
      <c r="O864" t="str">
        <f>IF(J864="M","Medium", IF(J864="L","Light",IF(J864="D","Dark")))</f>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 t="shared" si="27"/>
        <v>Liberica</v>
      </c>
      <c r="O865" t="str">
        <f>IF(J865="M","Medium", IF(J865="L","Light",IF(J865="D","Dark")))</f>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 t="shared" si="27"/>
        <v>Robusta</v>
      </c>
      <c r="O866" t="str">
        <f>IF(J866="M","Medium", IF(J866="L","Light",IF(J866="D","Dark")))</f>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 t="shared" si="27"/>
        <v>Arabica</v>
      </c>
      <c r="O867" t="str">
        <f>IF(J867="M","Medium", IF(J867="L","Light",IF(J867="D","Dark")))</f>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 t="shared" si="27"/>
        <v>Arabica</v>
      </c>
      <c r="O868" t="str">
        <f>IF(J868="M","Medium", IF(J868="L","Light",IF(J868="D","Dark")))</f>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 t="shared" si="27"/>
        <v>Arabica</v>
      </c>
      <c r="O869" t="str">
        <f>IF(J869="M","Medium", IF(J869="L","Light",IF(J869="D","Dark")))</f>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 t="shared" si="27"/>
        <v>Excelsa</v>
      </c>
      <c r="O870" t="str">
        <f>IF(J870="M","Medium", IF(J870="L","Light",IF(J870="D","Dark")))</f>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 t="shared" si="27"/>
        <v>Robusta</v>
      </c>
      <c r="O871" t="str">
        <f>IF(J871="M","Medium", IF(J871="L","Light",IF(J871="D","Dark")))</f>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 t="shared" si="27"/>
        <v>Excelsa</v>
      </c>
      <c r="O872" t="str">
        <f>IF(J872="M","Medium", IF(J872="L","Light",IF(J872="D","Dark")))</f>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 t="shared" si="27"/>
        <v>Excelsa</v>
      </c>
      <c r="O873" t="str">
        <f>IF(J873="M","Medium", IF(J873="L","Light",IF(J873="D","Dark")))</f>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 t="shared" si="27"/>
        <v>Arabica</v>
      </c>
      <c r="O874" t="str">
        <f>IF(J874="M","Medium", IF(J874="L","Light",IF(J874="D","Dark")))</f>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 t="shared" si="27"/>
        <v>Robusta</v>
      </c>
      <c r="O875" t="str">
        <f>IF(J875="M","Medium", IF(J875="L","Light",IF(J875="D","Dark")))</f>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 t="shared" si="27"/>
        <v>Arabica</v>
      </c>
      <c r="O876" t="str">
        <f>IF(J876="M","Medium", IF(J876="L","Light",IF(J876="D","Dark")))</f>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 t="shared" si="27"/>
        <v>Liberica</v>
      </c>
      <c r="O877" t="str">
        <f>IF(J877="M","Medium", IF(J877="L","Light",IF(J877="D","Dark")))</f>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 t="shared" si="27"/>
        <v>Arabica</v>
      </c>
      <c r="O878" t="str">
        <f>IF(J878="M","Medium", IF(J878="L","Light",IF(J878="D","Dark")))</f>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 t="shared" si="27"/>
        <v>Liberica</v>
      </c>
      <c r="O879" t="str">
        <f>IF(J879="M","Medium", IF(J879="L","Light",IF(J879="D","Dark")))</f>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 t="shared" si="27"/>
        <v>Robusta</v>
      </c>
      <c r="O880" t="str">
        <f>IF(J880="M","Medium", IF(J880="L","Light",IF(J880="D","Dark")))</f>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 t="shared" si="27"/>
        <v>Excelsa</v>
      </c>
      <c r="O881" t="str">
        <f>IF(J881="M","Medium", IF(J881="L","Light",IF(J881="D","Dark")))</f>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 t="shared" si="27"/>
        <v>Robusta</v>
      </c>
      <c r="O882" t="str">
        <f>IF(J882="M","Medium", IF(J882="L","Light",IF(J882="D","Dark")))</f>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 t="shared" si="27"/>
        <v>Arabica</v>
      </c>
      <c r="O883" t="str">
        <f>IF(J883="M","Medium", IF(J883="L","Light",IF(J883="D","Dark")))</f>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 t="shared" si="27"/>
        <v>Arabica</v>
      </c>
      <c r="O884" t="str">
        <f>IF(J884="M","Medium", IF(J884="L","Light",IF(J884="D","Dark")))</f>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 t="shared" si="27"/>
        <v>Arabica</v>
      </c>
      <c r="O885" t="str">
        <f>IF(J885="M","Medium", IF(J885="L","Light",IF(J885="D","Dark")))</f>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 t="shared" si="27"/>
        <v>Robusta</v>
      </c>
      <c r="O886" t="str">
        <f>IF(J886="M","Medium", IF(J886="L","Light",IF(J886="D","Dark")))</f>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 t="shared" si="27"/>
        <v>Robusta</v>
      </c>
      <c r="O887" t="str">
        <f>IF(J887="M","Medium", IF(J887="L","Light",IF(J887="D","Dark")))</f>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 t="shared" si="27"/>
        <v>Liberica</v>
      </c>
      <c r="O888" t="str">
        <f>IF(J888="M","Medium", IF(J888="L","Light",IF(J888="D","Dark")))</f>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 t="shared" si="27"/>
        <v>Excelsa</v>
      </c>
      <c r="O889" t="str">
        <f>IF(J889="M","Medium", IF(J889="L","Light",IF(J889="D","Dark")))</f>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 t="shared" si="27"/>
        <v>Arabica</v>
      </c>
      <c r="O890" t="str">
        <f>IF(J890="M","Medium", IF(J890="L","Light",IF(J890="D","Dark")))</f>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 t="shared" si="27"/>
        <v>Robusta</v>
      </c>
      <c r="O891" t="str">
        <f>IF(J891="M","Medium", IF(J891="L","Light",IF(J891="D","Dark")))</f>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 t="shared" si="27"/>
        <v>Robusta</v>
      </c>
      <c r="O892" t="str">
        <f>IF(J892="M","Medium", IF(J892="L","Light",IF(J892="D","Dark")))</f>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 t="shared" si="27"/>
        <v>Arabica</v>
      </c>
      <c r="O893" t="str">
        <f>IF(J893="M","Medium", IF(J893="L","Light",IF(J893="D","Dark")))</f>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 t="shared" si="27"/>
        <v>Excelsa</v>
      </c>
      <c r="O894" t="str">
        <f>IF(J894="M","Medium", IF(J894="L","Light",IF(J894="D","Dark")))</f>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 t="shared" si="27"/>
        <v>Liberica</v>
      </c>
      <c r="O895" t="str">
        <f>IF(J895="M","Medium", IF(J895="L","Light",IF(J895="D","Dark")))</f>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 t="shared" si="27"/>
        <v>Robusta</v>
      </c>
      <c r="O896" t="str">
        <f>IF(J896="M","Medium", IF(J896="L","Light",IF(J896="D","Dark")))</f>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 t="shared" si="27"/>
        <v>Excelsa</v>
      </c>
      <c r="O897" t="str">
        <f>IF(J897="M","Medium", IF(J897="L","Light",IF(J897="D","Dark")))</f>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 t="shared" si="27"/>
        <v>Robusta</v>
      </c>
      <c r="O898" t="str">
        <f>IF(J898="M","Medium", IF(J898="L","Light",IF(J898="D","Dark")))</f>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 t="shared" ref="N899:N962" si="29">IF(I899="Rob","Robusta",IF(I899="Exc","Excelsa",IF(I899="Ara","Arabica",IF(I899="Lib","Liberica",""))))</f>
        <v>Excelsa</v>
      </c>
      <c r="O899" t="str">
        <f>IF(J899="M","Medium", 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 t="shared" si="29"/>
        <v>Robusta</v>
      </c>
      <c r="O900" t="str">
        <f>IF(J900="M","Medium", IF(J900="L","Light",IF(J900="D","Dark")))</f>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 t="shared" si="29"/>
        <v>Liberica</v>
      </c>
      <c r="O901" t="str">
        <f>IF(J901="M","Medium", IF(J901="L","Light",IF(J901="D","Dark")))</f>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 t="shared" si="29"/>
        <v>Liberica</v>
      </c>
      <c r="O902" t="str">
        <f>IF(J902="M","Medium", IF(J902="L","Light",IF(J902="D","Dark")))</f>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 t="shared" si="29"/>
        <v>Robusta</v>
      </c>
      <c r="O903" t="str">
        <f>IF(J903="M","Medium", IF(J903="L","Light",IF(J903="D","Dark")))</f>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 t="shared" si="29"/>
        <v>Excelsa</v>
      </c>
      <c r="O904" t="str">
        <f>IF(J904="M","Medium", IF(J904="L","Light",IF(J904="D","Dark")))</f>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 t="shared" si="29"/>
        <v>Liberica</v>
      </c>
      <c r="O905" t="str">
        <f>IF(J905="M","Medium", IF(J905="L","Light",IF(J905="D","Dark")))</f>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 t="shared" si="29"/>
        <v>Arabica</v>
      </c>
      <c r="O906" t="str">
        <f>IF(J906="M","Medium", IF(J906="L","Light",IF(J906="D","Dark")))</f>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 t="shared" si="29"/>
        <v>Arabica</v>
      </c>
      <c r="O907" t="str">
        <f>IF(J907="M","Medium", IF(J907="L","Light",IF(J907="D","Dark")))</f>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 t="shared" si="29"/>
        <v>Arabica</v>
      </c>
      <c r="O908" t="str">
        <f>IF(J908="M","Medium", IF(J908="L","Light",IF(J908="D","Dark")))</f>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 t="shared" si="29"/>
        <v>Liberica</v>
      </c>
      <c r="O909" t="str">
        <f>IF(J909="M","Medium", IF(J909="L","Light",IF(J909="D","Dark")))</f>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 t="shared" si="29"/>
        <v>Robusta</v>
      </c>
      <c r="O910" t="str">
        <f>IF(J910="M","Medium", IF(J910="L","Light",IF(J910="D","Dark")))</f>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 t="shared" si="29"/>
        <v>Robusta</v>
      </c>
      <c r="O911" t="str">
        <f>IF(J911="M","Medium", IF(J911="L","Light",IF(J911="D","Dark")))</f>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 t="shared" si="29"/>
        <v>Arabica</v>
      </c>
      <c r="O912" t="str">
        <f>IF(J912="M","Medium", IF(J912="L","Light",IF(J912="D","Dark")))</f>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 t="shared" si="29"/>
        <v>Arabica</v>
      </c>
      <c r="O913" t="str">
        <f>IF(J913="M","Medium", IF(J913="L","Light",IF(J913="D","Dark")))</f>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 t="shared" si="29"/>
        <v>Robusta</v>
      </c>
      <c r="O914" t="str">
        <f>IF(J914="M","Medium", IF(J914="L","Light",IF(J914="D","Dark")))</f>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 t="shared" si="29"/>
        <v>Arabica</v>
      </c>
      <c r="O915" t="str">
        <f>IF(J915="M","Medium", IF(J915="L","Light",IF(J915="D","Dark")))</f>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 t="shared" si="29"/>
        <v>Arabica</v>
      </c>
      <c r="O916" t="str">
        <f>IF(J916="M","Medium", IF(J916="L","Light",IF(J916="D","Dark")))</f>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 t="shared" si="29"/>
        <v>Excelsa</v>
      </c>
      <c r="O917" t="str">
        <f>IF(J917="M","Medium", IF(J917="L","Light",IF(J917="D","Dark")))</f>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 t="shared" si="29"/>
        <v>Excelsa</v>
      </c>
      <c r="O918" t="str">
        <f>IF(J918="M","Medium", IF(J918="L","Light",IF(J918="D","Dark")))</f>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 t="shared" si="29"/>
        <v>Arabica</v>
      </c>
      <c r="O919" t="str">
        <f>IF(J919="M","Medium", IF(J919="L","Light",IF(J919="D","Dark")))</f>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 t="shared" si="29"/>
        <v>Excelsa</v>
      </c>
      <c r="O920" t="str">
        <f>IF(J920="M","Medium", IF(J920="L","Light",IF(J920="D","Dark")))</f>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 t="shared" si="29"/>
        <v>Robusta</v>
      </c>
      <c r="O921" t="str">
        <f>IF(J921="M","Medium", IF(J921="L","Light",IF(J921="D","Dark")))</f>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 t="shared" si="29"/>
        <v>Robusta</v>
      </c>
      <c r="O922" t="str">
        <f>IF(J922="M","Medium", IF(J922="L","Light",IF(J922="D","Dark")))</f>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 t="shared" si="29"/>
        <v>Liberica</v>
      </c>
      <c r="O923" t="str">
        <f>IF(J923="M","Medium", IF(J923="L","Light",IF(J923="D","Dark")))</f>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 t="shared" si="29"/>
        <v>Arabica</v>
      </c>
      <c r="O924" t="str">
        <f>IF(J924="M","Medium", IF(J924="L","Light",IF(J924="D","Dark")))</f>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 t="shared" si="29"/>
        <v>Excelsa</v>
      </c>
      <c r="O925" t="str">
        <f>IF(J925="M","Medium", IF(J925="L","Light",IF(J925="D","Dark")))</f>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 t="shared" si="29"/>
        <v>Arabica</v>
      </c>
      <c r="O926" t="str">
        <f>IF(J926="M","Medium", IF(J926="L","Light",IF(J926="D","Dark")))</f>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 t="shared" si="29"/>
        <v>Arabica</v>
      </c>
      <c r="O927" t="str">
        <f>IF(J927="M","Medium", IF(J927="L","Light",IF(J927="D","Dark")))</f>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 t="shared" si="29"/>
        <v>Arabica</v>
      </c>
      <c r="O928" t="str">
        <f>IF(J928="M","Medium", IF(J928="L","Light",IF(J928="D","Dark")))</f>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 t="shared" si="29"/>
        <v>Excelsa</v>
      </c>
      <c r="O929" t="str">
        <f>IF(J929="M","Medium", IF(J929="L","Light",IF(J929="D","Dark")))</f>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 t="shared" si="29"/>
        <v>Excelsa</v>
      </c>
      <c r="O930" t="str">
        <f>IF(J930="M","Medium", IF(J930="L","Light",IF(J930="D","Dark")))</f>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 t="shared" si="29"/>
        <v>Excelsa</v>
      </c>
      <c r="O931" t="str">
        <f>IF(J931="M","Medium", IF(J931="L","Light",IF(J931="D","Dark")))</f>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 t="shared" si="29"/>
        <v>Excelsa</v>
      </c>
      <c r="O932" t="str">
        <f>IF(J932="M","Medium", IF(J932="L","Light",IF(J932="D","Dark")))</f>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 t="shared" si="29"/>
        <v>Arabica</v>
      </c>
      <c r="O933" t="str">
        <f>IF(J933="M","Medium", IF(J933="L","Light",IF(J933="D","Dark")))</f>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 t="shared" si="29"/>
        <v>Excelsa</v>
      </c>
      <c r="O934" t="str">
        <f>IF(J934="M","Medium", IF(J934="L","Light",IF(J934="D","Dark")))</f>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 t="shared" si="29"/>
        <v>Robusta</v>
      </c>
      <c r="O935" t="str">
        <f>IF(J935="M","Medium", IF(J935="L","Light",IF(J935="D","Dark")))</f>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 t="shared" si="29"/>
        <v>Robusta</v>
      </c>
      <c r="O936" t="str">
        <f>IF(J936="M","Medium", IF(J936="L","Light",IF(J936="D","Dark")))</f>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 t="shared" si="29"/>
        <v>Arabica</v>
      </c>
      <c r="O937" t="str">
        <f>IF(J937="M","Medium", IF(J937="L","Light",IF(J937="D","Dark")))</f>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 t="shared" si="29"/>
        <v>Liberica</v>
      </c>
      <c r="O938" t="str">
        <f>IF(J938="M","Medium", IF(J938="L","Light",IF(J938="D","Dark")))</f>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 t="shared" si="29"/>
        <v>Robusta</v>
      </c>
      <c r="O939" t="str">
        <f>IF(J939="M","Medium", IF(J939="L","Light",IF(J939="D","Dark")))</f>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 t="shared" si="29"/>
        <v>Excelsa</v>
      </c>
      <c r="O940" t="str">
        <f>IF(J940="M","Medium", IF(J940="L","Light",IF(J940="D","Dark")))</f>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 t="shared" si="29"/>
        <v>Liberica</v>
      </c>
      <c r="O941" t="str">
        <f>IF(J941="M","Medium", IF(J941="L","Light",IF(J941="D","Dark")))</f>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 t="shared" si="29"/>
        <v>Robusta</v>
      </c>
      <c r="O942" t="str">
        <f>IF(J942="M","Medium", IF(J942="L","Light",IF(J942="D","Dark")))</f>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 t="shared" si="29"/>
        <v>Arabica</v>
      </c>
      <c r="O943" t="str">
        <f>IF(J943="M","Medium", IF(J943="L","Light",IF(J943="D","Dark")))</f>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 t="shared" si="29"/>
        <v>Robusta</v>
      </c>
      <c r="O944" t="str">
        <f>IF(J944="M","Medium", IF(J944="L","Light",IF(J944="D","Dark")))</f>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 t="shared" si="29"/>
        <v>Arabica</v>
      </c>
      <c r="O945" t="str">
        <f>IF(J945="M","Medium", IF(J945="L","Light",IF(J945="D","Dark")))</f>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 t="shared" si="29"/>
        <v>Robusta</v>
      </c>
      <c r="O946" t="str">
        <f>IF(J946="M","Medium", IF(J946="L","Light",IF(J946="D","Dark")))</f>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 t="shared" si="29"/>
        <v>Liberica</v>
      </c>
      <c r="O947" t="str">
        <f>IF(J947="M","Medium", IF(J947="L","Light",IF(J947="D","Dark")))</f>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 t="shared" si="29"/>
        <v>Liberica</v>
      </c>
      <c r="O948" t="str">
        <f>IF(J948="M","Medium", IF(J948="L","Light",IF(J948="D","Dark")))</f>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 t="shared" si="29"/>
        <v>Arabica</v>
      </c>
      <c r="O949" t="str">
        <f>IF(J949="M","Medium", IF(J949="L","Light",IF(J949="D","Dark")))</f>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 t="shared" si="29"/>
        <v>Excelsa</v>
      </c>
      <c r="O950" t="str">
        <f>IF(J950="M","Medium", IF(J950="L","Light",IF(J950="D","Dark")))</f>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 t="shared" si="29"/>
        <v>Robusta</v>
      </c>
      <c r="O951" t="str">
        <f>IF(J951="M","Medium", IF(J951="L","Light",IF(J951="D","Dark")))</f>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 t="shared" si="29"/>
        <v>Robusta</v>
      </c>
      <c r="O952" t="str">
        <f>IF(J952="M","Medium", IF(J952="L","Light",IF(J952="D","Dark")))</f>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 t="shared" si="29"/>
        <v>Robusta</v>
      </c>
      <c r="O953" t="str">
        <f>IF(J953="M","Medium", IF(J953="L","Light",IF(J953="D","Dark")))</f>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 t="shared" si="29"/>
        <v>Arabica</v>
      </c>
      <c r="O954" t="str">
        <f>IF(J954="M","Medium", IF(J954="L","Light",IF(J954="D","Dark")))</f>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 t="shared" si="29"/>
        <v>Arabica</v>
      </c>
      <c r="O955" t="str">
        <f>IF(J955="M","Medium", IF(J955="L","Light",IF(J955="D","Dark")))</f>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 t="shared" si="29"/>
        <v>Excelsa</v>
      </c>
      <c r="O956" t="str">
        <f>IF(J956="M","Medium", IF(J956="L","Light",IF(J956="D","Dark")))</f>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 t="shared" si="29"/>
        <v>Excelsa</v>
      </c>
      <c r="O957" t="str">
        <f>IF(J957="M","Medium", IF(J957="L","Light",IF(J957="D","Dark")))</f>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 t="shared" si="29"/>
        <v>Robusta</v>
      </c>
      <c r="O958" t="str">
        <f>IF(J958="M","Medium", IF(J958="L","Light",IF(J958="D","Dark")))</f>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 t="shared" si="29"/>
        <v>Excelsa</v>
      </c>
      <c r="O959" t="str">
        <f>IF(J959="M","Medium", IF(J959="L","Light",IF(J959="D","Dark")))</f>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 t="shared" si="29"/>
        <v>Arabica</v>
      </c>
      <c r="O960" t="str">
        <f>IF(J960="M","Medium", IF(J960="L","Light",IF(J960="D","Dark")))</f>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 t="shared" si="29"/>
        <v>Liberica</v>
      </c>
      <c r="O961" t="str">
        <f>IF(J961="M","Medium", IF(J961="L","Light",IF(J961="D","Dark")))</f>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 t="shared" si="29"/>
        <v>Liberica</v>
      </c>
      <c r="O962" t="str">
        <f>IF(J962="M","Medium", IF(J962="L","Light",IF(J962="D","Dark")))</f>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 t="shared" ref="N963:N1001" si="31">IF(I963="Rob","Robusta",IF(I963="Exc","Excelsa",IF(I963="Ara","Arabica",IF(I963="Lib","Liberica",""))))</f>
        <v>Arabica</v>
      </c>
      <c r="O963" t="str">
        <f>IF(J963="M","Medium", 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 t="shared" si="31"/>
        <v>Robusta</v>
      </c>
      <c r="O964" t="str">
        <f>IF(J964="M","Medium", IF(J964="L","Light",IF(J964="D","Dark")))</f>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 t="shared" si="31"/>
        <v>Robusta</v>
      </c>
      <c r="O965" t="str">
        <f>IF(J965="M","Medium", IF(J965="L","Light",IF(J965="D","Dark")))</f>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 t="shared" si="31"/>
        <v>Excelsa</v>
      </c>
      <c r="O966" t="str">
        <f>IF(J966="M","Medium", IF(J966="L","Light",IF(J966="D","Dark")))</f>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 t="shared" si="31"/>
        <v>Robusta</v>
      </c>
      <c r="O967" t="str">
        <f>IF(J967="M","Medium", IF(J967="L","Light",IF(J967="D","Dark")))</f>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 t="shared" si="31"/>
        <v>Excelsa</v>
      </c>
      <c r="O968" t="str">
        <f>IF(J968="M","Medium", IF(J968="L","Light",IF(J968="D","Dark")))</f>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 t="shared" si="31"/>
        <v>Robusta</v>
      </c>
      <c r="O969" t="str">
        <f>IF(J969="M","Medium", IF(J969="L","Light",IF(J969="D","Dark")))</f>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 t="shared" si="31"/>
        <v>Robusta</v>
      </c>
      <c r="O970" t="str">
        <f>IF(J970="M","Medium", IF(J970="L","Light",IF(J970="D","Dark")))</f>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 t="shared" si="31"/>
        <v>Liberica</v>
      </c>
      <c r="O971" t="str">
        <f>IF(J971="M","Medium", IF(J971="L","Light",IF(J971="D","Dark")))</f>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 t="shared" si="31"/>
        <v>Excelsa</v>
      </c>
      <c r="O972" t="str">
        <f>IF(J972="M","Medium", IF(J972="L","Light",IF(J972="D","Dark")))</f>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 t="shared" si="31"/>
        <v>Arabica</v>
      </c>
      <c r="O973" t="str">
        <f>IF(J973="M","Medium", IF(J973="L","Light",IF(J973="D","Dark")))</f>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 t="shared" si="31"/>
        <v>Arabica</v>
      </c>
      <c r="O974" t="str">
        <f>IF(J974="M","Medium", IF(J974="L","Light",IF(J974="D","Dark")))</f>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 t="shared" si="31"/>
        <v>Liberica</v>
      </c>
      <c r="O975" t="str">
        <f>IF(J975="M","Medium", IF(J975="L","Light",IF(J975="D","Dark")))</f>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 t="shared" si="31"/>
        <v>Robusta</v>
      </c>
      <c r="O976" t="str">
        <f>IF(J976="M","Medium", IF(J976="L","Light",IF(J976="D","Dark")))</f>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 t="shared" si="31"/>
        <v>Arabica</v>
      </c>
      <c r="O977" t="str">
        <f>IF(J977="M","Medium", IF(J977="L","Light",IF(J977="D","Dark")))</f>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 t="shared" si="31"/>
        <v>Robusta</v>
      </c>
      <c r="O978" t="str">
        <f>IF(J978="M","Medium", IF(J978="L","Light",IF(J978="D","Dark")))</f>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 t="shared" si="31"/>
        <v>Robusta</v>
      </c>
      <c r="O979" t="str">
        <f>IF(J979="M","Medium", IF(J979="L","Light",IF(J979="D","Dark")))</f>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 t="shared" si="31"/>
        <v>Arabica</v>
      </c>
      <c r="O980" t="str">
        <f>IF(J980="M","Medium", IF(J980="L","Light",IF(J980="D","Dark")))</f>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 t="shared" si="31"/>
        <v>Robusta</v>
      </c>
      <c r="O981" t="str">
        <f>IF(J981="M","Medium", IF(J981="L","Light",IF(J981="D","Dark")))</f>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 t="shared" si="31"/>
        <v>Excelsa</v>
      </c>
      <c r="O982" t="str">
        <f>IF(J982="M","Medium", IF(J982="L","Light",IF(J982="D","Dark")))</f>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 t="shared" si="31"/>
        <v>Excelsa</v>
      </c>
      <c r="O983" t="str">
        <f>IF(J983="M","Medium", IF(J983="L","Light",IF(J983="D","Dark")))</f>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 t="shared" si="31"/>
        <v>Robusta</v>
      </c>
      <c r="O984" t="str">
        <f>IF(J984="M","Medium", IF(J984="L","Light",IF(J984="D","Dark")))</f>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 t="shared" si="31"/>
        <v>Arabica</v>
      </c>
      <c r="O985" t="str">
        <f>IF(J985="M","Medium", IF(J985="L","Light",IF(J985="D","Dark")))</f>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 t="shared" si="31"/>
        <v>Excelsa</v>
      </c>
      <c r="O986" t="str">
        <f>IF(J986="M","Medium", IF(J986="L","Light",IF(J986="D","Dark")))</f>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 t="shared" si="31"/>
        <v>Robusta</v>
      </c>
      <c r="O987" t="str">
        <f>IF(J987="M","Medium", IF(J987="L","Light",IF(J987="D","Dark")))</f>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 t="shared" si="31"/>
        <v>Liberica</v>
      </c>
      <c r="O988" t="str">
        <f>IF(J988="M","Medium", IF(J988="L","Light",IF(J988="D","Dark")))</f>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 t="shared" si="31"/>
        <v>Arabica</v>
      </c>
      <c r="O989" t="str">
        <f>IF(J989="M","Medium", IF(J989="L","Light",IF(J989="D","Dark")))</f>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 t="shared" si="31"/>
        <v>Robusta</v>
      </c>
      <c r="O990" t="str">
        <f>IF(J990="M","Medium", IF(J990="L","Light",IF(J990="D","Dark")))</f>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 t="shared" si="31"/>
        <v>Arabica</v>
      </c>
      <c r="O991" t="str">
        <f>IF(J991="M","Medium", IF(J991="L","Light",IF(J991="D","Dark")))</f>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 t="shared" si="31"/>
        <v>Excelsa</v>
      </c>
      <c r="O992" t="str">
        <f>IF(J992="M","Medium", IF(J992="L","Light",IF(J992="D","Dark")))</f>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 t="shared" si="31"/>
        <v>Liberica</v>
      </c>
      <c r="O993" t="str">
        <f>IF(J993="M","Medium", IF(J993="L","Light",IF(J993="D","Dark")))</f>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 t="shared" si="31"/>
        <v>Liberica</v>
      </c>
      <c r="O994" t="str">
        <f>IF(J994="M","Medium", IF(J994="L","Light",IF(J994="D","Dark")))</f>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 t="shared" si="31"/>
        <v>Arabica</v>
      </c>
      <c r="O995" t="str">
        <f>IF(J995="M","Medium", IF(J995="L","Light",IF(J995="D","Dark")))</f>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 t="shared" si="31"/>
        <v>Arabica</v>
      </c>
      <c r="O996" t="str">
        <f>IF(J996="M","Medium", IF(J996="L","Light",IF(J996="D","Dark")))</f>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 t="shared" si="31"/>
        <v>Robusta</v>
      </c>
      <c r="O997" t="str">
        <f>IF(J997="M","Medium", IF(J997="L","Light",IF(J997="D","Dark")))</f>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 t="shared" si="31"/>
        <v>Robusta</v>
      </c>
      <c r="O998" t="str">
        <f>IF(J998="M","Medium", IF(J998="L","Light",IF(J998="D","Dark")))</f>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 t="shared" si="31"/>
        <v>Arabica</v>
      </c>
      <c r="O999" t="str">
        <f>IF(J999="M","Medium", IF(J999="L","Light",IF(J999="D","Dark")))</f>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 t="shared" si="31"/>
        <v>Arabica</v>
      </c>
      <c r="O1000" t="str">
        <f>IF(J1000="M","Medium", IF(J1000="L","Light",IF(J1000="D","Dark")))</f>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 t="shared" si="31"/>
        <v>Excelsa</v>
      </c>
      <c r="O1001" t="str">
        <f>IF(J1001="M","Medium", IF(J1001="L","Light",IF(J1001="D","Dark")))</f>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2" zoomScale="84" workbookViewId="0">
      <selection activeCell="C1" sqref="C1:C474"/>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CountrySales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Rahmah Mohamed</cp:lastModifiedBy>
  <cp:revision/>
  <dcterms:created xsi:type="dcterms:W3CDTF">2022-11-26T09:51:45Z</dcterms:created>
  <dcterms:modified xsi:type="dcterms:W3CDTF">2025-08-22T10:47:12Z</dcterms:modified>
  <cp:category/>
  <cp:contentStatus/>
</cp:coreProperties>
</file>