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inear programming\"/>
    </mc:Choice>
  </mc:AlternateContent>
  <xr:revisionPtr revIDLastSave="0" documentId="13_ncr:1_{D9760EFB-0F8F-4595-A2D3-4EE0CB841F52}" xr6:coauthVersionLast="47" xr6:coauthVersionMax="47" xr10:uidLastSave="{00000000-0000-0000-0000-000000000000}"/>
  <bookViews>
    <workbookView xWindow="-108" yWindow="-108" windowWidth="23256" windowHeight="12456" xr2:uid="{33B07233-0B23-4117-BBBA-3CA8D12D0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7" i="1" l="1"/>
  <c r="Z77" i="1"/>
  <c r="X77" i="1"/>
  <c r="V77" i="1"/>
  <c r="AA53" i="1"/>
  <c r="Z53" i="1"/>
  <c r="X53" i="1"/>
  <c r="V53" i="1"/>
  <c r="AB26" i="1"/>
  <c r="AB25" i="1"/>
  <c r="X46" i="1"/>
  <c r="Z46" i="1"/>
  <c r="AA46" i="1"/>
  <c r="V46" i="1"/>
  <c r="V59" i="1" s="1"/>
  <c r="AB33" i="1"/>
  <c r="AB32" i="1"/>
  <c r="X76" i="1" l="1"/>
  <c r="Z76" i="1"/>
  <c r="AA59" i="1"/>
  <c r="AA83" i="1" s="1"/>
  <c r="Z59" i="1"/>
  <c r="Z58" i="1" s="1"/>
  <c r="X59" i="1"/>
  <c r="X83" i="1" s="1"/>
  <c r="V83" i="1"/>
  <c r="V58" i="1"/>
  <c r="AA58" i="1" l="1"/>
  <c r="Z83" i="1"/>
  <c r="Z82" i="1" s="1"/>
  <c r="X58" i="1"/>
  <c r="X82" i="1"/>
</calcChain>
</file>

<file path=xl/sharedStrings.xml><?xml version="1.0" encoding="utf-8"?>
<sst xmlns="http://schemas.openxmlformats.org/spreadsheetml/2006/main" count="252" uniqueCount="64">
  <si>
    <t>Table</t>
  </si>
  <si>
    <t>Chair</t>
  </si>
  <si>
    <t>Price</t>
  </si>
  <si>
    <t>Lumber (units)</t>
  </si>
  <si>
    <t>Production time (hour)</t>
  </si>
  <si>
    <t xml:space="preserve"> Maximum</t>
  </si>
  <si>
    <t>z</t>
  </si>
  <si>
    <t>= 0</t>
  </si>
  <si>
    <t>s₂</t>
  </si>
  <si>
    <t>= 6</t>
  </si>
  <si>
    <t>= 45</t>
  </si>
  <si>
    <t>-</t>
  </si>
  <si>
    <t>+</t>
  </si>
  <si>
    <t>8x</t>
  </si>
  <si>
    <t>x</t>
  </si>
  <si>
    <t>9x</t>
  </si>
  <si>
    <t>5y</t>
  </si>
  <si>
    <t>y</t>
  </si>
  <si>
    <t>0s₁</t>
  </si>
  <si>
    <t>s₁</t>
  </si>
  <si>
    <t>0s₂</t>
  </si>
  <si>
    <t>Canonical</t>
  </si>
  <si>
    <t>rhs</t>
  </si>
  <si>
    <t>Tableau I:</t>
  </si>
  <si>
    <t>ratio</t>
  </si>
  <si>
    <t>5/9</t>
  </si>
  <si>
    <t>1/9</t>
  </si>
  <si>
    <t>Tableau II:</t>
  </si>
  <si>
    <t>4/9</t>
  </si>
  <si>
    <t>8/9</t>
  </si>
  <si>
    <t>-1/9</t>
  </si>
  <si>
    <t>-5/9</t>
  </si>
  <si>
    <t>9/4</t>
  </si>
  <si>
    <t>-1/4</t>
  </si>
  <si>
    <t>-5/4</t>
  </si>
  <si>
    <t>1/4</t>
  </si>
  <si>
    <t>15/4</t>
  </si>
  <si>
    <t>5/4</t>
  </si>
  <si>
    <t>3/4</t>
  </si>
  <si>
    <t>Check Optimality</t>
  </si>
  <si>
    <t>Pivot column</t>
  </si>
  <si>
    <t>Find pivot column</t>
  </si>
  <si>
    <t>Find ratio and pivot row</t>
  </si>
  <si>
    <t>Find pivot variable</t>
  </si>
  <si>
    <t>Pivot variabel</t>
  </si>
  <si>
    <t>Pivot row</t>
  </si>
  <si>
    <t>Smallest negative value</t>
  </si>
  <si>
    <t>Smallest ratio</t>
  </si>
  <si>
    <t>2nd row * 1/9</t>
  </si>
  <si>
    <t>New 2nd row</t>
  </si>
  <si>
    <t>1st row — new 2nd row</t>
  </si>
  <si>
    <t>3rd row — 8 * new 2nd row</t>
  </si>
  <si>
    <t>New 1st row</t>
  </si>
  <si>
    <t>New 3rd row</t>
  </si>
  <si>
    <t>Check optimality</t>
  </si>
  <si>
    <t>Pivot variable</t>
  </si>
  <si>
    <t>Tableau III:</t>
  </si>
  <si>
    <t>1st row * 9/4</t>
  </si>
  <si>
    <t>new 1st row</t>
  </si>
  <si>
    <t>new 2nd row</t>
  </si>
  <si>
    <t>new 3rd row</t>
  </si>
  <si>
    <t>3rd row + 5/9 * new 1st row</t>
  </si>
  <si>
    <t>2nd row - 5/9 * new 1st row</t>
  </si>
  <si>
    <t>165/4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</si>
</sst>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p&quot;* #,##0.00_);_(&quot;Rp&quot;* \(#,##0.00\);_(&quot;Rp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1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0"/>
      </top>
      <bottom style="thin">
        <color theme="0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0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1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thin">
        <color theme="1"/>
      </bottom>
      <diagonal/>
    </border>
    <border>
      <left style="medium">
        <color theme="4" tint="0.59999389629810485"/>
      </left>
      <right style="medium">
        <color theme="4" tint="0.59999389629810485"/>
      </right>
      <top style="thin">
        <color theme="0"/>
      </top>
      <bottom style="thin">
        <color theme="0"/>
      </bottom>
      <diagonal/>
    </border>
    <border>
      <left style="medium">
        <color theme="4" tint="0.59999389629810485"/>
      </left>
      <right style="medium">
        <color theme="4" tint="0.59999389629810485"/>
      </right>
      <top style="thin">
        <color theme="0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 style="thin">
        <color theme="1"/>
      </top>
      <bottom style="medium">
        <color theme="4" tint="0.59999389629810485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6" xfId="0" applyNumberFormat="1" applyBorder="1" applyAlignment="1">
      <alignment horizontal="center" vertical="center"/>
    </xf>
    <xf numFmtId="1" fontId="0" fillId="0" borderId="6" xfId="0" quotePrefix="1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1" fontId="0" fillId="0" borderId="6" xfId="0" applyNumberFormat="1" applyBorder="1"/>
    <xf numFmtId="0" fontId="0" fillId="2" borderId="1" xfId="0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/>
    <xf numFmtId="0" fontId="2" fillId="0" borderId="1" xfId="0" applyFont="1" applyBorder="1"/>
    <xf numFmtId="0" fontId="0" fillId="2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2" fillId="0" borderId="6" xfId="0" applyFont="1" applyBorder="1"/>
    <xf numFmtId="0" fontId="0" fillId="0" borderId="6" xfId="0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1" fontId="0" fillId="0" borderId="1" xfId="0" quotePrefix="1" applyNumberFormat="1" applyBorder="1" applyAlignment="1">
      <alignment horizontal="left"/>
    </xf>
    <xf numFmtId="1" fontId="0" fillId="4" borderId="6" xfId="0" applyNumberFormat="1" applyFill="1" applyBorder="1" applyAlignment="1">
      <alignment horizontal="center" vertical="center"/>
    </xf>
    <xf numFmtId="1" fontId="0" fillId="4" borderId="6" xfId="0" quotePrefix="1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quotePrefix="1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26" xfId="0" applyBorder="1"/>
    <xf numFmtId="0" fontId="2" fillId="0" borderId="23" xfId="0" applyFont="1" applyBorder="1" applyAlignment="1">
      <alignment horizontal="center" vertical="center"/>
    </xf>
    <xf numFmtId="1" fontId="0" fillId="4" borderId="4" xfId="0" quotePrefix="1" applyNumberFormat="1" applyFill="1" applyBorder="1" applyAlignment="1">
      <alignment horizontal="center" vertical="center"/>
    </xf>
    <xf numFmtId="1" fontId="0" fillId="0" borderId="25" xfId="0" quotePrefix="1" applyNumberFormat="1" applyBorder="1" applyAlignment="1">
      <alignment horizontal="center" vertical="center"/>
    </xf>
    <xf numFmtId="0" fontId="0" fillId="4" borderId="27" xfId="0" quotePrefix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" fontId="0" fillId="4" borderId="29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3" fillId="2" borderId="21" xfId="0" quotePrefix="1" applyFont="1" applyFill="1" applyBorder="1" applyAlignment="1">
      <alignment horizontal="center"/>
    </xf>
    <xf numFmtId="1" fontId="0" fillId="2" borderId="6" xfId="0" quotePrefix="1" applyNumberFormat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1" fontId="3" fillId="2" borderId="1" xfId="0" quotePrefix="1" applyNumberFormat="1" applyFont="1" applyFill="1" applyBorder="1" applyAlignment="1">
      <alignment horizontal="center" vertical="center"/>
    </xf>
    <xf numFmtId="0" fontId="0" fillId="2" borderId="21" xfId="0" quotePrefix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1" xfId="0" quotePrefix="1" applyFill="1" applyBorder="1" applyAlignment="1">
      <alignment horizontal="center" vertical="center"/>
    </xf>
    <xf numFmtId="0" fontId="0" fillId="4" borderId="6" xfId="0" quotePrefix="1" applyFill="1" applyBorder="1" applyAlignment="1">
      <alignment horizontal="center" vertical="center"/>
    </xf>
    <xf numFmtId="0" fontId="0" fillId="4" borderId="15" xfId="0" quotePrefix="1" applyFill="1" applyBorder="1" applyAlignment="1">
      <alignment horizontal="center" vertical="center"/>
    </xf>
    <xf numFmtId="0" fontId="0" fillId="4" borderId="16" xfId="0" quotePrefix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  <xf numFmtId="16" fontId="0" fillId="0" borderId="4" xfId="0" quotePrefix="1" applyNumberFormat="1" applyBorder="1" applyAlignment="1">
      <alignment horizontal="center" vertical="center"/>
    </xf>
    <xf numFmtId="0" fontId="0" fillId="4" borderId="25" xfId="0" quotePrefix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0" borderId="2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5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6" xfId="0" quotePrefix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16" fontId="0" fillId="0" borderId="48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357351</xdr:colOff>
      <xdr:row>32</xdr:row>
      <xdr:rowOff>120869</xdr:rowOff>
    </xdr:from>
    <xdr:to>
      <xdr:col>22</xdr:col>
      <xdr:colOff>162911</xdr:colOff>
      <xdr:row>34</xdr:row>
      <xdr:rowOff>10510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173302F-A6E4-2938-F353-20E196767EEA}"/>
            </a:ext>
          </a:extLst>
        </xdr:cNvPr>
        <xdr:cNvCxnSpPr/>
      </xdr:nvCxnSpPr>
      <xdr:spPr>
        <a:xfrm flipH="1" flipV="1">
          <a:off x="10284372" y="5822731"/>
          <a:ext cx="341587" cy="2575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399393</xdr:colOff>
      <xdr:row>15</xdr:row>
      <xdr:rowOff>173420</xdr:rowOff>
    </xdr:from>
    <xdr:to>
      <xdr:col>22</xdr:col>
      <xdr:colOff>283780</xdr:colOff>
      <xdr:row>16</xdr:row>
      <xdr:rowOff>63062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906D886-4327-4D27-BB38-899E451197F4}"/>
            </a:ext>
          </a:extLst>
        </xdr:cNvPr>
        <xdr:cNvCxnSpPr/>
      </xdr:nvCxnSpPr>
      <xdr:spPr>
        <a:xfrm flipH="1">
          <a:off x="10326414" y="2932386"/>
          <a:ext cx="420414" cy="735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430925</xdr:colOff>
      <xdr:row>25</xdr:row>
      <xdr:rowOff>84083</xdr:rowOff>
    </xdr:from>
    <xdr:to>
      <xdr:col>28</xdr:col>
      <xdr:colOff>189186</xdr:colOff>
      <xdr:row>25</xdr:row>
      <xdr:rowOff>84083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889EE82-37FA-42A2-BB7C-4DAF30EF15EB}"/>
            </a:ext>
          </a:extLst>
        </xdr:cNvPr>
        <xdr:cNvCxnSpPr/>
      </xdr:nvCxnSpPr>
      <xdr:spPr>
        <a:xfrm flipH="1">
          <a:off x="13574111" y="4682359"/>
          <a:ext cx="2942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672662</xdr:colOff>
      <xdr:row>25</xdr:row>
      <xdr:rowOff>99849</xdr:rowOff>
    </xdr:from>
    <xdr:to>
      <xdr:col>21</xdr:col>
      <xdr:colOff>42042</xdr:colOff>
      <xdr:row>25</xdr:row>
      <xdr:rowOff>110358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0685775-165F-4AAC-9F99-86B50D814D58}"/>
            </a:ext>
          </a:extLst>
        </xdr:cNvPr>
        <xdr:cNvCxnSpPr/>
      </xdr:nvCxnSpPr>
      <xdr:spPr>
        <a:xfrm flipV="1">
          <a:off x="9532883" y="4698125"/>
          <a:ext cx="436180" cy="10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388882</xdr:colOff>
      <xdr:row>19</xdr:row>
      <xdr:rowOff>131380</xdr:rowOff>
    </xdr:from>
    <xdr:to>
      <xdr:col>22</xdr:col>
      <xdr:colOff>236483</xdr:colOff>
      <xdr:row>20</xdr:row>
      <xdr:rowOff>31531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0ED8DE-562E-42AA-8D66-CD523D109631}"/>
            </a:ext>
          </a:extLst>
        </xdr:cNvPr>
        <xdr:cNvCxnSpPr/>
      </xdr:nvCxnSpPr>
      <xdr:spPr>
        <a:xfrm flipH="1" flipV="1">
          <a:off x="10315903" y="3626070"/>
          <a:ext cx="383628" cy="84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493986</xdr:colOff>
      <xdr:row>39</xdr:row>
      <xdr:rowOff>105103</xdr:rowOff>
    </xdr:from>
    <xdr:to>
      <xdr:col>27</xdr:col>
      <xdr:colOff>467710</xdr:colOff>
      <xdr:row>39</xdr:row>
      <xdr:rowOff>120869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E501FFA-69E8-489E-BD1D-1FFA7A69433F}"/>
            </a:ext>
          </a:extLst>
        </xdr:cNvPr>
        <xdr:cNvCxnSpPr/>
      </xdr:nvCxnSpPr>
      <xdr:spPr>
        <a:xfrm flipH="1">
          <a:off x="13101145" y="7278413"/>
          <a:ext cx="509751" cy="15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478221</xdr:colOff>
      <xdr:row>45</xdr:row>
      <xdr:rowOff>99848</xdr:rowOff>
    </xdr:from>
    <xdr:to>
      <xdr:col>27</xdr:col>
      <xdr:colOff>451945</xdr:colOff>
      <xdr:row>45</xdr:row>
      <xdr:rowOff>105103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109C0A4-3757-4E0C-87A4-1E14EAE3D2F3}"/>
            </a:ext>
          </a:extLst>
        </xdr:cNvPr>
        <xdr:cNvCxnSpPr/>
      </xdr:nvCxnSpPr>
      <xdr:spPr>
        <a:xfrm flipH="1">
          <a:off x="13085380" y="8376745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262759</xdr:colOff>
      <xdr:row>41</xdr:row>
      <xdr:rowOff>63062</xdr:rowOff>
    </xdr:from>
    <xdr:to>
      <xdr:col>24</xdr:col>
      <xdr:colOff>404649</xdr:colOff>
      <xdr:row>42</xdr:row>
      <xdr:rowOff>136635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00E53339-847C-0D3C-EB53-546C51D2A122}"/>
            </a:ext>
          </a:extLst>
        </xdr:cNvPr>
        <xdr:cNvSpPr/>
      </xdr:nvSpPr>
      <xdr:spPr>
        <a:xfrm>
          <a:off x="11261835" y="7604234"/>
          <a:ext cx="677917" cy="257504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446690</xdr:colOff>
      <xdr:row>51</xdr:row>
      <xdr:rowOff>94592</xdr:rowOff>
    </xdr:from>
    <xdr:to>
      <xdr:col>27</xdr:col>
      <xdr:colOff>420414</xdr:colOff>
      <xdr:row>51</xdr:row>
      <xdr:rowOff>99847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8E3A502-CD38-4238-B4C5-CEF87B408BED}"/>
            </a:ext>
          </a:extLst>
        </xdr:cNvPr>
        <xdr:cNvCxnSpPr/>
      </xdr:nvCxnSpPr>
      <xdr:spPr>
        <a:xfrm flipH="1">
          <a:off x="13053849" y="9475075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420415</xdr:colOff>
      <xdr:row>53</xdr:row>
      <xdr:rowOff>89337</xdr:rowOff>
    </xdr:from>
    <xdr:to>
      <xdr:col>27</xdr:col>
      <xdr:colOff>394139</xdr:colOff>
      <xdr:row>53</xdr:row>
      <xdr:rowOff>94592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DF31F6C-49DC-45C4-B743-FF7D953A57F1}"/>
            </a:ext>
          </a:extLst>
        </xdr:cNvPr>
        <xdr:cNvCxnSpPr/>
      </xdr:nvCxnSpPr>
      <xdr:spPr>
        <a:xfrm flipH="1">
          <a:off x="13027574" y="9837682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268014</xdr:colOff>
      <xdr:row>54</xdr:row>
      <xdr:rowOff>78827</xdr:rowOff>
    </xdr:from>
    <xdr:to>
      <xdr:col>24</xdr:col>
      <xdr:colOff>409904</xdr:colOff>
      <xdr:row>55</xdr:row>
      <xdr:rowOff>152400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88D2651D-7D43-4531-AEE2-D75BC3F56262}"/>
            </a:ext>
          </a:extLst>
        </xdr:cNvPr>
        <xdr:cNvSpPr/>
      </xdr:nvSpPr>
      <xdr:spPr>
        <a:xfrm>
          <a:off x="11267090" y="10011103"/>
          <a:ext cx="677917" cy="257504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478221</xdr:colOff>
      <xdr:row>57</xdr:row>
      <xdr:rowOff>99848</xdr:rowOff>
    </xdr:from>
    <xdr:to>
      <xdr:col>27</xdr:col>
      <xdr:colOff>451945</xdr:colOff>
      <xdr:row>57</xdr:row>
      <xdr:rowOff>105103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7765F1A-1001-410C-86CB-38E85C70E48F}"/>
            </a:ext>
          </a:extLst>
        </xdr:cNvPr>
        <xdr:cNvCxnSpPr/>
      </xdr:nvCxnSpPr>
      <xdr:spPr>
        <a:xfrm flipH="1">
          <a:off x="13085380" y="8376745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478221</xdr:colOff>
      <xdr:row>57</xdr:row>
      <xdr:rowOff>99848</xdr:rowOff>
    </xdr:from>
    <xdr:to>
      <xdr:col>27</xdr:col>
      <xdr:colOff>451945</xdr:colOff>
      <xdr:row>57</xdr:row>
      <xdr:rowOff>105103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25873A9-0542-4E9B-9340-ED62CC649F12}"/>
            </a:ext>
          </a:extLst>
        </xdr:cNvPr>
        <xdr:cNvCxnSpPr/>
      </xdr:nvCxnSpPr>
      <xdr:spPr>
        <a:xfrm flipH="1">
          <a:off x="13085380" y="8376745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478221</xdr:colOff>
      <xdr:row>59</xdr:row>
      <xdr:rowOff>99848</xdr:rowOff>
    </xdr:from>
    <xdr:to>
      <xdr:col>27</xdr:col>
      <xdr:colOff>451945</xdr:colOff>
      <xdr:row>59</xdr:row>
      <xdr:rowOff>105103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9BF2250-4AFC-47C9-BE4A-881D39BE99AA}"/>
            </a:ext>
          </a:extLst>
        </xdr:cNvPr>
        <xdr:cNvCxnSpPr/>
      </xdr:nvCxnSpPr>
      <xdr:spPr>
        <a:xfrm flipH="1">
          <a:off x="13085380" y="8376745"/>
          <a:ext cx="509751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436180</xdr:colOff>
      <xdr:row>79</xdr:row>
      <xdr:rowOff>168166</xdr:rowOff>
    </xdr:from>
    <xdr:to>
      <xdr:col>23</xdr:col>
      <xdr:colOff>168165</xdr:colOff>
      <xdr:row>81</xdr:row>
      <xdr:rowOff>68317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ADF3F76-E51E-41BA-BD03-F19490A8FE82}"/>
            </a:ext>
          </a:extLst>
        </xdr:cNvPr>
        <xdr:cNvCxnSpPr/>
      </xdr:nvCxnSpPr>
      <xdr:spPr>
        <a:xfrm flipH="1">
          <a:off x="10899228" y="14709228"/>
          <a:ext cx="268013" cy="2680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388882</xdr:colOff>
      <xdr:row>71</xdr:row>
      <xdr:rowOff>131380</xdr:rowOff>
    </xdr:from>
    <xdr:to>
      <xdr:col>23</xdr:col>
      <xdr:colOff>236483</xdr:colOff>
      <xdr:row>72</xdr:row>
      <xdr:rowOff>31531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7ED1C52-055F-4056-8BEA-67964E8C8D05}"/>
            </a:ext>
          </a:extLst>
        </xdr:cNvPr>
        <xdr:cNvCxnSpPr/>
      </xdr:nvCxnSpPr>
      <xdr:spPr>
        <a:xfrm flipH="1" flipV="1">
          <a:off x="10315903" y="3626070"/>
          <a:ext cx="383628" cy="84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430925</xdr:colOff>
      <xdr:row>75</xdr:row>
      <xdr:rowOff>84083</xdr:rowOff>
    </xdr:from>
    <xdr:to>
      <xdr:col>28</xdr:col>
      <xdr:colOff>189186</xdr:colOff>
      <xdr:row>75</xdr:row>
      <xdr:rowOff>84083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1C35601-AAFA-4D6B-85B5-E0267ED17501}"/>
            </a:ext>
          </a:extLst>
        </xdr:cNvPr>
        <xdr:cNvCxnSpPr/>
      </xdr:nvCxnSpPr>
      <xdr:spPr>
        <a:xfrm flipH="1">
          <a:off x="13574111" y="14809076"/>
          <a:ext cx="2942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441434</xdr:colOff>
      <xdr:row>88</xdr:row>
      <xdr:rowOff>110359</xdr:rowOff>
    </xdr:from>
    <xdr:to>
      <xdr:col>27</xdr:col>
      <xdr:colOff>509752</xdr:colOff>
      <xdr:row>88</xdr:row>
      <xdr:rowOff>110359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1F0B3C5F-CE8F-401C-88E5-05F1C022E489}"/>
            </a:ext>
          </a:extLst>
        </xdr:cNvPr>
        <xdr:cNvCxnSpPr/>
      </xdr:nvCxnSpPr>
      <xdr:spPr>
        <a:xfrm>
          <a:off x="13048593" y="16306800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189186</xdr:colOff>
      <xdr:row>91</xdr:row>
      <xdr:rowOff>78828</xdr:rowOff>
    </xdr:from>
    <xdr:to>
      <xdr:col>24</xdr:col>
      <xdr:colOff>331076</xdr:colOff>
      <xdr:row>92</xdr:row>
      <xdr:rowOff>152400</xdr:rowOff>
    </xdr:to>
    <xdr:sp macro="" textlink="">
      <xdr:nvSpPr>
        <xdr:cNvPr id="47" name="Arrow: Down 46">
          <a:extLst>
            <a:ext uri="{FF2B5EF4-FFF2-40B4-BE49-F238E27FC236}">
              <a16:creationId xmlns:a16="http://schemas.microsoft.com/office/drawing/2014/main" id="{F24CA3C1-B2C9-404C-B9C7-6794D85C2998}"/>
            </a:ext>
          </a:extLst>
        </xdr:cNvPr>
        <xdr:cNvSpPr/>
      </xdr:nvSpPr>
      <xdr:spPr>
        <a:xfrm>
          <a:off x="11188262" y="16827062"/>
          <a:ext cx="677917" cy="257504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441434</xdr:colOff>
      <xdr:row>94</xdr:row>
      <xdr:rowOff>110359</xdr:rowOff>
    </xdr:from>
    <xdr:to>
      <xdr:col>27</xdr:col>
      <xdr:colOff>509752</xdr:colOff>
      <xdr:row>94</xdr:row>
      <xdr:rowOff>110359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AB96EE0-1F21-4898-B770-F6080242AE43}"/>
            </a:ext>
          </a:extLst>
        </xdr:cNvPr>
        <xdr:cNvCxnSpPr/>
      </xdr:nvCxnSpPr>
      <xdr:spPr>
        <a:xfrm>
          <a:off x="13048593" y="18146111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441434</xdr:colOff>
      <xdr:row>102</xdr:row>
      <xdr:rowOff>110359</xdr:rowOff>
    </xdr:from>
    <xdr:to>
      <xdr:col>27</xdr:col>
      <xdr:colOff>509752</xdr:colOff>
      <xdr:row>102</xdr:row>
      <xdr:rowOff>110359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2487112D-03D8-4EA5-9BF9-EE1A4EBCA124}"/>
            </a:ext>
          </a:extLst>
        </xdr:cNvPr>
        <xdr:cNvCxnSpPr/>
      </xdr:nvCxnSpPr>
      <xdr:spPr>
        <a:xfrm>
          <a:off x="13048593" y="18697904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441434</xdr:colOff>
      <xdr:row>103</xdr:row>
      <xdr:rowOff>110359</xdr:rowOff>
    </xdr:from>
    <xdr:to>
      <xdr:col>27</xdr:col>
      <xdr:colOff>509752</xdr:colOff>
      <xdr:row>103</xdr:row>
      <xdr:rowOff>110359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1E39D48-D191-4BC5-B896-CF922D6009A5}"/>
            </a:ext>
          </a:extLst>
        </xdr:cNvPr>
        <xdr:cNvCxnSpPr/>
      </xdr:nvCxnSpPr>
      <xdr:spPr>
        <a:xfrm>
          <a:off x="13048593" y="18697904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441434</xdr:colOff>
      <xdr:row>108</xdr:row>
      <xdr:rowOff>110359</xdr:rowOff>
    </xdr:from>
    <xdr:to>
      <xdr:col>27</xdr:col>
      <xdr:colOff>509752</xdr:colOff>
      <xdr:row>108</xdr:row>
      <xdr:rowOff>110359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E266D8E-716F-4849-A086-4DDBA1D3B8A2}"/>
            </a:ext>
          </a:extLst>
        </xdr:cNvPr>
        <xdr:cNvCxnSpPr/>
      </xdr:nvCxnSpPr>
      <xdr:spPr>
        <a:xfrm>
          <a:off x="13048593" y="18697904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441434</xdr:colOff>
      <xdr:row>109</xdr:row>
      <xdr:rowOff>110359</xdr:rowOff>
    </xdr:from>
    <xdr:to>
      <xdr:col>27</xdr:col>
      <xdr:colOff>509752</xdr:colOff>
      <xdr:row>109</xdr:row>
      <xdr:rowOff>110359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67CE0F9-13DA-45B0-BA7B-A32E45C3F88E}"/>
            </a:ext>
          </a:extLst>
        </xdr:cNvPr>
        <xdr:cNvCxnSpPr/>
      </xdr:nvCxnSpPr>
      <xdr:spPr>
        <a:xfrm>
          <a:off x="13048593" y="18697904"/>
          <a:ext cx="60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160873</xdr:colOff>
      <xdr:row>104</xdr:row>
      <xdr:rowOff>122182</xdr:rowOff>
    </xdr:from>
    <xdr:to>
      <xdr:col>24</xdr:col>
      <xdr:colOff>295143</xdr:colOff>
      <xdr:row>106</xdr:row>
      <xdr:rowOff>11823</xdr:rowOff>
    </xdr:to>
    <xdr:sp macro="" textlink="">
      <xdr:nvSpPr>
        <xdr:cNvPr id="53" name="Arrow: Down 52">
          <a:extLst>
            <a:ext uri="{FF2B5EF4-FFF2-40B4-BE49-F238E27FC236}">
              <a16:creationId xmlns:a16="http://schemas.microsoft.com/office/drawing/2014/main" id="{FA451307-3293-4140-A3CF-75220D01E99D}"/>
            </a:ext>
          </a:extLst>
        </xdr:cNvPr>
        <xdr:cNvSpPr/>
      </xdr:nvSpPr>
      <xdr:spPr>
        <a:xfrm>
          <a:off x="11111339" y="19264148"/>
          <a:ext cx="666356" cy="257503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8B2D-9609-4CF0-BA67-2BD1D5BDDD11}">
  <dimension ref="A1:AD122"/>
  <sheetViews>
    <sheetView tabSelected="1" topLeftCell="K107" zoomScale="145" zoomScaleNormal="145" workbookViewId="0">
      <selection activeCell="Y123" sqref="Y123"/>
    </sheetView>
  </sheetViews>
  <sheetFormatPr defaultRowHeight="14.4" x14ac:dyDescent="0.3"/>
  <cols>
    <col min="1" max="1" width="8.88671875" style="1"/>
    <col min="2" max="2" width="21.109375" style="1" bestFit="1" customWidth="1"/>
    <col min="3" max="4" width="8.88671875" style="1"/>
    <col min="5" max="5" width="10" style="1" bestFit="1" customWidth="1"/>
    <col min="6" max="9" width="8.88671875" style="1"/>
    <col min="10" max="10" width="2" style="12" bestFit="1" customWidth="1"/>
    <col min="11" max="11" width="2" style="15" customWidth="1"/>
    <col min="12" max="12" width="2.88671875" style="12" bestFit="1" customWidth="1"/>
    <col min="13" max="13" width="2" style="15" bestFit="1" customWidth="1"/>
    <col min="14" max="14" width="2.88671875" style="12" bestFit="1" customWidth="1"/>
    <col min="15" max="15" width="2" style="15" bestFit="1" customWidth="1"/>
    <col min="16" max="16" width="3.21875" style="12" bestFit="1" customWidth="1"/>
    <col min="17" max="17" width="2" style="15" bestFit="1" customWidth="1"/>
    <col min="18" max="18" width="3.44140625" style="12" bestFit="1" customWidth="1"/>
    <col min="19" max="19" width="4.44140625" style="1" bestFit="1" customWidth="1"/>
    <col min="20" max="20" width="8.88671875" style="1"/>
    <col min="21" max="21" width="15.5546875" style="1" bestFit="1" customWidth="1"/>
    <col min="22" max="27" width="7.77734375" style="15" customWidth="1"/>
    <col min="28" max="28" width="7.77734375" style="1" customWidth="1"/>
    <col min="29" max="29" width="3.88671875" style="1" customWidth="1"/>
    <col min="30" max="16384" width="8.88671875" style="1"/>
  </cols>
  <sheetData>
    <row r="1" spans="1:28" x14ac:dyDescent="0.3">
      <c r="C1" s="5"/>
      <c r="D1" s="5"/>
      <c r="E1" s="5"/>
    </row>
    <row r="2" spans="1:28" x14ac:dyDescent="0.3">
      <c r="B2" s="4"/>
      <c r="C2" s="9" t="s">
        <v>0</v>
      </c>
      <c r="D2" s="9" t="s">
        <v>1</v>
      </c>
      <c r="E2" s="7" t="s">
        <v>5</v>
      </c>
      <c r="F2" s="3"/>
      <c r="J2" s="24" t="s">
        <v>21</v>
      </c>
      <c r="U2" s="25" t="s">
        <v>23</v>
      </c>
    </row>
    <row r="3" spans="1:28" x14ac:dyDescent="0.3">
      <c r="A3" s="2"/>
      <c r="B3" s="7" t="s">
        <v>2</v>
      </c>
      <c r="C3" s="8">
        <v>8</v>
      </c>
      <c r="D3" s="8">
        <v>5</v>
      </c>
      <c r="E3" s="10" t="s">
        <v>6</v>
      </c>
      <c r="F3" s="3"/>
      <c r="J3" s="12" t="s">
        <v>6</v>
      </c>
      <c r="K3" s="16" t="s">
        <v>11</v>
      </c>
      <c r="L3" s="13" t="s">
        <v>13</v>
      </c>
      <c r="M3" s="16" t="s">
        <v>11</v>
      </c>
      <c r="N3" s="13" t="s">
        <v>16</v>
      </c>
      <c r="O3" s="16" t="s">
        <v>11</v>
      </c>
      <c r="P3" s="13" t="s">
        <v>18</v>
      </c>
      <c r="Q3" s="16" t="s">
        <v>11</v>
      </c>
      <c r="R3" s="13" t="s">
        <v>20</v>
      </c>
      <c r="S3" s="11" t="s">
        <v>7</v>
      </c>
      <c r="U3" s="5"/>
      <c r="V3" s="21" t="s">
        <v>14</v>
      </c>
      <c r="W3" s="21" t="s">
        <v>17</v>
      </c>
      <c r="X3" s="22" t="s">
        <v>19</v>
      </c>
      <c r="Y3" s="23" t="s">
        <v>8</v>
      </c>
      <c r="Z3" s="29" t="s">
        <v>6</v>
      </c>
      <c r="AA3" s="33" t="s">
        <v>22</v>
      </c>
    </row>
    <row r="4" spans="1:28" x14ac:dyDescent="0.3">
      <c r="A4" s="2"/>
      <c r="B4" s="7" t="s">
        <v>3</v>
      </c>
      <c r="C4" s="7">
        <v>9</v>
      </c>
      <c r="D4" s="7">
        <v>5</v>
      </c>
      <c r="E4" s="7">
        <v>45</v>
      </c>
      <c r="F4" s="3"/>
      <c r="K4" s="16"/>
      <c r="L4" s="13" t="s">
        <v>14</v>
      </c>
      <c r="M4" s="16" t="s">
        <v>12</v>
      </c>
      <c r="N4" s="13" t="s">
        <v>17</v>
      </c>
      <c r="O4" s="16" t="s">
        <v>12</v>
      </c>
      <c r="P4" s="13" t="s">
        <v>19</v>
      </c>
      <c r="Q4" s="16"/>
      <c r="R4" s="13"/>
      <c r="S4" s="11" t="s">
        <v>9</v>
      </c>
      <c r="V4" s="17">
        <v>1</v>
      </c>
      <c r="W4" s="17">
        <v>1</v>
      </c>
      <c r="X4" s="17">
        <v>1</v>
      </c>
      <c r="Y4" s="17">
        <v>0</v>
      </c>
      <c r="Z4" s="30">
        <v>0</v>
      </c>
      <c r="AA4" s="34">
        <v>6</v>
      </c>
    </row>
    <row r="5" spans="1:28" x14ac:dyDescent="0.3">
      <c r="A5" s="2"/>
      <c r="B5" s="7" t="s">
        <v>4</v>
      </c>
      <c r="C5" s="7">
        <v>1</v>
      </c>
      <c r="D5" s="7">
        <v>1</v>
      </c>
      <c r="E5" s="7">
        <v>6</v>
      </c>
      <c r="F5" s="3"/>
      <c r="K5" s="16"/>
      <c r="L5" s="13" t="s">
        <v>15</v>
      </c>
      <c r="M5" s="16" t="s">
        <v>12</v>
      </c>
      <c r="N5" s="13" t="s">
        <v>16</v>
      </c>
      <c r="O5" s="16"/>
      <c r="P5" s="13"/>
      <c r="Q5" s="16" t="s">
        <v>12</v>
      </c>
      <c r="R5" s="14" t="s">
        <v>8</v>
      </c>
      <c r="S5" s="11" t="s">
        <v>10</v>
      </c>
      <c r="U5" s="5"/>
      <c r="V5" s="26">
        <v>9</v>
      </c>
      <c r="W5" s="26">
        <v>5</v>
      </c>
      <c r="X5" s="26">
        <v>0</v>
      </c>
      <c r="Y5" s="26">
        <v>1</v>
      </c>
      <c r="Z5" s="31">
        <v>0</v>
      </c>
      <c r="AA5" s="35">
        <v>45</v>
      </c>
    </row>
    <row r="6" spans="1:28" x14ac:dyDescent="0.3">
      <c r="B6" s="6"/>
      <c r="C6" s="6"/>
      <c r="D6" s="6"/>
      <c r="E6" s="6"/>
      <c r="U6" s="6"/>
      <c r="V6" s="28">
        <v>-8</v>
      </c>
      <c r="W6" s="28">
        <v>-5</v>
      </c>
      <c r="X6" s="28">
        <v>0</v>
      </c>
      <c r="Y6" s="28">
        <v>0</v>
      </c>
      <c r="Z6" s="32">
        <v>1</v>
      </c>
      <c r="AA6" s="36">
        <v>0</v>
      </c>
    </row>
    <row r="9" spans="1:28" x14ac:dyDescent="0.3">
      <c r="U9" s="60" t="s">
        <v>39</v>
      </c>
      <c r="V9" s="25"/>
    </row>
    <row r="10" spans="1:28" x14ac:dyDescent="0.3">
      <c r="U10" s="5"/>
      <c r="V10" s="21" t="s">
        <v>14</v>
      </c>
      <c r="W10" s="21" t="s">
        <v>17</v>
      </c>
      <c r="X10" s="22" t="s">
        <v>19</v>
      </c>
      <c r="Y10" s="23" t="s">
        <v>8</v>
      </c>
      <c r="Z10" s="29" t="s">
        <v>6</v>
      </c>
      <c r="AA10" s="33" t="s">
        <v>22</v>
      </c>
      <c r="AB10" s="59"/>
    </row>
    <row r="11" spans="1:28" x14ac:dyDescent="0.3">
      <c r="U11" s="5"/>
      <c r="V11" s="17">
        <v>1</v>
      </c>
      <c r="W11" s="17">
        <v>1</v>
      </c>
      <c r="X11" s="17">
        <v>1</v>
      </c>
      <c r="Y11" s="17">
        <v>0</v>
      </c>
      <c r="Z11" s="30">
        <v>0</v>
      </c>
      <c r="AA11" s="34">
        <v>6</v>
      </c>
      <c r="AB11" s="59"/>
    </row>
    <row r="12" spans="1:28" x14ac:dyDescent="0.3">
      <c r="U12" s="5"/>
      <c r="V12" s="26">
        <v>9</v>
      </c>
      <c r="W12" s="26">
        <v>5</v>
      </c>
      <c r="X12" s="26">
        <v>0</v>
      </c>
      <c r="Y12" s="26">
        <v>1</v>
      </c>
      <c r="Z12" s="31">
        <v>0</v>
      </c>
      <c r="AA12" s="35">
        <v>45</v>
      </c>
      <c r="AB12" s="59"/>
    </row>
    <row r="13" spans="1:28" x14ac:dyDescent="0.3">
      <c r="U13" s="5"/>
      <c r="V13" s="69">
        <v>-8</v>
      </c>
      <c r="W13" s="69">
        <v>-5</v>
      </c>
      <c r="X13" s="28">
        <v>0</v>
      </c>
      <c r="Y13" s="28">
        <v>0</v>
      </c>
      <c r="Z13" s="32">
        <v>1</v>
      </c>
      <c r="AA13" s="36">
        <v>0</v>
      </c>
      <c r="AB13" s="59"/>
    </row>
    <row r="14" spans="1:28" x14ac:dyDescent="0.3">
      <c r="U14" s="5"/>
      <c r="V14" s="57"/>
      <c r="W14" s="27"/>
      <c r="X14" s="27"/>
      <c r="Y14" s="58"/>
      <c r="Z14" s="31"/>
      <c r="AA14" s="58"/>
      <c r="AB14" s="59"/>
    </row>
    <row r="15" spans="1:28" x14ac:dyDescent="0.3">
      <c r="U15" s="60" t="s">
        <v>41</v>
      </c>
      <c r="V15" s="57"/>
      <c r="W15" s="27"/>
      <c r="X15" s="27"/>
      <c r="Y15" s="58"/>
      <c r="Z15" s="31"/>
      <c r="AA15" s="58"/>
      <c r="AB15" s="59"/>
    </row>
    <row r="16" spans="1:28" x14ac:dyDescent="0.3">
      <c r="U16" s="73"/>
      <c r="V16" s="57"/>
      <c r="W16" s="74" t="s">
        <v>40</v>
      </c>
      <c r="X16" s="27"/>
      <c r="Y16" s="58"/>
      <c r="Z16" s="31"/>
      <c r="AA16" s="58"/>
      <c r="AB16" s="59"/>
    </row>
    <row r="17" spans="21:30" x14ac:dyDescent="0.3">
      <c r="U17" s="5"/>
      <c r="V17" s="64" t="s">
        <v>14</v>
      </c>
      <c r="W17" s="21" t="s">
        <v>17</v>
      </c>
      <c r="X17" s="22" t="s">
        <v>19</v>
      </c>
      <c r="Y17" s="23" t="s">
        <v>8</v>
      </c>
      <c r="Z17" s="29" t="s">
        <v>6</v>
      </c>
      <c r="AA17" s="33" t="s">
        <v>22</v>
      </c>
      <c r="AB17" s="59"/>
    </row>
    <row r="18" spans="21:30" x14ac:dyDescent="0.3">
      <c r="U18" s="5"/>
      <c r="V18" s="56">
        <v>1</v>
      </c>
      <c r="W18" s="17">
        <v>1</v>
      </c>
      <c r="X18" s="17">
        <v>1</v>
      </c>
      <c r="Y18" s="17">
        <v>0</v>
      </c>
      <c r="Z18" s="30">
        <v>0</v>
      </c>
      <c r="AA18" s="34">
        <v>6</v>
      </c>
      <c r="AB18" s="59"/>
    </row>
    <row r="19" spans="21:30" x14ac:dyDescent="0.3">
      <c r="U19" s="5"/>
      <c r="V19" s="65">
        <v>9</v>
      </c>
      <c r="W19" s="26">
        <v>5</v>
      </c>
      <c r="X19" s="26">
        <v>0</v>
      </c>
      <c r="Y19" s="26">
        <v>1</v>
      </c>
      <c r="Z19" s="31">
        <v>0</v>
      </c>
      <c r="AA19" s="35">
        <v>45</v>
      </c>
      <c r="AB19" s="59"/>
    </row>
    <row r="20" spans="21:30" x14ac:dyDescent="0.3">
      <c r="V20" s="68">
        <v>-8</v>
      </c>
      <c r="W20" s="28">
        <v>-5</v>
      </c>
      <c r="X20" s="28">
        <v>0</v>
      </c>
      <c r="Y20" s="28">
        <v>0</v>
      </c>
      <c r="Z20" s="32">
        <v>1</v>
      </c>
      <c r="AA20" s="36">
        <v>0</v>
      </c>
      <c r="AB20" s="59"/>
    </row>
    <row r="21" spans="21:30" x14ac:dyDescent="0.3">
      <c r="U21" s="5"/>
      <c r="V21" s="57"/>
      <c r="W21" s="5" t="s">
        <v>46</v>
      </c>
      <c r="X21" s="27"/>
      <c r="Y21" s="58"/>
      <c r="Z21" s="31"/>
      <c r="AA21" s="58"/>
      <c r="AB21" s="59"/>
    </row>
    <row r="22" spans="21:30" x14ac:dyDescent="0.3">
      <c r="U22" s="5"/>
      <c r="V22" s="57"/>
      <c r="W22" s="27"/>
      <c r="X22" s="27"/>
      <c r="Y22" s="58"/>
      <c r="Z22" s="31"/>
      <c r="AA22" s="58"/>
      <c r="AB22" s="59"/>
    </row>
    <row r="23" spans="21:30" x14ac:dyDescent="0.3">
      <c r="U23" s="25" t="s">
        <v>42</v>
      </c>
      <c r="V23" s="57"/>
      <c r="W23" s="27"/>
      <c r="X23" s="27"/>
      <c r="Y23" s="58"/>
      <c r="Z23" s="31"/>
      <c r="AA23" s="58"/>
      <c r="AB23" s="59"/>
    </row>
    <row r="24" spans="21:30" x14ac:dyDescent="0.3">
      <c r="U24" s="5"/>
      <c r="V24" s="21" t="s">
        <v>14</v>
      </c>
      <c r="W24" s="21" t="s">
        <v>17</v>
      </c>
      <c r="X24" s="22" t="s">
        <v>19</v>
      </c>
      <c r="Y24" s="23" t="s">
        <v>8</v>
      </c>
      <c r="Z24" s="29" t="s">
        <v>6</v>
      </c>
      <c r="AA24" s="37" t="s">
        <v>22</v>
      </c>
      <c r="AB24" s="33" t="s">
        <v>24</v>
      </c>
    </row>
    <row r="25" spans="21:30" x14ac:dyDescent="0.3">
      <c r="V25" s="17">
        <v>1</v>
      </c>
      <c r="W25" s="17">
        <v>1</v>
      </c>
      <c r="X25" s="17">
        <v>1</v>
      </c>
      <c r="Y25" s="17">
        <v>0</v>
      </c>
      <c r="Z25" s="30">
        <v>0</v>
      </c>
      <c r="AA25" s="38">
        <v>6</v>
      </c>
      <c r="AB25" s="40">
        <f>AA25/V25</f>
        <v>6</v>
      </c>
    </row>
    <row r="26" spans="21:30" x14ac:dyDescent="0.3">
      <c r="U26" s="1" t="s">
        <v>45</v>
      </c>
      <c r="V26" s="65">
        <v>9</v>
      </c>
      <c r="W26" s="65">
        <v>5</v>
      </c>
      <c r="X26" s="65">
        <v>0</v>
      </c>
      <c r="Y26" s="65">
        <v>1</v>
      </c>
      <c r="Z26" s="66">
        <v>0</v>
      </c>
      <c r="AA26" s="67">
        <v>45</v>
      </c>
      <c r="AB26" s="70">
        <f>AA26/V26</f>
        <v>5</v>
      </c>
      <c r="AD26" s="1" t="s">
        <v>47</v>
      </c>
    </row>
    <row r="27" spans="21:30" x14ac:dyDescent="0.3">
      <c r="U27" s="6"/>
      <c r="V27" s="28">
        <v>-8</v>
      </c>
      <c r="W27" s="28">
        <v>-5</v>
      </c>
      <c r="X27" s="28">
        <v>0</v>
      </c>
      <c r="Y27" s="28">
        <v>0</v>
      </c>
      <c r="Z27" s="32">
        <v>1</v>
      </c>
      <c r="AA27" s="39">
        <v>0</v>
      </c>
      <c r="AB27" s="40"/>
    </row>
    <row r="28" spans="21:30" x14ac:dyDescent="0.3">
      <c r="U28" s="5"/>
      <c r="V28" s="57"/>
      <c r="W28" s="27"/>
      <c r="X28" s="27"/>
      <c r="Y28" s="58"/>
      <c r="Z28" s="31"/>
      <c r="AA28" s="58"/>
      <c r="AB28" s="59"/>
    </row>
    <row r="29" spans="21:30" x14ac:dyDescent="0.3">
      <c r="U29" s="5"/>
      <c r="V29" s="57"/>
      <c r="W29" s="27"/>
      <c r="X29" s="27"/>
      <c r="Y29" s="58"/>
      <c r="Z29" s="31"/>
      <c r="AA29" s="58"/>
      <c r="AB29" s="59"/>
    </row>
    <row r="30" spans="21:30" x14ac:dyDescent="0.3">
      <c r="U30" s="25" t="s">
        <v>43</v>
      </c>
      <c r="V30" s="57"/>
      <c r="W30" s="27"/>
      <c r="X30" s="27"/>
      <c r="Y30" s="58"/>
      <c r="Z30" s="31"/>
      <c r="AA30" s="58"/>
      <c r="AB30" s="59"/>
    </row>
    <row r="31" spans="21:30" x14ac:dyDescent="0.3">
      <c r="U31" s="5"/>
      <c r="V31" s="64" t="s">
        <v>14</v>
      </c>
      <c r="W31" s="21" t="s">
        <v>17</v>
      </c>
      <c r="X31" s="22" t="s">
        <v>19</v>
      </c>
      <c r="Y31" s="23" t="s">
        <v>8</v>
      </c>
      <c r="Z31" s="29" t="s">
        <v>6</v>
      </c>
      <c r="AA31" s="37" t="s">
        <v>22</v>
      </c>
      <c r="AB31" s="33" t="s">
        <v>24</v>
      </c>
    </row>
    <row r="32" spans="21:30" x14ac:dyDescent="0.3">
      <c r="V32" s="56">
        <v>1</v>
      </c>
      <c r="W32" s="17">
        <v>1</v>
      </c>
      <c r="X32" s="17">
        <v>1</v>
      </c>
      <c r="Y32" s="17">
        <v>0</v>
      </c>
      <c r="Z32" s="30">
        <v>0</v>
      </c>
      <c r="AA32" s="38">
        <v>6</v>
      </c>
      <c r="AB32" s="40">
        <f>AA32/V32</f>
        <v>6</v>
      </c>
    </row>
    <row r="33" spans="10:29" x14ac:dyDescent="0.3">
      <c r="U33" s="5"/>
      <c r="V33" s="71">
        <v>9</v>
      </c>
      <c r="W33" s="65">
        <v>5</v>
      </c>
      <c r="X33" s="65">
        <v>0</v>
      </c>
      <c r="Y33" s="65">
        <v>1</v>
      </c>
      <c r="Z33" s="66">
        <v>0</v>
      </c>
      <c r="AA33" s="67">
        <v>45</v>
      </c>
      <c r="AB33" s="72">
        <f>AA33/V33</f>
        <v>5</v>
      </c>
    </row>
    <row r="34" spans="10:29" x14ac:dyDescent="0.3">
      <c r="U34" s="6"/>
      <c r="V34" s="61">
        <v>-8</v>
      </c>
      <c r="W34" s="28">
        <v>-5</v>
      </c>
      <c r="X34" s="28">
        <v>0</v>
      </c>
      <c r="Y34" s="28">
        <v>0</v>
      </c>
      <c r="Z34" s="32">
        <v>1</v>
      </c>
      <c r="AA34" s="39">
        <v>0</v>
      </c>
      <c r="AB34" s="40"/>
    </row>
    <row r="35" spans="10:29" x14ac:dyDescent="0.3">
      <c r="W35" s="24" t="s">
        <v>44</v>
      </c>
    </row>
    <row r="37" spans="10:29" x14ac:dyDescent="0.3">
      <c r="U37" s="25" t="s">
        <v>27</v>
      </c>
      <c r="V37" s="1"/>
    </row>
    <row r="38" spans="10:29" x14ac:dyDescent="0.3">
      <c r="U38" s="5"/>
      <c r="V38" s="21" t="s">
        <v>14</v>
      </c>
      <c r="W38" s="21" t="s">
        <v>17</v>
      </c>
      <c r="X38" s="22" t="s">
        <v>19</v>
      </c>
      <c r="Y38" s="23" t="s">
        <v>8</v>
      </c>
      <c r="Z38" s="29" t="s">
        <v>6</v>
      </c>
      <c r="AA38" s="33" t="s">
        <v>22</v>
      </c>
      <c r="AB38" s="19"/>
    </row>
    <row r="39" spans="10:29" x14ac:dyDescent="0.3">
      <c r="V39" s="17">
        <v>1</v>
      </c>
      <c r="W39" s="17">
        <v>1</v>
      </c>
      <c r="X39" s="17">
        <v>1</v>
      </c>
      <c r="Y39" s="17">
        <v>0</v>
      </c>
      <c r="Z39" s="30">
        <v>0</v>
      </c>
      <c r="AA39" s="34">
        <v>6</v>
      </c>
      <c r="AB39" s="15"/>
    </row>
    <row r="40" spans="10:29" s="44" customFormat="1" x14ac:dyDescent="0.3">
      <c r="J40" s="42"/>
      <c r="K40" s="43"/>
      <c r="L40" s="42"/>
      <c r="M40" s="43"/>
      <c r="N40" s="42"/>
      <c r="O40" s="43"/>
      <c r="P40" s="42"/>
      <c r="Q40" s="43"/>
      <c r="R40" s="42"/>
      <c r="U40" s="55"/>
      <c r="V40" s="63">
        <v>9</v>
      </c>
      <c r="W40" s="63">
        <v>5</v>
      </c>
      <c r="X40" s="63">
        <v>0</v>
      </c>
      <c r="Y40" s="63">
        <v>1</v>
      </c>
      <c r="Z40" s="75">
        <v>0</v>
      </c>
      <c r="AA40" s="76">
        <v>45</v>
      </c>
      <c r="AC40" s="77" t="s">
        <v>48</v>
      </c>
    </row>
    <row r="41" spans="10:29" x14ac:dyDescent="0.3">
      <c r="U41" s="6"/>
      <c r="V41" s="28">
        <v>-8</v>
      </c>
      <c r="W41" s="28">
        <v>-5</v>
      </c>
      <c r="X41" s="28">
        <v>0</v>
      </c>
      <c r="Y41" s="28">
        <v>0</v>
      </c>
      <c r="Z41" s="32">
        <v>1</v>
      </c>
      <c r="AA41" s="36">
        <v>0</v>
      </c>
      <c r="AB41" s="15"/>
    </row>
    <row r="44" spans="10:29" x14ac:dyDescent="0.3">
      <c r="U44" s="5"/>
      <c r="V44" s="21" t="s">
        <v>14</v>
      </c>
      <c r="W44" s="21" t="s">
        <v>17</v>
      </c>
      <c r="X44" s="22" t="s">
        <v>19</v>
      </c>
      <c r="Y44" s="23" t="s">
        <v>8</v>
      </c>
      <c r="Z44" s="29" t="s">
        <v>6</v>
      </c>
      <c r="AA44" s="33" t="s">
        <v>22</v>
      </c>
    </row>
    <row r="45" spans="10:29" x14ac:dyDescent="0.3">
      <c r="V45" s="49">
        <v>1</v>
      </c>
      <c r="W45" s="51">
        <v>1</v>
      </c>
      <c r="X45" s="49">
        <v>1</v>
      </c>
      <c r="Y45" s="51">
        <v>0</v>
      </c>
      <c r="Z45" s="49">
        <v>0</v>
      </c>
      <c r="AA45" s="50">
        <v>6</v>
      </c>
    </row>
    <row r="46" spans="10:29" x14ac:dyDescent="0.3">
      <c r="U46" s="5"/>
      <c r="V46" s="78">
        <f>V33/$V33</f>
        <v>1</v>
      </c>
      <c r="W46" s="79" t="s">
        <v>25</v>
      </c>
      <c r="X46" s="78">
        <f>X33/$V33</f>
        <v>0</v>
      </c>
      <c r="Y46" s="79" t="s">
        <v>26</v>
      </c>
      <c r="Z46" s="80">
        <f>Z33/$V33</f>
        <v>0</v>
      </c>
      <c r="AA46" s="81">
        <f>AA33/$V33</f>
        <v>5</v>
      </c>
      <c r="AC46" s="1" t="s">
        <v>49</v>
      </c>
    </row>
    <row r="47" spans="10:29" x14ac:dyDescent="0.3">
      <c r="U47" s="6"/>
      <c r="V47" s="28">
        <v>-8</v>
      </c>
      <c r="W47" s="52">
        <v>-5</v>
      </c>
      <c r="X47" s="28">
        <v>0</v>
      </c>
      <c r="Y47" s="52">
        <v>0</v>
      </c>
      <c r="Z47" s="32">
        <v>1</v>
      </c>
      <c r="AA47" s="36">
        <v>0</v>
      </c>
    </row>
    <row r="50" spans="21:29" x14ac:dyDescent="0.3">
      <c r="U50" s="5"/>
      <c r="V50" s="27"/>
      <c r="W50" s="27"/>
      <c r="X50" s="27"/>
      <c r="Y50" s="58"/>
      <c r="Z50" s="31"/>
      <c r="AA50" s="82"/>
    </row>
    <row r="51" spans="21:29" x14ac:dyDescent="0.3">
      <c r="U51" s="5"/>
      <c r="V51" s="21" t="s">
        <v>14</v>
      </c>
      <c r="W51" s="21" t="s">
        <v>17</v>
      </c>
      <c r="X51" s="22" t="s">
        <v>19</v>
      </c>
      <c r="Y51" s="23" t="s">
        <v>8</v>
      </c>
      <c r="Z51" s="29" t="s">
        <v>6</v>
      </c>
      <c r="AA51" s="33" t="s">
        <v>22</v>
      </c>
    </row>
    <row r="52" spans="21:29" x14ac:dyDescent="0.3">
      <c r="U52" s="5"/>
      <c r="V52" s="83">
        <v>1</v>
      </c>
      <c r="W52" s="84">
        <v>1</v>
      </c>
      <c r="X52" s="83">
        <v>1</v>
      </c>
      <c r="Y52" s="84">
        <v>0</v>
      </c>
      <c r="Z52" s="83">
        <v>0</v>
      </c>
      <c r="AA52" s="85">
        <v>6</v>
      </c>
      <c r="AC52" s="90" t="s">
        <v>50</v>
      </c>
    </row>
    <row r="53" spans="21:29" x14ac:dyDescent="0.3">
      <c r="U53" s="5"/>
      <c r="V53" s="45">
        <f>V40/$V40</f>
        <v>1</v>
      </c>
      <c r="W53" s="46" t="s">
        <v>25</v>
      </c>
      <c r="X53" s="45">
        <f>X40/$V40</f>
        <v>0</v>
      </c>
      <c r="Y53" s="46" t="s">
        <v>26</v>
      </c>
      <c r="Z53" s="48">
        <f>Z40/$V40</f>
        <v>0</v>
      </c>
      <c r="AA53" s="47">
        <f>AA40/$V40</f>
        <v>5</v>
      </c>
    </row>
    <row r="54" spans="21:29" x14ac:dyDescent="0.3">
      <c r="U54" s="5"/>
      <c r="V54" s="86">
        <v>-8</v>
      </c>
      <c r="W54" s="87">
        <v>-5</v>
      </c>
      <c r="X54" s="86">
        <v>0</v>
      </c>
      <c r="Y54" s="87">
        <v>0</v>
      </c>
      <c r="Z54" s="88">
        <v>1</v>
      </c>
      <c r="AA54" s="89">
        <v>0</v>
      </c>
      <c r="AC54" s="90" t="s">
        <v>51</v>
      </c>
    </row>
    <row r="55" spans="21:29" x14ac:dyDescent="0.3">
      <c r="U55" s="5"/>
      <c r="V55" s="27"/>
      <c r="W55" s="27"/>
      <c r="X55" s="27"/>
      <c r="Y55" s="58"/>
      <c r="Z55" s="31"/>
      <c r="AA55" s="82"/>
    </row>
    <row r="56" spans="21:29" ht="15" thickBot="1" x14ac:dyDescent="0.35">
      <c r="U56" s="5"/>
      <c r="V56" s="27"/>
      <c r="W56" s="27"/>
      <c r="X56" s="27"/>
      <c r="Y56" s="58"/>
      <c r="Z56" s="31"/>
      <c r="AA56" s="82"/>
    </row>
    <row r="57" spans="21:29" x14ac:dyDescent="0.3">
      <c r="U57" s="4"/>
      <c r="V57" s="96" t="s">
        <v>14</v>
      </c>
      <c r="W57" s="92" t="s">
        <v>17</v>
      </c>
      <c r="X57" s="22" t="s">
        <v>19</v>
      </c>
      <c r="Y57" s="23" t="s">
        <v>8</v>
      </c>
      <c r="Z57" s="29" t="s">
        <v>6</v>
      </c>
      <c r="AA57" s="33" t="s">
        <v>22</v>
      </c>
    </row>
    <row r="58" spans="21:29" x14ac:dyDescent="0.3">
      <c r="U58" s="2"/>
      <c r="V58" s="97">
        <f>V45-V59</f>
        <v>0</v>
      </c>
      <c r="W58" s="93" t="s">
        <v>28</v>
      </c>
      <c r="X58" s="83">
        <f>X45-X59</f>
        <v>1</v>
      </c>
      <c r="Y58" s="84" t="s">
        <v>30</v>
      </c>
      <c r="Z58" s="83">
        <f>Z45-Z59</f>
        <v>0</v>
      </c>
      <c r="AA58" s="85">
        <f>AA45-AA59</f>
        <v>1</v>
      </c>
      <c r="AC58" s="1" t="s">
        <v>52</v>
      </c>
    </row>
    <row r="59" spans="21:29" x14ac:dyDescent="0.3">
      <c r="U59" s="4"/>
      <c r="V59" s="98">
        <f>V46/$V46</f>
        <v>1</v>
      </c>
      <c r="W59" s="94" t="s">
        <v>25</v>
      </c>
      <c r="X59" s="45">
        <f>X46/$V46</f>
        <v>0</v>
      </c>
      <c r="Y59" s="46" t="s">
        <v>26</v>
      </c>
      <c r="Z59" s="48">
        <f>Z46/$V46</f>
        <v>0</v>
      </c>
      <c r="AA59" s="47">
        <f>AA46/$V46</f>
        <v>5</v>
      </c>
    </row>
    <row r="60" spans="21:29" ht="15" thickBot="1" x14ac:dyDescent="0.35">
      <c r="U60" s="91"/>
      <c r="V60" s="99">
        <v>0</v>
      </c>
      <c r="W60" s="95" t="s">
        <v>31</v>
      </c>
      <c r="X60" s="86">
        <v>0</v>
      </c>
      <c r="Y60" s="87" t="s">
        <v>29</v>
      </c>
      <c r="Z60" s="88">
        <v>1</v>
      </c>
      <c r="AA60" s="89">
        <v>40</v>
      </c>
      <c r="AC60" s="1" t="s">
        <v>53</v>
      </c>
    </row>
    <row r="61" spans="21:29" x14ac:dyDescent="0.3">
      <c r="V61" s="20"/>
    </row>
    <row r="62" spans="21:29" x14ac:dyDescent="0.3">
      <c r="U62" s="73" t="s">
        <v>54</v>
      </c>
    </row>
    <row r="63" spans="21:29" x14ac:dyDescent="0.3">
      <c r="V63" s="105" t="s">
        <v>14</v>
      </c>
      <c r="W63" s="105" t="s">
        <v>17</v>
      </c>
      <c r="X63" s="105" t="s">
        <v>19</v>
      </c>
      <c r="Y63" s="106" t="s">
        <v>8</v>
      </c>
      <c r="Z63" s="107" t="s">
        <v>6</v>
      </c>
      <c r="AA63" s="108" t="s">
        <v>22</v>
      </c>
      <c r="AB63" s="59"/>
    </row>
    <row r="64" spans="21:29" x14ac:dyDescent="0.3">
      <c r="U64" s="5"/>
      <c r="V64" s="101">
        <v>0</v>
      </c>
      <c r="W64" s="101" t="s">
        <v>28</v>
      </c>
      <c r="X64" s="101">
        <v>1</v>
      </c>
      <c r="Y64" s="102" t="s">
        <v>30</v>
      </c>
      <c r="Z64" s="103">
        <v>0</v>
      </c>
      <c r="AA64" s="104">
        <v>1</v>
      </c>
      <c r="AB64" s="59"/>
    </row>
    <row r="65" spans="21:30" x14ac:dyDescent="0.3">
      <c r="U65" s="5"/>
      <c r="V65" s="27">
        <v>1</v>
      </c>
      <c r="W65" s="27" t="s">
        <v>25</v>
      </c>
      <c r="X65" s="27">
        <v>0</v>
      </c>
      <c r="Y65" s="58" t="s">
        <v>26</v>
      </c>
      <c r="Z65" s="31">
        <v>0</v>
      </c>
      <c r="AA65" s="100">
        <v>5</v>
      </c>
      <c r="AB65" s="59"/>
    </row>
    <row r="66" spans="21:30" x14ac:dyDescent="0.3">
      <c r="U66" s="5"/>
      <c r="V66" s="109">
        <v>0</v>
      </c>
      <c r="W66" s="113" t="s">
        <v>31</v>
      </c>
      <c r="X66" s="109">
        <v>0</v>
      </c>
      <c r="Y66" s="110" t="s">
        <v>29</v>
      </c>
      <c r="Z66" s="111">
        <v>1</v>
      </c>
      <c r="AA66" s="112">
        <v>40</v>
      </c>
      <c r="AB66" s="59"/>
    </row>
    <row r="67" spans="21:30" x14ac:dyDescent="0.3">
      <c r="U67" s="5"/>
      <c r="V67" s="27"/>
      <c r="W67" s="27"/>
      <c r="X67" s="27"/>
      <c r="Y67" s="58"/>
      <c r="Z67" s="31"/>
      <c r="AA67" s="58"/>
      <c r="AB67" s="59"/>
    </row>
    <row r="68" spans="21:30" x14ac:dyDescent="0.3">
      <c r="U68" s="73" t="s">
        <v>40</v>
      </c>
    </row>
    <row r="69" spans="21:30" x14ac:dyDescent="0.3">
      <c r="V69" s="105" t="s">
        <v>14</v>
      </c>
      <c r="W69" s="114" t="s">
        <v>17</v>
      </c>
      <c r="X69" s="105" t="s">
        <v>19</v>
      </c>
      <c r="Y69" s="106" t="s">
        <v>8</v>
      </c>
      <c r="Z69" s="107" t="s">
        <v>6</v>
      </c>
      <c r="AA69" s="108" t="s">
        <v>22</v>
      </c>
      <c r="AB69" s="59"/>
    </row>
    <row r="70" spans="21:30" x14ac:dyDescent="0.3">
      <c r="U70" s="5"/>
      <c r="V70" s="101">
        <v>0</v>
      </c>
      <c r="W70" s="115" t="s">
        <v>28</v>
      </c>
      <c r="X70" s="101">
        <v>1</v>
      </c>
      <c r="Y70" s="102" t="s">
        <v>30</v>
      </c>
      <c r="Z70" s="103">
        <v>0</v>
      </c>
      <c r="AA70" s="104">
        <v>1</v>
      </c>
      <c r="AB70" s="59"/>
    </row>
    <row r="71" spans="21:30" x14ac:dyDescent="0.3">
      <c r="U71" s="5"/>
      <c r="V71" s="27">
        <v>1</v>
      </c>
      <c r="W71" s="116" t="s">
        <v>25</v>
      </c>
      <c r="X71" s="27">
        <v>0</v>
      </c>
      <c r="Y71" s="58" t="s">
        <v>26</v>
      </c>
      <c r="Z71" s="31">
        <v>0</v>
      </c>
      <c r="AA71" s="100">
        <v>5</v>
      </c>
      <c r="AB71" s="59"/>
    </row>
    <row r="72" spans="21:30" x14ac:dyDescent="0.3">
      <c r="U72" s="5"/>
      <c r="V72" s="109">
        <v>0</v>
      </c>
      <c r="W72" s="117" t="s">
        <v>31</v>
      </c>
      <c r="X72" s="109">
        <v>0</v>
      </c>
      <c r="Y72" s="110" t="s">
        <v>29</v>
      </c>
      <c r="Z72" s="111">
        <v>1</v>
      </c>
      <c r="AA72" s="112">
        <v>40</v>
      </c>
      <c r="AB72" s="59"/>
    </row>
    <row r="73" spans="21:30" x14ac:dyDescent="0.3">
      <c r="U73" s="5"/>
      <c r="V73" s="27"/>
      <c r="W73" s="27"/>
      <c r="X73" s="5" t="s">
        <v>46</v>
      </c>
      <c r="Y73" s="58"/>
      <c r="Z73" s="31"/>
      <c r="AA73" s="58"/>
      <c r="AB73" s="59"/>
    </row>
    <row r="74" spans="21:30" x14ac:dyDescent="0.3">
      <c r="U74" s="5"/>
      <c r="V74" s="27"/>
      <c r="W74" s="27"/>
      <c r="X74" s="27"/>
      <c r="Y74" s="58"/>
      <c r="Z74" s="31"/>
      <c r="AA74" s="58"/>
      <c r="AB74" s="59"/>
    </row>
    <row r="75" spans="21:30" x14ac:dyDescent="0.3">
      <c r="U75" s="5"/>
      <c r="V75" s="21" t="s">
        <v>14</v>
      </c>
      <c r="W75" s="21" t="s">
        <v>17</v>
      </c>
      <c r="X75" s="22" t="s">
        <v>19</v>
      </c>
      <c r="Y75" s="23" t="s">
        <v>8</v>
      </c>
      <c r="Z75" s="29" t="s">
        <v>6</v>
      </c>
      <c r="AA75" s="37" t="s">
        <v>22</v>
      </c>
      <c r="AB75" s="33" t="s">
        <v>24</v>
      </c>
    </row>
    <row r="76" spans="21:30" x14ac:dyDescent="0.3">
      <c r="V76" s="118">
        <v>0</v>
      </c>
      <c r="W76" s="119" t="s">
        <v>28</v>
      </c>
      <c r="X76" s="118">
        <f>X53-X77</f>
        <v>0</v>
      </c>
      <c r="Y76" s="119" t="s">
        <v>30</v>
      </c>
      <c r="Z76" s="118">
        <f>Z53-Z77</f>
        <v>0.125</v>
      </c>
      <c r="AA76" s="120">
        <v>1</v>
      </c>
      <c r="AB76" s="121" t="s">
        <v>32</v>
      </c>
      <c r="AD76" s="1" t="s">
        <v>47</v>
      </c>
    </row>
    <row r="77" spans="21:30" x14ac:dyDescent="0.3">
      <c r="U77" s="5"/>
      <c r="V77" s="45">
        <f>V54/$V54</f>
        <v>1</v>
      </c>
      <c r="W77" s="46" t="s">
        <v>25</v>
      </c>
      <c r="X77" s="45">
        <f>X54/$V54</f>
        <v>0</v>
      </c>
      <c r="Y77" s="46" t="s">
        <v>26</v>
      </c>
      <c r="Z77" s="48">
        <f>Z54/$V54</f>
        <v>-0.125</v>
      </c>
      <c r="AA77" s="47">
        <f>AA54/$V54</f>
        <v>0</v>
      </c>
      <c r="AB77" s="41">
        <v>9</v>
      </c>
    </row>
    <row r="78" spans="21:30" x14ac:dyDescent="0.3">
      <c r="U78" s="6"/>
      <c r="V78" s="28">
        <v>0</v>
      </c>
      <c r="W78" s="52" t="s">
        <v>31</v>
      </c>
      <c r="X78" s="28">
        <v>0</v>
      </c>
      <c r="Y78" s="52" t="s">
        <v>29</v>
      </c>
      <c r="Z78" s="32">
        <v>1</v>
      </c>
      <c r="AA78" s="36">
        <v>40</v>
      </c>
      <c r="AB78" s="40"/>
    </row>
    <row r="79" spans="21:30" x14ac:dyDescent="0.3">
      <c r="U79" s="5"/>
      <c r="V79" s="27"/>
      <c r="W79" s="27"/>
      <c r="X79" s="27"/>
      <c r="Y79" s="58"/>
      <c r="Z79" s="31"/>
      <c r="AA79" s="58"/>
      <c r="AB79" s="59"/>
    </row>
    <row r="80" spans="21:30" x14ac:dyDescent="0.3">
      <c r="U80" s="5"/>
      <c r="V80" s="27"/>
      <c r="W80" s="27"/>
      <c r="X80" s="1" t="s">
        <v>55</v>
      </c>
      <c r="Y80" s="58"/>
      <c r="Z80" s="31"/>
      <c r="AA80" s="58"/>
      <c r="AB80" s="59"/>
    </row>
    <row r="81" spans="21:29" x14ac:dyDescent="0.3">
      <c r="U81" s="5"/>
      <c r="V81" s="21" t="s">
        <v>14</v>
      </c>
      <c r="W81" s="64" t="s">
        <v>17</v>
      </c>
      <c r="X81" s="22" t="s">
        <v>19</v>
      </c>
      <c r="Y81" s="23" t="s">
        <v>8</v>
      </c>
      <c r="Z81" s="29" t="s">
        <v>6</v>
      </c>
      <c r="AA81" s="37" t="s">
        <v>22</v>
      </c>
      <c r="AB81" s="33" t="s">
        <v>24</v>
      </c>
    </row>
    <row r="82" spans="21:29" x14ac:dyDescent="0.3">
      <c r="V82" s="118">
        <v>0</v>
      </c>
      <c r="W82" s="124" t="s">
        <v>28</v>
      </c>
      <c r="X82" s="118">
        <f>X58-X83</f>
        <v>1</v>
      </c>
      <c r="Y82" s="119" t="s">
        <v>30</v>
      </c>
      <c r="Z82" s="118">
        <f>Z58-Z83</f>
        <v>0</v>
      </c>
      <c r="AA82" s="120">
        <v>1</v>
      </c>
      <c r="AB82" s="125" t="s">
        <v>32</v>
      </c>
    </row>
    <row r="83" spans="21:29" x14ac:dyDescent="0.3">
      <c r="U83" s="5"/>
      <c r="V83" s="45">
        <f>V59/$V59</f>
        <v>1</v>
      </c>
      <c r="W83" s="122" t="s">
        <v>25</v>
      </c>
      <c r="X83" s="45">
        <f>X59/$V59</f>
        <v>0</v>
      </c>
      <c r="Y83" s="46" t="s">
        <v>26</v>
      </c>
      <c r="Z83" s="48">
        <f>Z59/$V59</f>
        <v>0</v>
      </c>
      <c r="AA83" s="47">
        <f>AA59/$V59</f>
        <v>5</v>
      </c>
      <c r="AB83" s="41">
        <v>9</v>
      </c>
    </row>
    <row r="84" spans="21:29" x14ac:dyDescent="0.3">
      <c r="U84" s="6"/>
      <c r="V84" s="28">
        <v>0</v>
      </c>
      <c r="W84" s="123" t="s">
        <v>31</v>
      </c>
      <c r="X84" s="28">
        <v>0</v>
      </c>
      <c r="Y84" s="52" t="s">
        <v>29</v>
      </c>
      <c r="Z84" s="32">
        <v>1</v>
      </c>
      <c r="AA84" s="36">
        <v>40</v>
      </c>
      <c r="AB84" s="40"/>
    </row>
    <row r="87" spans="21:29" x14ac:dyDescent="0.3">
      <c r="U87" s="25" t="s">
        <v>56</v>
      </c>
      <c r="V87" s="1"/>
    </row>
    <row r="88" spans="21:29" x14ac:dyDescent="0.3">
      <c r="U88" s="5"/>
      <c r="V88" s="21" t="s">
        <v>14</v>
      </c>
      <c r="W88" s="21" t="s">
        <v>17</v>
      </c>
      <c r="X88" s="22" t="s">
        <v>19</v>
      </c>
      <c r="Y88" s="23" t="s">
        <v>8</v>
      </c>
      <c r="Z88" s="29" t="s">
        <v>6</v>
      </c>
      <c r="AA88" s="33" t="s">
        <v>22</v>
      </c>
    </row>
    <row r="89" spans="21:29" x14ac:dyDescent="0.3">
      <c r="V89" s="62">
        <v>0</v>
      </c>
      <c r="W89" s="62" t="s">
        <v>28</v>
      </c>
      <c r="X89" s="62">
        <v>1</v>
      </c>
      <c r="Y89" s="62" t="s">
        <v>30</v>
      </c>
      <c r="Z89" s="126">
        <v>0</v>
      </c>
      <c r="AA89" s="127">
        <v>1</v>
      </c>
      <c r="AC89" s="1" t="s">
        <v>57</v>
      </c>
    </row>
    <row r="90" spans="21:29" x14ac:dyDescent="0.3">
      <c r="V90" s="26">
        <v>1</v>
      </c>
      <c r="W90" s="26" t="s">
        <v>25</v>
      </c>
      <c r="X90" s="26">
        <v>0</v>
      </c>
      <c r="Y90" s="26" t="s">
        <v>26</v>
      </c>
      <c r="Z90" s="31">
        <v>0</v>
      </c>
      <c r="AA90" s="35">
        <v>5</v>
      </c>
    </row>
    <row r="91" spans="21:29" x14ac:dyDescent="0.3">
      <c r="V91" s="28">
        <v>0</v>
      </c>
      <c r="W91" s="28" t="s">
        <v>31</v>
      </c>
      <c r="X91" s="28">
        <v>0</v>
      </c>
      <c r="Y91" s="28" t="s">
        <v>29</v>
      </c>
      <c r="Z91" s="32">
        <v>1</v>
      </c>
      <c r="AA91" s="36">
        <v>40</v>
      </c>
    </row>
    <row r="94" spans="21:29" x14ac:dyDescent="0.3">
      <c r="V94" s="21" t="s">
        <v>14</v>
      </c>
      <c r="W94" s="21" t="s">
        <v>17</v>
      </c>
      <c r="X94" s="22" t="s">
        <v>19</v>
      </c>
      <c r="Y94" s="23" t="s">
        <v>8</v>
      </c>
      <c r="Z94" s="29" t="s">
        <v>6</v>
      </c>
      <c r="AA94" s="33" t="s">
        <v>22</v>
      </c>
    </row>
    <row r="95" spans="21:29" x14ac:dyDescent="0.3">
      <c r="V95" s="62">
        <v>0</v>
      </c>
      <c r="W95" s="62">
        <v>1</v>
      </c>
      <c r="X95" s="128" t="s">
        <v>32</v>
      </c>
      <c r="Y95" s="129" t="s">
        <v>33</v>
      </c>
      <c r="Z95" s="126">
        <v>0</v>
      </c>
      <c r="AA95" s="130" t="s">
        <v>32</v>
      </c>
      <c r="AC95" s="1" t="s">
        <v>58</v>
      </c>
    </row>
    <row r="96" spans="21:29" x14ac:dyDescent="0.3">
      <c r="V96" s="26">
        <v>1</v>
      </c>
      <c r="W96" s="26" t="s">
        <v>25</v>
      </c>
      <c r="X96" s="26">
        <v>0</v>
      </c>
      <c r="Y96" s="26" t="s">
        <v>26</v>
      </c>
      <c r="Z96" s="31">
        <v>0</v>
      </c>
      <c r="AA96" s="35">
        <v>5</v>
      </c>
    </row>
    <row r="97" spans="22:29" x14ac:dyDescent="0.3">
      <c r="V97" s="28">
        <v>0</v>
      </c>
      <c r="W97" s="28" t="s">
        <v>31</v>
      </c>
      <c r="X97" s="28">
        <v>0</v>
      </c>
      <c r="Y97" s="28" t="s">
        <v>29</v>
      </c>
      <c r="Z97" s="32">
        <v>1</v>
      </c>
      <c r="AA97" s="36">
        <v>40</v>
      </c>
    </row>
    <row r="98" spans="22:29" x14ac:dyDescent="0.3">
      <c r="V98" s="17"/>
      <c r="W98" s="17"/>
      <c r="X98" s="17"/>
      <c r="Y98" s="17"/>
      <c r="Z98" s="17"/>
    </row>
    <row r="99" spans="22:29" x14ac:dyDescent="0.3">
      <c r="V99" s="17"/>
      <c r="W99" s="17"/>
      <c r="X99" s="17"/>
      <c r="Y99" s="17"/>
      <c r="Z99" s="17"/>
    </row>
    <row r="100" spans="22:29" x14ac:dyDescent="0.3">
      <c r="V100" s="17"/>
      <c r="W100" s="17"/>
      <c r="X100" s="17"/>
      <c r="Y100" s="17"/>
      <c r="Z100" s="17"/>
    </row>
    <row r="101" spans="22:29" x14ac:dyDescent="0.3">
      <c r="V101" s="21" t="s">
        <v>14</v>
      </c>
      <c r="W101" s="21" t="s">
        <v>17</v>
      </c>
      <c r="X101" s="22" t="s">
        <v>19</v>
      </c>
      <c r="Y101" s="23" t="s">
        <v>8</v>
      </c>
      <c r="Z101" s="29" t="s">
        <v>6</v>
      </c>
      <c r="AA101" s="33" t="s">
        <v>22</v>
      </c>
    </row>
    <row r="102" spans="22:29" x14ac:dyDescent="0.3">
      <c r="V102" s="17">
        <v>0</v>
      </c>
      <c r="W102" s="17">
        <v>1</v>
      </c>
      <c r="X102" s="53" t="s">
        <v>32</v>
      </c>
      <c r="Y102" s="18" t="s">
        <v>33</v>
      </c>
      <c r="Z102" s="30">
        <v>0</v>
      </c>
      <c r="AA102" s="54" t="s">
        <v>32</v>
      </c>
    </row>
    <row r="103" spans="22:29" x14ac:dyDescent="0.3">
      <c r="V103" s="63">
        <v>1</v>
      </c>
      <c r="W103" s="63" t="s">
        <v>25</v>
      </c>
      <c r="X103" s="63">
        <v>0</v>
      </c>
      <c r="Y103" s="63" t="s">
        <v>26</v>
      </c>
      <c r="Z103" s="75">
        <v>0</v>
      </c>
      <c r="AA103" s="76">
        <v>5</v>
      </c>
      <c r="AC103" s="1" t="s">
        <v>62</v>
      </c>
    </row>
    <row r="104" spans="22:29" x14ac:dyDescent="0.3">
      <c r="V104" s="86">
        <v>0</v>
      </c>
      <c r="W104" s="86" t="s">
        <v>31</v>
      </c>
      <c r="X104" s="86">
        <v>0</v>
      </c>
      <c r="Y104" s="86" t="s">
        <v>29</v>
      </c>
      <c r="Z104" s="88">
        <v>1</v>
      </c>
      <c r="AA104" s="89">
        <v>40</v>
      </c>
      <c r="AC104" s="1" t="s">
        <v>61</v>
      </c>
    </row>
    <row r="106" spans="22:29" ht="15" thickBot="1" x14ac:dyDescent="0.35">
      <c r="W106" s="27"/>
    </row>
    <row r="107" spans="22:29" x14ac:dyDescent="0.3">
      <c r="V107" s="29" t="s">
        <v>14</v>
      </c>
      <c r="W107" s="139" t="s">
        <v>17</v>
      </c>
      <c r="X107" s="136" t="s">
        <v>19</v>
      </c>
      <c r="Y107" s="23" t="s">
        <v>8</v>
      </c>
      <c r="Z107" s="29" t="s">
        <v>6</v>
      </c>
      <c r="AA107" s="33" t="s">
        <v>22</v>
      </c>
    </row>
    <row r="108" spans="22:29" x14ac:dyDescent="0.3">
      <c r="V108" s="134">
        <v>0</v>
      </c>
      <c r="W108" s="140">
        <v>1</v>
      </c>
      <c r="X108" s="137" t="s">
        <v>32</v>
      </c>
      <c r="Y108" s="18" t="s">
        <v>33</v>
      </c>
      <c r="Z108" s="30">
        <v>0</v>
      </c>
      <c r="AA108" s="54" t="s">
        <v>32</v>
      </c>
    </row>
    <row r="109" spans="22:29" x14ac:dyDescent="0.3">
      <c r="V109" s="135">
        <v>1</v>
      </c>
      <c r="W109" s="141">
        <v>0</v>
      </c>
      <c r="X109" s="138" t="s">
        <v>34</v>
      </c>
      <c r="Y109" s="131" t="s">
        <v>35</v>
      </c>
      <c r="Z109" s="75">
        <v>0</v>
      </c>
      <c r="AA109" s="132" t="s">
        <v>36</v>
      </c>
      <c r="AC109" s="1" t="s">
        <v>59</v>
      </c>
    </row>
    <row r="110" spans="22:29" ht="15" thickBot="1" x14ac:dyDescent="0.35">
      <c r="V110" s="88">
        <v>0</v>
      </c>
      <c r="W110" s="142">
        <v>0</v>
      </c>
      <c r="X110" s="95" t="s">
        <v>37</v>
      </c>
      <c r="Y110" s="87" t="s">
        <v>38</v>
      </c>
      <c r="Z110" s="88">
        <v>1</v>
      </c>
      <c r="AA110" s="133" t="s">
        <v>63</v>
      </c>
      <c r="AC110" s="1" t="s">
        <v>60</v>
      </c>
    </row>
    <row r="111" spans="22:29" x14ac:dyDescent="0.3">
      <c r="W111" s="20"/>
    </row>
    <row r="112" spans="22:29" x14ac:dyDescent="0.3">
      <c r="W112" s="27"/>
    </row>
    <row r="113" spans="21:27" x14ac:dyDescent="0.3">
      <c r="V113" s="29" t="s">
        <v>14</v>
      </c>
      <c r="W113" s="21" t="s">
        <v>17</v>
      </c>
      <c r="X113" s="136" t="s">
        <v>19</v>
      </c>
      <c r="Y113" s="23" t="s">
        <v>8</v>
      </c>
      <c r="Z113" s="29" t="s">
        <v>6</v>
      </c>
      <c r="AA113" s="33" t="s">
        <v>22</v>
      </c>
    </row>
    <row r="114" spans="21:27" x14ac:dyDescent="0.3">
      <c r="V114" s="151">
        <v>0</v>
      </c>
      <c r="W114" s="154">
        <v>1</v>
      </c>
      <c r="X114" s="152" t="s">
        <v>32</v>
      </c>
      <c r="Y114" s="18" t="s">
        <v>33</v>
      </c>
      <c r="Z114" s="30">
        <v>0</v>
      </c>
      <c r="AA114" s="54" t="s">
        <v>32</v>
      </c>
    </row>
    <row r="115" spans="21:27" x14ac:dyDescent="0.3">
      <c r="V115" s="157">
        <v>1</v>
      </c>
      <c r="W115" s="158">
        <v>0</v>
      </c>
      <c r="X115" s="143" t="s">
        <v>34</v>
      </c>
      <c r="Y115" s="144" t="s">
        <v>35</v>
      </c>
      <c r="Z115" s="145">
        <v>0</v>
      </c>
      <c r="AA115" s="146" t="s">
        <v>36</v>
      </c>
    </row>
    <row r="116" spans="21:27" x14ac:dyDescent="0.3">
      <c r="V116" s="155">
        <v>0</v>
      </c>
      <c r="W116" s="156">
        <v>0</v>
      </c>
      <c r="X116" s="148" t="s">
        <v>37</v>
      </c>
      <c r="Y116" s="149" t="s">
        <v>38</v>
      </c>
      <c r="Z116" s="147">
        <v>1</v>
      </c>
      <c r="AA116" s="150" t="s">
        <v>63</v>
      </c>
    </row>
    <row r="117" spans="21:27" x14ac:dyDescent="0.3">
      <c r="V117" s="30"/>
      <c r="X117" s="153"/>
    </row>
    <row r="119" spans="21:27" x14ac:dyDescent="0.3">
      <c r="V119" s="29" t="s">
        <v>14</v>
      </c>
      <c r="W119" s="21" t="s">
        <v>17</v>
      </c>
      <c r="X119" s="29" t="s">
        <v>6</v>
      </c>
      <c r="Y119" s="33" t="s">
        <v>22</v>
      </c>
    </row>
    <row r="120" spans="21:27" x14ac:dyDescent="0.3">
      <c r="U120" s="162"/>
      <c r="V120" s="151">
        <v>0</v>
      </c>
      <c r="W120" s="159">
        <v>1</v>
      </c>
      <c r="X120" s="30">
        <v>0</v>
      </c>
      <c r="Y120" s="54" t="s">
        <v>32</v>
      </c>
    </row>
    <row r="121" spans="21:27" x14ac:dyDescent="0.3">
      <c r="U121" s="162"/>
      <c r="V121" s="160">
        <v>1</v>
      </c>
      <c r="W121" s="158">
        <v>0</v>
      </c>
      <c r="X121" s="145">
        <v>0</v>
      </c>
      <c r="Y121" s="146" t="s">
        <v>36</v>
      </c>
    </row>
    <row r="122" spans="21:27" x14ac:dyDescent="0.3">
      <c r="U122" s="162"/>
      <c r="V122" s="155">
        <v>0</v>
      </c>
      <c r="W122" s="156">
        <v>0</v>
      </c>
      <c r="X122" s="161">
        <v>1</v>
      </c>
      <c r="Y122" s="150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2022-11-06T02:37:16Z</dcterms:created>
  <dcterms:modified xsi:type="dcterms:W3CDTF">2022-11-06T15:46:32Z</dcterms:modified>
</cp:coreProperties>
</file>