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inear-programming\"/>
    </mc:Choice>
  </mc:AlternateContent>
  <xr:revisionPtr revIDLastSave="0" documentId="13_ncr:1_{DC9FE9C9-7C0B-4631-8BBC-C05BD8F1B003}" xr6:coauthVersionLast="47" xr6:coauthVersionMax="47" xr10:uidLastSave="{00000000-0000-0000-0000-000000000000}"/>
  <bookViews>
    <workbookView xWindow="-96" yWindow="-96" windowWidth="23232" windowHeight="12432" activeTab="1" xr2:uid="{71CC5FD6-BD97-4A54-8D8C-4F9A6FD59E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B12" i="2"/>
  <c r="D4" i="2"/>
  <c r="D12" i="2" s="1"/>
  <c r="M11" i="1"/>
  <c r="M10" i="1"/>
  <c r="M9" i="1"/>
  <c r="M7" i="1"/>
  <c r="M6" i="1"/>
  <c r="M5" i="1"/>
  <c r="M4" i="1"/>
  <c r="F4" i="1"/>
  <c r="M3" i="1"/>
  <c r="M8" i="1"/>
  <c r="M2" i="1"/>
</calcChain>
</file>

<file path=xl/sharedStrings.xml><?xml version="1.0" encoding="utf-8"?>
<sst xmlns="http://schemas.openxmlformats.org/spreadsheetml/2006/main" count="28" uniqueCount="25">
  <si>
    <t>No</t>
  </si>
  <si>
    <t>Pakan halus</t>
  </si>
  <si>
    <t>Pakan 1ml</t>
  </si>
  <si>
    <t>Pakan 0.5 ml</t>
  </si>
  <si>
    <t>Listrik</t>
  </si>
  <si>
    <t>Gaji Karyawan</t>
  </si>
  <si>
    <t>Total penjualan</t>
  </si>
  <si>
    <t>modal</t>
  </si>
  <si>
    <t>harga jual</t>
  </si>
  <si>
    <t>jumlah terjual</t>
  </si>
  <si>
    <t>Vitamin</t>
  </si>
  <si>
    <t>Tanggal pembibitan</t>
  </si>
  <si>
    <t>Tanggal penjualan</t>
  </si>
  <si>
    <t>Ukuran kecil</t>
  </si>
  <si>
    <t>Ukuran besar</t>
  </si>
  <si>
    <t>Batasan</t>
  </si>
  <si>
    <t>pakan 1 ml</t>
  </si>
  <si>
    <t>pakan 0.5 ml</t>
  </si>
  <si>
    <t>pakan halus</t>
  </si>
  <si>
    <t>Gaji karyawan</t>
  </si>
  <si>
    <t>Umur</t>
  </si>
  <si>
    <t>panjang ikan</t>
  </si>
  <si>
    <t>Harga satuan</t>
  </si>
  <si>
    <t>Jumlah terjual</t>
  </si>
  <si>
    <t>Ukuran 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</si>
</sst>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&quot;Rp&quot;* #,##0_);_(&quot;Rp&quot;* \(#,##0\);_(&quot;Rp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5" fontId="0" fillId="0" borderId="0" xfId="0" applyNumberForma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67C8-EEC2-41C0-BB67-4ED6883AFDA3}">
  <dimension ref="A1:M11"/>
  <sheetViews>
    <sheetView workbookViewId="0">
      <selection activeCell="A7" sqref="A7:XFD7"/>
    </sheetView>
  </sheetViews>
  <sheetFormatPr defaultRowHeight="14.4" x14ac:dyDescent="0.3"/>
  <cols>
    <col min="1" max="1" width="3.44140625" bestFit="1" customWidth="1"/>
    <col min="2" max="2" width="18.21875" bestFit="1" customWidth="1"/>
    <col min="3" max="3" width="16.77734375" bestFit="1" customWidth="1"/>
    <col min="4" max="4" width="15.5546875" style="1" customWidth="1"/>
    <col min="5" max="5" width="11" style="1" customWidth="1"/>
    <col min="6" max="6" width="12.44140625" style="1" bestFit="1" customWidth="1"/>
    <col min="7" max="7" width="13.21875" style="1" bestFit="1" customWidth="1"/>
    <col min="8" max="8" width="11.109375" style="1" bestFit="1" customWidth="1"/>
    <col min="9" max="9" width="11" style="1" bestFit="1" customWidth="1"/>
    <col min="10" max="10" width="14.5546875" style="1" bestFit="1" customWidth="1"/>
    <col min="11" max="11" width="10.6640625" style="1" bestFit="1" customWidth="1"/>
    <col min="12" max="12" width="13.21875" style="2" bestFit="1" customWidth="1"/>
    <col min="13" max="13" width="15.77734375" style="1" bestFit="1" customWidth="1"/>
  </cols>
  <sheetData>
    <row r="1" spans="1:13" x14ac:dyDescent="0.3">
      <c r="A1" t="s">
        <v>0</v>
      </c>
      <c r="B1" t="s">
        <v>11</v>
      </c>
      <c r="C1" t="s">
        <v>12</v>
      </c>
      <c r="D1" s="1" t="s">
        <v>7</v>
      </c>
      <c r="E1" s="1" t="s">
        <v>10</v>
      </c>
      <c r="F1" s="1" t="s">
        <v>1</v>
      </c>
      <c r="G1" s="1" t="s">
        <v>3</v>
      </c>
      <c r="H1" s="1" t="s">
        <v>2</v>
      </c>
      <c r="I1" s="1" t="s">
        <v>4</v>
      </c>
      <c r="J1" s="1" t="s">
        <v>5</v>
      </c>
      <c r="K1" s="1" t="s">
        <v>8</v>
      </c>
      <c r="L1" s="2" t="s">
        <v>9</v>
      </c>
      <c r="M1" s="1" t="s">
        <v>6</v>
      </c>
    </row>
    <row r="2" spans="1:13" x14ac:dyDescent="0.3">
      <c r="A2">
        <v>1</v>
      </c>
      <c r="B2" s="3">
        <v>44757</v>
      </c>
      <c r="C2" s="3">
        <v>44801</v>
      </c>
      <c r="D2" s="1">
        <v>3000000</v>
      </c>
      <c r="E2" s="1">
        <v>65000</v>
      </c>
      <c r="F2" s="1">
        <v>600000</v>
      </c>
      <c r="G2" s="1">
        <v>250000</v>
      </c>
      <c r="H2" s="1">
        <v>230000</v>
      </c>
      <c r="I2" s="1">
        <v>200000</v>
      </c>
      <c r="J2" s="1">
        <v>3900000</v>
      </c>
      <c r="K2" s="1">
        <v>500</v>
      </c>
      <c r="L2" s="2">
        <v>50000</v>
      </c>
      <c r="M2" s="1">
        <f>L2*K2</f>
        <v>25000000</v>
      </c>
    </row>
    <row r="3" spans="1:13" x14ac:dyDescent="0.3">
      <c r="A3">
        <v>2</v>
      </c>
      <c r="B3" s="3">
        <v>44764</v>
      </c>
      <c r="C3" s="3">
        <v>44808</v>
      </c>
      <c r="D3" s="1">
        <v>2250000</v>
      </c>
      <c r="E3" s="1">
        <v>50000</v>
      </c>
      <c r="F3" s="1">
        <v>450000</v>
      </c>
      <c r="G3" s="1">
        <v>180000</v>
      </c>
      <c r="H3" s="1">
        <v>175000</v>
      </c>
      <c r="I3" s="1">
        <v>200000</v>
      </c>
      <c r="J3" s="1">
        <v>3900000</v>
      </c>
      <c r="K3" s="1">
        <v>500</v>
      </c>
      <c r="L3" s="2">
        <v>37000</v>
      </c>
      <c r="M3" s="1">
        <f t="shared" ref="M3:M11" si="0">L3*K3</f>
        <v>18500000</v>
      </c>
    </row>
    <row r="4" spans="1:13" x14ac:dyDescent="0.3">
      <c r="A4">
        <v>3</v>
      </c>
      <c r="B4" s="3">
        <v>44771</v>
      </c>
      <c r="C4" s="3">
        <v>44815</v>
      </c>
      <c r="D4" s="1">
        <v>3500000</v>
      </c>
      <c r="E4" s="1">
        <v>75000</v>
      </c>
      <c r="F4" s="1">
        <f t="shared" ref="F4" si="1">F2*7/6</f>
        <v>700000</v>
      </c>
      <c r="G4" s="1">
        <v>290000</v>
      </c>
      <c r="H4" s="1">
        <v>270000</v>
      </c>
      <c r="I4" s="1">
        <v>200000</v>
      </c>
      <c r="J4" s="1">
        <v>3900000</v>
      </c>
      <c r="K4" s="1">
        <v>500</v>
      </c>
      <c r="L4" s="2">
        <v>58000</v>
      </c>
      <c r="M4" s="1">
        <f t="shared" si="0"/>
        <v>29000000</v>
      </c>
    </row>
    <row r="5" spans="1:13" x14ac:dyDescent="0.3">
      <c r="A5">
        <v>4</v>
      </c>
      <c r="B5" s="3">
        <v>44778</v>
      </c>
      <c r="C5" s="3">
        <v>44822</v>
      </c>
      <c r="D5" s="1">
        <v>2750000</v>
      </c>
      <c r="E5" s="1">
        <v>60000</v>
      </c>
      <c r="F5" s="1">
        <v>550000</v>
      </c>
      <c r="G5" s="1">
        <v>210000</v>
      </c>
      <c r="H5" s="1">
        <v>200000</v>
      </c>
      <c r="I5" s="1">
        <v>200000</v>
      </c>
      <c r="J5" s="1">
        <v>3900000</v>
      </c>
      <c r="K5" s="1">
        <v>500</v>
      </c>
      <c r="L5" s="2">
        <v>45000</v>
      </c>
      <c r="M5" s="1">
        <f t="shared" si="0"/>
        <v>22500000</v>
      </c>
    </row>
    <row r="6" spans="1:13" x14ac:dyDescent="0.3">
      <c r="A6">
        <v>5</v>
      </c>
      <c r="B6" s="3">
        <v>44785</v>
      </c>
      <c r="C6" s="3">
        <v>44829</v>
      </c>
      <c r="D6" s="1">
        <v>4800000</v>
      </c>
      <c r="E6" s="1">
        <v>105000</v>
      </c>
      <c r="F6" s="1">
        <v>960000</v>
      </c>
      <c r="G6" s="1">
        <v>400000</v>
      </c>
      <c r="H6" s="1">
        <v>380000</v>
      </c>
      <c r="I6" s="1">
        <v>200000</v>
      </c>
      <c r="J6" s="1">
        <v>3900000</v>
      </c>
      <c r="K6" s="1">
        <v>500</v>
      </c>
      <c r="L6" s="2">
        <v>80000</v>
      </c>
      <c r="M6" s="1">
        <f t="shared" si="0"/>
        <v>40000000</v>
      </c>
    </row>
    <row r="7" spans="1:13" x14ac:dyDescent="0.3">
      <c r="A7">
        <v>6</v>
      </c>
      <c r="B7" s="3">
        <v>44792</v>
      </c>
      <c r="C7" s="3">
        <v>44836</v>
      </c>
      <c r="D7" s="1">
        <v>1500000</v>
      </c>
      <c r="E7" s="1">
        <v>35000</v>
      </c>
      <c r="F7" s="1">
        <v>310000</v>
      </c>
      <c r="G7" s="1">
        <v>130000</v>
      </c>
      <c r="H7" s="1">
        <v>120000</v>
      </c>
      <c r="I7" s="1">
        <v>200000</v>
      </c>
      <c r="J7" s="1">
        <v>3900000</v>
      </c>
      <c r="K7" s="1">
        <v>500</v>
      </c>
      <c r="L7" s="2">
        <v>26000</v>
      </c>
      <c r="M7" s="1">
        <f t="shared" si="0"/>
        <v>13000000</v>
      </c>
    </row>
    <row r="8" spans="1:13" x14ac:dyDescent="0.3">
      <c r="A8">
        <v>7</v>
      </c>
      <c r="B8" s="3">
        <v>44799</v>
      </c>
      <c r="C8" s="3">
        <v>44843</v>
      </c>
      <c r="D8" s="1">
        <v>2200000</v>
      </c>
      <c r="E8" s="1">
        <v>45000</v>
      </c>
      <c r="F8" s="1">
        <v>430000</v>
      </c>
      <c r="G8" s="1">
        <v>180000</v>
      </c>
      <c r="H8" s="1">
        <v>165000</v>
      </c>
      <c r="I8" s="1">
        <v>200000</v>
      </c>
      <c r="J8" s="1">
        <v>3900000</v>
      </c>
      <c r="K8" s="1">
        <v>500</v>
      </c>
      <c r="L8" s="2">
        <v>36000</v>
      </c>
      <c r="M8" s="1">
        <f t="shared" si="0"/>
        <v>18000000</v>
      </c>
    </row>
    <row r="9" spans="1:13" x14ac:dyDescent="0.3">
      <c r="A9">
        <v>8</v>
      </c>
      <c r="B9" s="3">
        <v>44806</v>
      </c>
      <c r="C9" s="3">
        <v>44850</v>
      </c>
      <c r="D9" s="1">
        <v>4750000</v>
      </c>
      <c r="E9" s="1">
        <v>105000</v>
      </c>
      <c r="F9" s="1">
        <v>950000</v>
      </c>
      <c r="G9" s="1">
        <v>400000</v>
      </c>
      <c r="H9" s="1">
        <v>360000</v>
      </c>
      <c r="I9" s="1">
        <v>200000</v>
      </c>
      <c r="J9" s="1">
        <v>3900000</v>
      </c>
      <c r="K9" s="1">
        <v>500</v>
      </c>
      <c r="L9" s="2">
        <v>79000</v>
      </c>
      <c r="M9" s="1">
        <f t="shared" si="0"/>
        <v>39500000</v>
      </c>
    </row>
    <row r="10" spans="1:13" x14ac:dyDescent="0.3">
      <c r="A10">
        <v>9</v>
      </c>
      <c r="B10" s="3">
        <v>44813</v>
      </c>
      <c r="C10" s="3">
        <v>44857</v>
      </c>
      <c r="D10" s="1">
        <v>2800000</v>
      </c>
      <c r="E10" s="1">
        <v>60000</v>
      </c>
      <c r="F10" s="1">
        <v>550000</v>
      </c>
      <c r="G10" s="1">
        <v>230000</v>
      </c>
      <c r="H10" s="1">
        <v>210000</v>
      </c>
      <c r="I10" s="1">
        <v>200000</v>
      </c>
      <c r="J10" s="1">
        <v>3900000</v>
      </c>
      <c r="K10" s="1">
        <v>500</v>
      </c>
      <c r="L10" s="2">
        <v>46000</v>
      </c>
      <c r="M10" s="1">
        <f t="shared" si="0"/>
        <v>23000000</v>
      </c>
    </row>
    <row r="11" spans="1:13" x14ac:dyDescent="0.3">
      <c r="A11">
        <v>10</v>
      </c>
      <c r="B11" s="3">
        <v>44820</v>
      </c>
      <c r="C11" s="3">
        <v>44864</v>
      </c>
      <c r="D11" s="1">
        <v>3200000</v>
      </c>
      <c r="E11" s="1">
        <v>70000</v>
      </c>
      <c r="F11" s="1">
        <v>640000</v>
      </c>
      <c r="G11" s="1">
        <v>270000</v>
      </c>
      <c r="H11" s="1">
        <v>250000</v>
      </c>
      <c r="I11" s="1">
        <v>200000</v>
      </c>
      <c r="J11" s="1">
        <v>3900000</v>
      </c>
      <c r="K11" s="1">
        <v>500</v>
      </c>
      <c r="L11" s="2">
        <v>54000</v>
      </c>
      <c r="M11" s="1">
        <f t="shared" si="0"/>
        <v>27000000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219A-197C-459B-B818-2157BAE03509}">
  <dimension ref="A1:E12"/>
  <sheetViews>
    <sheetView tabSelected="1" workbookViewId="0">
      <selection activeCell="C1" sqref="C1"/>
    </sheetView>
  </sheetViews>
  <sheetFormatPr defaultRowHeight="14.4" x14ac:dyDescent="0.3"/>
  <cols>
    <col min="1" max="5" width="14.77734375" bestFit="1" customWidth="1"/>
  </cols>
  <sheetData>
    <row r="1" spans="1:5" x14ac:dyDescent="0.3">
      <c r="B1" t="s">
        <v>13</v>
      </c>
      <c r="C1" t="s">
        <v>24</v>
      </c>
      <c r="D1" t="s">
        <v>14</v>
      </c>
      <c r="E1" t="s">
        <v>15</v>
      </c>
    </row>
    <row r="2" spans="1:5" x14ac:dyDescent="0.3">
      <c r="A2" s="4" t="s">
        <v>16</v>
      </c>
      <c r="B2" s="4">
        <v>60000</v>
      </c>
      <c r="C2" s="4">
        <v>77000</v>
      </c>
      <c r="D2" s="4">
        <v>100000</v>
      </c>
      <c r="E2" s="4">
        <v>230000</v>
      </c>
    </row>
    <row r="3" spans="1:5" x14ac:dyDescent="0.3">
      <c r="A3" s="4" t="s">
        <v>17</v>
      </c>
      <c r="B3" s="4">
        <v>63000</v>
      </c>
      <c r="C3" s="4">
        <v>85000</v>
      </c>
      <c r="D3" s="4">
        <v>105000</v>
      </c>
      <c r="E3" s="4">
        <v>250000</v>
      </c>
    </row>
    <row r="4" spans="1:5" x14ac:dyDescent="0.3">
      <c r="A4" s="4" t="s">
        <v>18</v>
      </c>
      <c r="B4" s="4">
        <v>270000</v>
      </c>
      <c r="C4" s="4">
        <v>220000</v>
      </c>
      <c r="D4" s="4">
        <f>3/12*E4</f>
        <v>150000</v>
      </c>
      <c r="E4" s="4">
        <v>600000</v>
      </c>
    </row>
    <row r="5" spans="1:5" x14ac:dyDescent="0.3">
      <c r="A5" s="4" t="s">
        <v>10</v>
      </c>
      <c r="B5" s="4">
        <v>20000</v>
      </c>
      <c r="C5" s="4">
        <v>20000</v>
      </c>
      <c r="D5" s="4">
        <v>30000</v>
      </c>
      <c r="E5" s="4">
        <v>65000</v>
      </c>
    </row>
    <row r="6" spans="1:5" x14ac:dyDescent="0.3">
      <c r="A6" s="4" t="s">
        <v>4</v>
      </c>
      <c r="B6" s="4">
        <v>70000</v>
      </c>
      <c r="C6" s="4">
        <v>70000</v>
      </c>
      <c r="D6" s="4">
        <v>70000</v>
      </c>
      <c r="E6" s="4">
        <v>200000</v>
      </c>
    </row>
    <row r="7" spans="1:5" x14ac:dyDescent="0.3">
      <c r="A7" s="4" t="s">
        <v>19</v>
      </c>
      <c r="B7" s="4">
        <v>1300000</v>
      </c>
      <c r="C7" s="4">
        <v>1300000</v>
      </c>
      <c r="D7" s="4">
        <v>1300000</v>
      </c>
      <c r="E7" s="4">
        <v>3900000</v>
      </c>
    </row>
    <row r="8" spans="1:5" x14ac:dyDescent="0.3">
      <c r="A8" t="s">
        <v>20</v>
      </c>
      <c r="B8">
        <v>14</v>
      </c>
      <c r="C8">
        <v>17</v>
      </c>
      <c r="D8">
        <v>20</v>
      </c>
      <c r="E8">
        <v>180</v>
      </c>
    </row>
    <row r="9" spans="1:5" x14ac:dyDescent="0.3">
      <c r="A9" t="s">
        <v>21</v>
      </c>
      <c r="B9">
        <v>3</v>
      </c>
      <c r="C9">
        <v>4</v>
      </c>
      <c r="D9">
        <v>5</v>
      </c>
    </row>
    <row r="10" spans="1:5" x14ac:dyDescent="0.3">
      <c r="A10" t="s">
        <v>22</v>
      </c>
      <c r="B10">
        <v>300</v>
      </c>
      <c r="C10">
        <v>400</v>
      </c>
      <c r="D10">
        <v>500</v>
      </c>
    </row>
    <row r="11" spans="1:5" x14ac:dyDescent="0.3">
      <c r="A11" t="s">
        <v>23</v>
      </c>
      <c r="B11">
        <v>25000</v>
      </c>
      <c r="C11">
        <v>23000</v>
      </c>
      <c r="D11">
        <v>20000</v>
      </c>
    </row>
    <row r="12" spans="1:5" x14ac:dyDescent="0.3">
      <c r="A12" s="4" t="s">
        <v>6</v>
      </c>
      <c r="B12" s="4">
        <f>B11*B10-SUM(B2:B7)</f>
        <v>5717000</v>
      </c>
      <c r="C12" s="4">
        <f>C11*C10-SUM(C2:C7)</f>
        <v>7428000</v>
      </c>
      <c r="D12" s="4">
        <f>D11*D10-SUM(D2:D7)</f>
        <v>8245000</v>
      </c>
      <c r="E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2022-11-01T14:47:45Z</dcterms:created>
  <dcterms:modified xsi:type="dcterms:W3CDTF">2022-11-08T17:02:31Z</dcterms:modified>
</cp:coreProperties>
</file>